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ragem Log" sheetId="1" r:id="rId4"/>
    <sheet state="visible" name="Sheet7" sheetId="2" r:id="rId5"/>
    <sheet state="visible" name="Resíduos Filtragem Log" sheetId="3" r:id="rId6"/>
    <sheet state="visible" name="Autocorrelação" sheetId="4" r:id="rId7"/>
    <sheet state="visible" name="AR" sheetId="5" r:id="rId8"/>
    <sheet state="visible" name="AR(6)" sheetId="6" r:id="rId9"/>
    <sheet state="visible" name="AR(7)" sheetId="7" r:id="rId10"/>
    <sheet state="visible" name="AR(8)" sheetId="8" r:id="rId11"/>
    <sheet state="visible" name="AR(10)" sheetId="9" r:id="rId12"/>
    <sheet state="visible" name="AR(13)" sheetId="10" r:id="rId13"/>
    <sheet state="visible" name="AR(18)" sheetId="11" r:id="rId14"/>
    <sheet state="visible" name="Estimados" sheetId="12" r:id="rId15"/>
    <sheet state="visible" name="dataset" sheetId="13" r:id="rId16"/>
    <sheet state="visible" name="Previsão" sheetId="14" r:id="rId17"/>
  </sheets>
  <definedNames/>
  <calcPr/>
</workbook>
</file>

<file path=xl/sharedStrings.xml><?xml version="1.0" encoding="utf-8"?>
<sst xmlns="http://schemas.openxmlformats.org/spreadsheetml/2006/main" count="170" uniqueCount="65">
  <si>
    <t>Semana</t>
  </si>
  <si>
    <t>Casos</t>
  </si>
  <si>
    <t>Log</t>
  </si>
  <si>
    <t>Tendência</t>
  </si>
  <si>
    <t>Diferença</t>
  </si>
  <si>
    <t>Semanas</t>
  </si>
  <si>
    <t>Soma</t>
  </si>
  <si>
    <t>Quantidade</t>
  </si>
  <si>
    <t>Média</t>
  </si>
  <si>
    <t>semana</t>
  </si>
  <si>
    <t>casos</t>
  </si>
  <si>
    <t>tendencia</t>
  </si>
  <si>
    <t>sazonalidade</t>
  </si>
  <si>
    <t>pred</t>
  </si>
  <si>
    <t>log(x)</t>
  </si>
  <si>
    <t>x</t>
  </si>
  <si>
    <t>Sazonalidade</t>
  </si>
  <si>
    <t>Resíduos</t>
  </si>
  <si>
    <t>Série</t>
  </si>
  <si>
    <t>B</t>
  </si>
  <si>
    <t>h</t>
  </si>
  <si>
    <t>Plug-in ACF</t>
  </si>
  <si>
    <t>PACF</t>
  </si>
  <si>
    <t>len(h)</t>
  </si>
  <si>
    <t>Int. Conf.</t>
  </si>
  <si>
    <t>Coluna</t>
  </si>
  <si>
    <t>Linha</t>
  </si>
  <si>
    <t>Yt</t>
  </si>
  <si>
    <t>Yt - m</t>
  </si>
  <si>
    <t>Média (m)</t>
  </si>
  <si>
    <t>Yt-1 - m</t>
  </si>
  <si>
    <t>Yt-2 - m</t>
  </si>
  <si>
    <t>Yt-3 - m</t>
  </si>
  <si>
    <t>Yt-4 - m</t>
  </si>
  <si>
    <t>Yt-5 - m</t>
  </si>
  <si>
    <t>Yt-6 - m</t>
  </si>
  <si>
    <t>Yt-7 - m</t>
  </si>
  <si>
    <t>Yestimado</t>
  </si>
  <si>
    <t>SWF</t>
  </si>
  <si>
    <t>Coeficientes</t>
  </si>
  <si>
    <t>Coeficiente de Determinação</t>
  </si>
  <si>
    <t>Desvio-Padrão do Erro</t>
  </si>
  <si>
    <t>Yt-8 - m</t>
  </si>
  <si>
    <t>Yt-9 - m</t>
  </si>
  <si>
    <t>Yt-10 - m</t>
  </si>
  <si>
    <t>SWPS</t>
  </si>
  <si>
    <t>Yt-11 - m</t>
  </si>
  <si>
    <t>Yt-12 - m</t>
  </si>
  <si>
    <t>Yt-13 - m</t>
  </si>
  <si>
    <t>SWS</t>
  </si>
  <si>
    <t>Yt-14 - m</t>
  </si>
  <si>
    <t>Yt-15 - m</t>
  </si>
  <si>
    <t>Yt-16 - m</t>
  </si>
  <si>
    <t>Yt-17 - m</t>
  </si>
  <si>
    <t>Yt-18 - m</t>
  </si>
  <si>
    <t>AR(7)</t>
  </si>
  <si>
    <t>AR(8)</t>
  </si>
  <si>
    <t>AR(10)</t>
  </si>
  <si>
    <t>AR(13)</t>
  </si>
  <si>
    <t>AR(18)</t>
  </si>
  <si>
    <t>dados</t>
  </si>
  <si>
    <t>Previsão</t>
  </si>
  <si>
    <t>tend</t>
  </si>
  <si>
    <t>saz</t>
  </si>
  <si>
    <t>log(predicao)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</si>
</sst>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1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b/>
      <color rgb="FF000000"/>
      <name val="&quot;Lucida Console&quot;"/>
    </font>
    <font>
      <color rgb="FF000000"/>
      <name val="Arial"/>
    </font>
    <font>
      <color rgb="FF000000"/>
      <name val="&quot;Lucida Console&quot;"/>
    </font>
    <font>
      <b/>
      <color theme="1"/>
      <name val="Arial"/>
    </font>
    <font>
      <color theme="1"/>
      <name val="Arial"/>
    </font>
    <font>
      <b/>
      <color rgb="FFEA433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3" numFmtId="164" xfId="0" applyAlignment="1" applyFont="1" applyNumberFormat="1">
      <alignment horizontal="center" readingOrder="0" vertical="center"/>
    </xf>
    <xf borderId="0" fillId="2" fontId="4" numFmtId="164" xfId="0" applyAlignment="1" applyFill="1" applyFont="1" applyNumberFormat="1">
      <alignment horizontal="center" readingOrder="0" vertical="center"/>
    </xf>
    <xf borderId="0" fillId="2" fontId="5" numFmtId="164" xfId="0" applyAlignment="1" applyFont="1" applyNumberFormat="1">
      <alignment horizontal="center" readingOrder="0" vertical="center"/>
    </xf>
    <xf borderId="0" fillId="0" fontId="3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2" fontId="6" numFmtId="164" xfId="0" applyAlignment="1" applyFont="1" applyNumberFormat="1">
      <alignment horizontal="center" readingOrder="0" vertical="center"/>
    </xf>
    <xf borderId="0" fillId="2" fontId="7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readingOrder="0"/>
    </xf>
    <xf borderId="0" fillId="0" fontId="2" numFmtId="1" xfId="0" applyFont="1" applyNumberFormat="1"/>
    <xf borderId="0" fillId="0" fontId="3" numFmtId="0" xfId="0" applyFont="1"/>
    <xf borderId="0" fillId="0" fontId="3" numFmtId="0" xfId="0" applyAlignment="1" applyFont="1">
      <alignment horizontal="center" readingOrder="0"/>
    </xf>
    <xf borderId="1" fillId="0" fontId="8" numFmtId="164" xfId="0" applyAlignment="1" applyBorder="1" applyFont="1" applyNumberFormat="1">
      <alignment horizontal="center"/>
    </xf>
    <xf borderId="1" fillId="0" fontId="8" numFmtId="164" xfId="0" applyAlignment="1" applyBorder="1" applyFont="1" applyNumberFormat="1">
      <alignment horizontal="center" readingOrder="0"/>
    </xf>
    <xf borderId="0" fillId="0" fontId="9" numFmtId="164" xfId="0" applyFont="1" applyNumberFormat="1"/>
    <xf borderId="0" fillId="0" fontId="9" numFmtId="164" xfId="0" applyAlignment="1" applyFont="1" applyNumberFormat="1">
      <alignment horizontal="center"/>
    </xf>
    <xf borderId="0" fillId="0" fontId="8" numFmtId="164" xfId="0" applyAlignment="1" applyFont="1" applyNumberFormat="1">
      <alignment horizontal="center"/>
    </xf>
    <xf borderId="0" fillId="0" fontId="9" numFmtId="164" xfId="0" applyAlignment="1" applyFont="1" applyNumberFormat="1">
      <alignment readingOrder="0"/>
    </xf>
    <xf borderId="0" fillId="0" fontId="10" numFmtId="164" xfId="0" applyFont="1" applyNumberFormat="1"/>
    <xf borderId="0" fillId="0" fontId="10" numFmtId="164" xfId="0" applyAlignment="1" applyFont="1" applyNumberFormat="1">
      <alignment horizontal="center"/>
    </xf>
    <xf borderId="0" fillId="0" fontId="10" numFmtId="164" xfId="0" applyAlignment="1" applyFont="1" applyNumberFormat="1">
      <alignment horizontal="center" readingOrder="0"/>
    </xf>
    <xf borderId="0" fillId="0" fontId="8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Tendência da Série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'Filtragem Log'!$C$1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'Filtragem Log'!$A$2:$A$573</c:f>
            </c:strRef>
          </c:cat>
          <c:val>
            <c:numRef>
              <c:f>'Filtragem Log'!$C$2:$C$573</c:f>
              <c:numCache/>
            </c:numRef>
          </c:val>
          <c:smooth val="0"/>
        </c:ser>
        <c:ser>
          <c:idx val="1"/>
          <c:order val="1"/>
          <c:tx>
            <c:strRef>
              <c:f>'Filtragem Log'!$D$1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'Filtragem Log'!$A$2:$A$573</c:f>
            </c:strRef>
          </c:cat>
          <c:val>
            <c:numRef>
              <c:f>'Filtragem Log'!$D$2:$D$547</c:f>
              <c:numCache/>
            </c:numRef>
          </c:val>
          <c:smooth val="0"/>
        </c:ser>
        <c:axId val="1167463123"/>
        <c:axId val="1778070339"/>
      </c:lineChart>
      <c:catAx>
        <c:axId val="11674631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Semana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8070339"/>
      </c:catAx>
      <c:valAx>
        <c:axId val="1778070339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74631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Efeito Sazonal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'Filtragem Log'!$K$27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'Filtragem Log'!$H$29:$H$79</c:f>
            </c:strRef>
          </c:cat>
          <c:val>
            <c:numRef>
              <c:f>'Filtragem Log'!$K$28:$K$79</c:f>
              <c:numCache/>
            </c:numRef>
          </c:val>
        </c:ser>
        <c:axId val="419332422"/>
        <c:axId val="495286040"/>
      </c:barChart>
      <c:catAx>
        <c:axId val="4193324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5286040"/>
      </c:catAx>
      <c:valAx>
        <c:axId val="4952860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Média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93324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Sheet7!$B$1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Sheet7!$A$2:$A$27</c:f>
            </c:strRef>
          </c:cat>
          <c:val>
            <c:numRef>
              <c:f>Sheet7!$B$2:$B$27</c:f>
              <c:numCache/>
            </c:numRef>
          </c:val>
          <c:smooth val="0"/>
        </c:ser>
        <c:ser>
          <c:idx val="1"/>
          <c:order val="1"/>
          <c:tx>
            <c:v>previsão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Sheet7!$A$2:$A$27</c:f>
            </c:strRef>
          </c:cat>
          <c:val>
            <c:numRef>
              <c:f>Sheet7!$G$2:$G$27</c:f>
              <c:numCache/>
            </c:numRef>
          </c:val>
          <c:smooth val="0"/>
        </c:ser>
        <c:axId val="1890842259"/>
        <c:axId val="1898683650"/>
      </c:lineChart>
      <c:catAx>
        <c:axId val="18908422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8683650"/>
      </c:catAx>
      <c:valAx>
        <c:axId val="18986836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08422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Série Transformada (log)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'Resíduos Filtragem Log'!$C$1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'Resíduos Filtragem Log'!$A$2:$A$573</c:f>
            </c:strRef>
          </c:cat>
          <c:val>
            <c:numRef>
              <c:f>'Resíduos Filtragem Log'!$C$2:$C$573</c:f>
              <c:numCache/>
            </c:numRef>
          </c:val>
          <c:smooth val="0"/>
        </c:ser>
        <c:axId val="553940404"/>
        <c:axId val="1612699045"/>
      </c:lineChart>
      <c:catAx>
        <c:axId val="5539404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Semana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2699045"/>
      </c:catAx>
      <c:valAx>
        <c:axId val="1612699045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39404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Tendência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'Resíduos Filtragem Log'!$D$1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'Resíduos Filtragem Log'!$A$2:$A$573</c:f>
            </c:strRef>
          </c:cat>
          <c:val>
            <c:numRef>
              <c:f>'Resíduos Filtragem Log'!$D$2:$D$547</c:f>
              <c:numCache/>
            </c:numRef>
          </c:val>
          <c:smooth val="1"/>
        </c:ser>
        <c:axId val="1042214010"/>
        <c:axId val="607295649"/>
      </c:lineChart>
      <c:catAx>
        <c:axId val="10422140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Semana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7295649"/>
      </c:catAx>
      <c:valAx>
        <c:axId val="607295649"/>
        <c:scaling>
          <c:orientation val="minMax"/>
          <c:max val="4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22140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Sazonalidade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'Resíduos Filtragem Log'!$E$1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'Resíduos Filtragem Log'!$E$2:$E$573</c:f>
              <c:numCache/>
            </c:numRef>
          </c:val>
          <c:smooth val="1"/>
        </c:ser>
        <c:axId val="1938794650"/>
        <c:axId val="191721489"/>
      </c:lineChart>
      <c:catAx>
        <c:axId val="19387946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Semana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721489"/>
      </c:catAx>
      <c:valAx>
        <c:axId val="191721489"/>
        <c:scaling>
          <c:orientation val="minMax"/>
          <c:max val="4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87946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Resíduos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'Resíduos Filtragem Log'!$F$1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'Resíduos Filtragem Log'!$F$2:$F$547</c:f>
              <c:numCache/>
            </c:numRef>
          </c:val>
          <c:smooth val="0"/>
        </c:ser>
        <c:axId val="40929688"/>
        <c:axId val="924923766"/>
      </c:lineChart>
      <c:catAx>
        <c:axId val="40929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Resíduos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4923766"/>
      </c:catAx>
      <c:valAx>
        <c:axId val="9249237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9296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Plug-in ACF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'Autocorrelação'!$F$1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'Autocorrelação'!$K$3:$K$28</c:f>
            </c:strRef>
          </c:cat>
          <c:val>
            <c:numRef>
              <c:f>'Autocorrelação'!$F$2:$F$28</c:f>
              <c:numCache/>
            </c:numRef>
          </c:val>
          <c:smooth val="0"/>
        </c:ser>
        <c:ser>
          <c:idx val="1"/>
          <c:order val="1"/>
          <c:tx>
            <c:strRef>
              <c:f>'Autocorrelação'!$I$2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'Autocorrelação'!$K$3:$K$28</c:f>
            </c:strRef>
          </c:cat>
          <c:val>
            <c:numRef>
              <c:f>'Autocorrelação'!$I$3:$I$28</c:f>
              <c:numCache/>
            </c:numRef>
          </c:val>
          <c:smooth val="0"/>
        </c:ser>
        <c:ser>
          <c:idx val="2"/>
          <c:order val="2"/>
          <c:tx>
            <c:strRef>
              <c:f>'Autocorrelação'!$J$2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'Autocorrelação'!$K$3:$K$28</c:f>
            </c:strRef>
          </c:cat>
          <c:val>
            <c:numRef>
              <c:f>'Autocorrelação'!$J$3:$J$28</c:f>
              <c:numCache/>
            </c:numRef>
          </c:val>
          <c:smooth val="0"/>
        </c:ser>
        <c:axId val="1117981516"/>
        <c:axId val="113603968"/>
      </c:lineChart>
      <c:catAx>
        <c:axId val="11179815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603968"/>
      </c:catAx>
      <c:valAx>
        <c:axId val="1136039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Plug-in ACF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79815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PACF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'Autocorrelação'!$G$1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'Autocorrelação'!$K$3:$K$28</c:f>
            </c:numRef>
          </c:xVal>
          <c:yVal>
            <c:numRef>
              <c:f>'Autocorrelação'!$G$2:$G$28</c:f>
              <c:numCache/>
            </c:numRef>
          </c:yVal>
        </c:ser>
        <c:ser>
          <c:idx val="1"/>
          <c:order val="1"/>
          <c:tx>
            <c:strRef>
              <c:f>'Autocorrelação'!$I$2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'Autocorrelação'!$K$3:$K$28</c:f>
            </c:numRef>
          </c:xVal>
          <c:yVal>
            <c:numRef>
              <c:f>'Autocorrelação'!$I$3:$I$28</c:f>
              <c:numCache/>
            </c:numRef>
          </c:yVal>
        </c:ser>
        <c:ser>
          <c:idx val="2"/>
          <c:order val="2"/>
          <c:tx>
            <c:strRef>
              <c:f>'Autocorrelação'!$J$2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'Autocorrelação'!$K$3:$K$28</c:f>
            </c:numRef>
          </c:xVal>
          <c:yVal>
            <c:numRef>
              <c:f>'Autocorrelação'!$J$3:$J$28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737876"/>
        <c:axId val="1634228218"/>
      </c:scatterChart>
      <c:valAx>
        <c:axId val="5777378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4228218"/>
      </c:valAx>
      <c:valAx>
        <c:axId val="1634228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PACF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77378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Yt, AR(7), AR(8), AR(10), AR(13)…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Estimados!$A$1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Estimados!$A$2:$A$521</c:f>
              <c:numCache/>
            </c:numRef>
          </c:val>
          <c:smooth val="0"/>
        </c:ser>
        <c:ser>
          <c:idx val="1"/>
          <c:order val="1"/>
          <c:tx>
            <c:strRef>
              <c:f>Estimados!$B$1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Estimados!$B$2:$B$521</c:f>
              <c:numCache/>
            </c:numRef>
          </c:val>
          <c:smooth val="0"/>
        </c:ser>
        <c:ser>
          <c:idx val="2"/>
          <c:order val="2"/>
          <c:tx>
            <c:strRef>
              <c:f>Estimados!$C$1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Estimados!$C$2:$C$521</c:f>
              <c:numCache/>
            </c:numRef>
          </c:val>
          <c:smooth val="0"/>
        </c:ser>
        <c:ser>
          <c:idx val="3"/>
          <c:order val="3"/>
          <c:tx>
            <c:strRef>
              <c:f>Estimados!$D$1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Estimados!$D$2:$D$521</c:f>
              <c:numCache/>
            </c:numRef>
          </c:val>
          <c:smooth val="0"/>
        </c:ser>
        <c:ser>
          <c:idx val="4"/>
          <c:order val="4"/>
          <c:tx>
            <c:strRef>
              <c:f>Estimados!$E$1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Estimados!$E$2:$E$521</c:f>
              <c:numCache/>
            </c:numRef>
          </c:val>
          <c:smooth val="0"/>
        </c:ser>
        <c:ser>
          <c:idx val="5"/>
          <c:order val="5"/>
          <c:tx>
            <c:strRef>
              <c:f>Estimados!$F$1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Estimados!$F$2:$F$521</c:f>
              <c:numCache/>
            </c:numRef>
          </c:val>
          <c:smooth val="0"/>
        </c:ser>
        <c:axId val="612371481"/>
        <c:axId val="1014559520"/>
      </c:lineChart>
      <c:catAx>
        <c:axId val="6123714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4559520"/>
      </c:catAx>
      <c:valAx>
        <c:axId val="10145595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23714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Casos e Previsão</a:t>
            </a:r>
          </a:p>
        </c:rich>
      </c:tx>
      <c:overlay val="0"/>
    </c:title>
    <c:plotArea>
      <c:layout/>
      <c:lineChart>
        <c:ser>
          <c:idx val="0"/>
          <c:order val="0"/>
          <c:tx>
            <c:v>Casos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'Previsão'!$A$548:$A$573</c:f>
            </c:strRef>
          </c:cat>
          <c:val>
            <c:numRef>
              <c:f>'Previsão'!$B$548:$B$573</c:f>
              <c:numCache/>
            </c:numRef>
          </c:val>
          <c:smooth val="0"/>
        </c:ser>
        <c:ser>
          <c:idx val="1"/>
          <c:order val="1"/>
          <c:tx>
            <c:v>Previsão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'Previsão'!$A$548:$A$573</c:f>
            </c:strRef>
          </c:cat>
          <c:val>
            <c:numRef>
              <c:f>'Previsão'!$C$548:$C$573</c:f>
              <c:numCache/>
            </c:numRef>
          </c:val>
          <c:smooth val="0"/>
        </c:ser>
        <c:axId val="1375906720"/>
        <c:axId val="1441153963"/>
      </c:lineChart>
      <c:catAx>
        <c:axId val="137590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Semana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1153963"/>
      </c:catAx>
      <c:valAx>
        <c:axId val="14411539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59067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685800</xdr:colOff>
      <xdr:row>0</xdr:row>
      <xdr:rowOff>0</xdr:rowOff>
    </xdr:from>
    <xdr:ext cx="6248400" cy="38576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523875</xdr:colOff>
      <xdr:row>0</xdr:row>
      <xdr:rowOff>9525</xdr:rowOff>
    </xdr:from>
    <xdr:ext cx="6172200" cy="38481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809625</xdr:colOff>
      <xdr:row>5</xdr:row>
      <xdr:rowOff>190500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0</xdr:row>
      <xdr:rowOff>47625</xdr:rowOff>
    </xdr:from>
    <xdr:ext cx="4733925" cy="29241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19050</xdr:colOff>
      <xdr:row>0</xdr:row>
      <xdr:rowOff>47625</xdr:rowOff>
    </xdr:from>
    <xdr:ext cx="4781550" cy="29241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9525</xdr:colOff>
      <xdr:row>14</xdr:row>
      <xdr:rowOff>95250</xdr:rowOff>
    </xdr:from>
    <xdr:ext cx="4733925" cy="29241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19050</xdr:colOff>
      <xdr:row>14</xdr:row>
      <xdr:rowOff>95250</xdr:rowOff>
    </xdr:from>
    <xdr:ext cx="4781550" cy="29241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904875</xdr:colOff>
      <xdr:row>3</xdr:row>
      <xdr:rowOff>28575</xdr:rowOff>
    </xdr:from>
    <xdr:ext cx="4572000" cy="2819400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904875</xdr:colOff>
      <xdr:row>16</xdr:row>
      <xdr:rowOff>171450</xdr:rowOff>
    </xdr:from>
    <xdr:ext cx="4572000" cy="2819400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933450</xdr:colOff>
      <xdr:row>0</xdr:row>
      <xdr:rowOff>0</xdr:rowOff>
    </xdr:from>
    <xdr:ext cx="4514850" cy="638175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666750</xdr:colOff>
      <xdr:row>1</xdr:row>
      <xdr:rowOff>28575</xdr:rowOff>
    </xdr:from>
    <xdr:ext cx="16106775" cy="604837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534</xdr:row>
      <xdr:rowOff>76200</xdr:rowOff>
    </xdr:from>
    <xdr:ext cx="14392275" cy="6562725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/>
      <c r="F1" s="1"/>
      <c r="G1" s="1"/>
      <c r="H1" s="3"/>
      <c r="I1" s="4"/>
      <c r="J1" s="3"/>
      <c r="K1" s="4"/>
      <c r="L1" s="3"/>
      <c r="M1" s="1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5">
        <v>201401.0</v>
      </c>
      <c r="B2" s="5">
        <v>40.0</v>
      </c>
      <c r="C2" s="6">
        <f t="shared" ref="C2:C573" si="1">LOG(B2)</f>
        <v>1.602059991</v>
      </c>
      <c r="D2" s="6"/>
      <c r="I2" s="6"/>
      <c r="K2" s="6"/>
    </row>
    <row r="3">
      <c r="A3" s="5">
        <v>201402.0</v>
      </c>
      <c r="B3" s="5">
        <v>77.0</v>
      </c>
      <c r="C3" s="6">
        <f t="shared" si="1"/>
        <v>1.886490725</v>
      </c>
      <c r="D3" s="6"/>
      <c r="I3" s="6"/>
      <c r="K3" s="6"/>
    </row>
    <row r="4">
      <c r="A4" s="5">
        <v>201403.0</v>
      </c>
      <c r="B4" s="5">
        <v>107.0</v>
      </c>
      <c r="C4" s="6">
        <f t="shared" si="1"/>
        <v>2.029383778</v>
      </c>
      <c r="D4" s="6"/>
      <c r="I4" s="6"/>
      <c r="K4" s="6"/>
    </row>
    <row r="5">
      <c r="A5" s="5">
        <v>201404.0</v>
      </c>
      <c r="B5" s="5">
        <v>150.0</v>
      </c>
      <c r="C5" s="6">
        <f t="shared" si="1"/>
        <v>2.176091259</v>
      </c>
      <c r="D5" s="6"/>
      <c r="I5" s="6"/>
      <c r="K5" s="6"/>
    </row>
    <row r="6">
      <c r="A6" s="5">
        <v>201405.0</v>
      </c>
      <c r="B6" s="5">
        <v>180.0</v>
      </c>
      <c r="C6" s="6">
        <f t="shared" si="1"/>
        <v>2.255272505</v>
      </c>
      <c r="D6" s="6"/>
      <c r="I6" s="6"/>
      <c r="K6" s="6"/>
    </row>
    <row r="7">
      <c r="A7" s="5">
        <v>201406.0</v>
      </c>
      <c r="B7" s="5">
        <v>154.0</v>
      </c>
      <c r="C7" s="6">
        <f t="shared" si="1"/>
        <v>2.187520721</v>
      </c>
      <c r="D7" s="6"/>
      <c r="I7" s="6"/>
      <c r="K7" s="6"/>
    </row>
    <row r="8">
      <c r="A8" s="5">
        <v>201407.0</v>
      </c>
      <c r="B8" s="5">
        <v>151.0</v>
      </c>
      <c r="C8" s="6">
        <f t="shared" si="1"/>
        <v>2.178976947</v>
      </c>
      <c r="D8" s="6"/>
      <c r="I8" s="6"/>
      <c r="K8" s="6"/>
    </row>
    <row r="9">
      <c r="A9" s="5">
        <v>201408.0</v>
      </c>
      <c r="B9" s="5">
        <v>154.0</v>
      </c>
      <c r="C9" s="6">
        <f t="shared" si="1"/>
        <v>2.187520721</v>
      </c>
      <c r="D9" s="6"/>
      <c r="I9" s="6"/>
      <c r="K9" s="6"/>
    </row>
    <row r="10">
      <c r="A10" s="5">
        <v>201409.0</v>
      </c>
      <c r="B10" s="5">
        <v>109.0</v>
      </c>
      <c r="C10" s="6">
        <f t="shared" si="1"/>
        <v>2.037426498</v>
      </c>
      <c r="D10" s="6"/>
      <c r="I10" s="6"/>
      <c r="K10" s="6"/>
    </row>
    <row r="11">
      <c r="A11" s="5">
        <v>201410.0</v>
      </c>
      <c r="B11" s="5">
        <v>114.0</v>
      </c>
      <c r="C11" s="6">
        <f t="shared" si="1"/>
        <v>2.056904851</v>
      </c>
      <c r="D11" s="6"/>
      <c r="I11" s="6"/>
      <c r="K11" s="6"/>
    </row>
    <row r="12">
      <c r="A12" s="5">
        <v>201411.0</v>
      </c>
      <c r="B12" s="5">
        <v>131.0</v>
      </c>
      <c r="C12" s="6">
        <f t="shared" si="1"/>
        <v>2.117271296</v>
      </c>
      <c r="D12" s="6"/>
      <c r="I12" s="6"/>
      <c r="K12" s="6"/>
    </row>
    <row r="13">
      <c r="A13" s="5">
        <v>201412.0</v>
      </c>
      <c r="B13" s="5">
        <v>152.0</v>
      </c>
      <c r="C13" s="6">
        <f t="shared" si="1"/>
        <v>2.181843588</v>
      </c>
      <c r="D13" s="6"/>
      <c r="I13" s="6"/>
      <c r="K13" s="6"/>
    </row>
    <row r="14">
      <c r="A14" s="5">
        <v>201413.0</v>
      </c>
      <c r="B14" s="5">
        <v>173.0</v>
      </c>
      <c r="C14" s="6">
        <f t="shared" si="1"/>
        <v>2.238046103</v>
      </c>
      <c r="D14" s="6"/>
      <c r="I14" s="6"/>
      <c r="K14" s="6"/>
    </row>
    <row r="15">
      <c r="A15" s="5">
        <v>201414.0</v>
      </c>
      <c r="B15" s="5">
        <v>254.0</v>
      </c>
      <c r="C15" s="6">
        <f t="shared" si="1"/>
        <v>2.404833717</v>
      </c>
      <c r="D15" s="6"/>
      <c r="I15" s="6"/>
      <c r="K15" s="6"/>
    </row>
    <row r="16">
      <c r="A16" s="5">
        <v>201415.0</v>
      </c>
      <c r="B16" s="5">
        <v>240.0</v>
      </c>
      <c r="C16" s="6">
        <f t="shared" si="1"/>
        <v>2.380211242</v>
      </c>
      <c r="D16" s="6"/>
      <c r="I16" s="6"/>
      <c r="K16" s="6"/>
    </row>
    <row r="17">
      <c r="A17" s="5">
        <v>201416.0</v>
      </c>
      <c r="B17" s="5">
        <v>187.0</v>
      </c>
      <c r="C17" s="6">
        <f t="shared" si="1"/>
        <v>2.271841607</v>
      </c>
      <c r="D17" s="6"/>
      <c r="I17" s="6"/>
      <c r="K17" s="6"/>
    </row>
    <row r="18">
      <c r="A18" s="5">
        <v>201417.0</v>
      </c>
      <c r="B18" s="5">
        <v>191.0</v>
      </c>
      <c r="C18" s="6">
        <f t="shared" si="1"/>
        <v>2.281033367</v>
      </c>
      <c r="D18" s="6"/>
      <c r="I18" s="6"/>
      <c r="K18" s="6"/>
    </row>
    <row r="19">
      <c r="A19" s="5">
        <v>201418.0</v>
      </c>
      <c r="B19" s="5">
        <v>270.0</v>
      </c>
      <c r="C19" s="6">
        <f t="shared" si="1"/>
        <v>2.431363764</v>
      </c>
      <c r="D19" s="6"/>
      <c r="I19" s="6"/>
      <c r="K19" s="6"/>
    </row>
    <row r="20">
      <c r="A20" s="5">
        <v>201419.0</v>
      </c>
      <c r="B20" s="5">
        <v>417.0</v>
      </c>
      <c r="C20" s="6">
        <f t="shared" si="1"/>
        <v>2.620136055</v>
      </c>
      <c r="D20" s="6"/>
      <c r="I20" s="6"/>
      <c r="K20" s="6"/>
    </row>
    <row r="21">
      <c r="A21" s="5">
        <v>201420.0</v>
      </c>
      <c r="B21" s="5">
        <v>426.0</v>
      </c>
      <c r="C21" s="6">
        <f t="shared" si="1"/>
        <v>2.629409599</v>
      </c>
      <c r="D21" s="6"/>
      <c r="I21" s="6"/>
      <c r="K21" s="6"/>
    </row>
    <row r="22">
      <c r="A22" s="5">
        <v>201421.0</v>
      </c>
      <c r="B22" s="5">
        <v>507.0</v>
      </c>
      <c r="C22" s="6">
        <f t="shared" si="1"/>
        <v>2.705007959</v>
      </c>
      <c r="D22" s="6"/>
      <c r="I22" s="6"/>
      <c r="K22" s="6"/>
    </row>
    <row r="23">
      <c r="A23" s="5">
        <v>201422.0</v>
      </c>
      <c r="B23" s="5">
        <v>513.0</v>
      </c>
      <c r="C23" s="6">
        <f t="shared" si="1"/>
        <v>2.710117365</v>
      </c>
      <c r="D23" s="6"/>
      <c r="I23" s="6"/>
      <c r="K23" s="6"/>
    </row>
    <row r="24">
      <c r="A24" s="5">
        <v>201423.0</v>
      </c>
      <c r="B24" s="5">
        <v>560.0</v>
      </c>
      <c r="C24" s="6">
        <f t="shared" si="1"/>
        <v>2.748188027</v>
      </c>
      <c r="D24" s="6"/>
      <c r="I24" s="6"/>
      <c r="K24" s="6"/>
    </row>
    <row r="25">
      <c r="A25" s="5">
        <v>201424.0</v>
      </c>
      <c r="B25" s="5">
        <v>448.0</v>
      </c>
      <c r="C25" s="6">
        <f t="shared" si="1"/>
        <v>2.651278014</v>
      </c>
      <c r="D25" s="6"/>
      <c r="I25" s="6"/>
      <c r="K25" s="6"/>
    </row>
    <row r="26">
      <c r="A26" s="5">
        <v>201425.0</v>
      </c>
      <c r="B26" s="5">
        <v>400.0</v>
      </c>
      <c r="C26" s="6">
        <f t="shared" si="1"/>
        <v>2.602059991</v>
      </c>
      <c r="D26" s="6"/>
      <c r="I26" s="6"/>
      <c r="K26" s="6"/>
    </row>
    <row r="27">
      <c r="A27" s="5">
        <v>201426.0</v>
      </c>
      <c r="B27" s="5">
        <v>383.0</v>
      </c>
      <c r="C27" s="6">
        <f t="shared" si="1"/>
        <v>2.583198774</v>
      </c>
      <c r="D27" s="6"/>
      <c r="E27" s="5" t="s">
        <v>4</v>
      </c>
      <c r="F27" s="5" t="s">
        <v>0</v>
      </c>
      <c r="H27" s="5" t="s">
        <v>5</v>
      </c>
      <c r="I27" s="7" t="s">
        <v>6</v>
      </c>
      <c r="J27" s="5" t="s">
        <v>7</v>
      </c>
      <c r="K27" s="7" t="s">
        <v>8</v>
      </c>
    </row>
    <row r="28">
      <c r="A28" s="5">
        <v>201427.0</v>
      </c>
      <c r="B28" s="5">
        <v>402.0</v>
      </c>
      <c r="C28" s="6">
        <f t="shared" si="1"/>
        <v>2.604226053</v>
      </c>
      <c r="D28" s="6">
        <f t="shared" ref="D28:D547" si="2">((C2/2)+SUM(C3:C53)+(C54/2))/52</f>
        <v>2.267018159</v>
      </c>
      <c r="E28" s="7">
        <f t="shared" ref="E28:E547" si="3">C28-D28</f>
        <v>0.3372078937</v>
      </c>
      <c r="F28" s="5">
        <v>27.0</v>
      </c>
      <c r="H28" s="5">
        <v>1.0</v>
      </c>
      <c r="I28" s="6">
        <f t="shared" ref="I28:I79" si="4">SUMIF($F$28:$F$547,H28,$E$28:$E$547)</f>
        <v>-2.649752847</v>
      </c>
      <c r="J28" s="8">
        <f t="shared" ref="J28:J79" si="5">COUNTIF($F$28:$F$547,H28:H79)</f>
        <v>10</v>
      </c>
      <c r="K28" s="6">
        <f t="shared" ref="K28:K79" si="6">I28/J28</f>
        <v>-0.2649752847</v>
      </c>
    </row>
    <row r="29">
      <c r="A29" s="5">
        <v>201428.0</v>
      </c>
      <c r="B29" s="5">
        <v>392.0</v>
      </c>
      <c r="C29" s="6">
        <f t="shared" si="1"/>
        <v>2.593286067</v>
      </c>
      <c r="D29" s="6">
        <f t="shared" si="2"/>
        <v>2.276361867</v>
      </c>
      <c r="E29" s="7">
        <f t="shared" si="3"/>
        <v>0.3169241998</v>
      </c>
      <c r="F29" s="5">
        <v>28.0</v>
      </c>
      <c r="H29" s="5">
        <v>2.0</v>
      </c>
      <c r="I29" s="6">
        <f t="shared" si="4"/>
        <v>-2.132863318</v>
      </c>
      <c r="J29" s="8">
        <f t="shared" si="5"/>
        <v>10</v>
      </c>
      <c r="K29" s="6">
        <f t="shared" si="6"/>
        <v>-0.2132863318</v>
      </c>
    </row>
    <row r="30">
      <c r="A30" s="5">
        <v>201429.0</v>
      </c>
      <c r="B30" s="5">
        <v>335.0</v>
      </c>
      <c r="C30" s="6">
        <f t="shared" si="1"/>
        <v>2.525044807</v>
      </c>
      <c r="D30" s="6">
        <f t="shared" si="2"/>
        <v>2.282777902</v>
      </c>
      <c r="E30" s="7">
        <f t="shared" si="3"/>
        <v>0.2422669055</v>
      </c>
      <c r="F30" s="5">
        <v>29.0</v>
      </c>
      <c r="H30" s="5">
        <v>3.0</v>
      </c>
      <c r="I30" s="6">
        <f t="shared" si="4"/>
        <v>-1.483149864</v>
      </c>
      <c r="J30" s="8">
        <f t="shared" si="5"/>
        <v>10</v>
      </c>
      <c r="K30" s="6">
        <f t="shared" si="6"/>
        <v>-0.1483149864</v>
      </c>
    </row>
    <row r="31">
      <c r="A31" s="5">
        <v>201430.0</v>
      </c>
      <c r="B31" s="5">
        <v>373.0</v>
      </c>
      <c r="C31" s="6">
        <f t="shared" si="1"/>
        <v>2.571708832</v>
      </c>
      <c r="D31" s="6">
        <f t="shared" si="2"/>
        <v>2.287151821</v>
      </c>
      <c r="E31" s="7">
        <f t="shared" si="3"/>
        <v>0.2845570112</v>
      </c>
      <c r="F31" s="5">
        <v>30.0</v>
      </c>
      <c r="H31" s="5">
        <v>4.0</v>
      </c>
      <c r="I31" s="6">
        <f t="shared" si="4"/>
        <v>-1.131346212</v>
      </c>
      <c r="J31" s="8">
        <f t="shared" si="5"/>
        <v>10</v>
      </c>
      <c r="K31" s="6">
        <f t="shared" si="6"/>
        <v>-0.1131346212</v>
      </c>
    </row>
    <row r="32">
      <c r="A32" s="5">
        <v>201431.0</v>
      </c>
      <c r="B32" s="5">
        <v>279.0</v>
      </c>
      <c r="C32" s="6">
        <f t="shared" si="1"/>
        <v>2.445604203</v>
      </c>
      <c r="D32" s="6">
        <f t="shared" si="2"/>
        <v>2.291053637</v>
      </c>
      <c r="E32" s="7">
        <f t="shared" si="3"/>
        <v>0.1545505663</v>
      </c>
      <c r="F32" s="5">
        <v>31.0</v>
      </c>
      <c r="H32" s="5">
        <v>5.0</v>
      </c>
      <c r="I32" s="6">
        <f t="shared" si="4"/>
        <v>-0.3116293414</v>
      </c>
      <c r="J32" s="8">
        <f t="shared" si="5"/>
        <v>10</v>
      </c>
      <c r="K32" s="6">
        <f t="shared" si="6"/>
        <v>-0.03116293414</v>
      </c>
    </row>
    <row r="33">
      <c r="A33" s="5">
        <v>201432.0</v>
      </c>
      <c r="B33" s="5">
        <v>244.0</v>
      </c>
      <c r="C33" s="6">
        <f t="shared" si="1"/>
        <v>2.387389826</v>
      </c>
      <c r="D33" s="6">
        <f t="shared" si="2"/>
        <v>2.296121795</v>
      </c>
      <c r="E33" s="7">
        <f t="shared" si="3"/>
        <v>0.09126803153</v>
      </c>
      <c r="F33" s="5">
        <v>32.0</v>
      </c>
      <c r="H33" s="5">
        <v>6.0</v>
      </c>
      <c r="I33" s="6">
        <f t="shared" si="4"/>
        <v>0.002642328324</v>
      </c>
      <c r="J33" s="8">
        <f t="shared" si="5"/>
        <v>10</v>
      </c>
      <c r="K33" s="6">
        <f t="shared" si="6"/>
        <v>0.0002642328324</v>
      </c>
    </row>
    <row r="34">
      <c r="A34" s="5">
        <v>201433.0</v>
      </c>
      <c r="B34" s="5">
        <v>244.0</v>
      </c>
      <c r="C34" s="6">
        <f t="shared" si="1"/>
        <v>2.387389826</v>
      </c>
      <c r="D34" s="6">
        <f t="shared" si="2"/>
        <v>2.301660318</v>
      </c>
      <c r="E34" s="7">
        <f t="shared" si="3"/>
        <v>0.08572950808</v>
      </c>
      <c r="F34" s="5">
        <v>33.0</v>
      </c>
      <c r="H34" s="5">
        <v>7.0</v>
      </c>
      <c r="I34" s="6">
        <f t="shared" si="4"/>
        <v>0.5315351331</v>
      </c>
      <c r="J34" s="8">
        <f t="shared" si="5"/>
        <v>10</v>
      </c>
      <c r="K34" s="6">
        <f t="shared" si="6"/>
        <v>0.05315351331</v>
      </c>
    </row>
    <row r="35">
      <c r="A35" s="5">
        <v>201434.0</v>
      </c>
      <c r="B35" s="5">
        <v>219.0</v>
      </c>
      <c r="C35" s="6">
        <f t="shared" si="1"/>
        <v>2.340444115</v>
      </c>
      <c r="D35" s="6">
        <f t="shared" si="2"/>
        <v>2.308097127</v>
      </c>
      <c r="E35" s="7">
        <f t="shared" si="3"/>
        <v>0.03234698771</v>
      </c>
      <c r="F35" s="5">
        <v>34.0</v>
      </c>
      <c r="H35" s="5">
        <v>8.0</v>
      </c>
      <c r="I35" s="6">
        <f t="shared" si="4"/>
        <v>1.186061781</v>
      </c>
      <c r="J35" s="8">
        <f t="shared" si="5"/>
        <v>10</v>
      </c>
      <c r="K35" s="6">
        <f t="shared" si="6"/>
        <v>0.1186061781</v>
      </c>
    </row>
    <row r="36">
      <c r="A36" s="5">
        <v>201435.0</v>
      </c>
      <c r="B36" s="5">
        <v>187.0</v>
      </c>
      <c r="C36" s="6">
        <f t="shared" si="1"/>
        <v>2.271841607</v>
      </c>
      <c r="D36" s="6">
        <f t="shared" si="2"/>
        <v>2.318923214</v>
      </c>
      <c r="E36" s="7">
        <f t="shared" si="3"/>
        <v>-0.04708160745</v>
      </c>
      <c r="F36" s="5">
        <v>35.0</v>
      </c>
      <c r="H36" s="5">
        <v>9.0</v>
      </c>
      <c r="I36" s="6">
        <f t="shared" si="4"/>
        <v>2.142034605</v>
      </c>
      <c r="J36" s="8">
        <f t="shared" si="5"/>
        <v>10</v>
      </c>
      <c r="K36" s="6">
        <f t="shared" si="6"/>
        <v>0.2142034605</v>
      </c>
    </row>
    <row r="37">
      <c r="A37" s="5">
        <v>201436.0</v>
      </c>
      <c r="B37" s="5">
        <v>162.0</v>
      </c>
      <c r="C37" s="6">
        <f t="shared" si="1"/>
        <v>2.209515015</v>
      </c>
      <c r="D37" s="6">
        <f t="shared" si="2"/>
        <v>2.333716156</v>
      </c>
      <c r="E37" s="7">
        <f t="shared" si="3"/>
        <v>-0.1242011413</v>
      </c>
      <c r="F37" s="5">
        <v>36.0</v>
      </c>
      <c r="H37" s="5">
        <v>10.0</v>
      </c>
      <c r="I37" s="6">
        <f t="shared" si="4"/>
        <v>2.531028142</v>
      </c>
      <c r="J37" s="8">
        <f t="shared" si="5"/>
        <v>10</v>
      </c>
      <c r="K37" s="6">
        <f t="shared" si="6"/>
        <v>0.2531028142</v>
      </c>
    </row>
    <row r="38">
      <c r="A38" s="5">
        <v>201437.0</v>
      </c>
      <c r="B38" s="5">
        <v>175.0</v>
      </c>
      <c r="C38" s="6">
        <f t="shared" si="1"/>
        <v>2.243038049</v>
      </c>
      <c r="D38" s="6">
        <f t="shared" si="2"/>
        <v>2.348273795</v>
      </c>
      <c r="E38" s="7">
        <f t="shared" si="3"/>
        <v>-0.1052357458</v>
      </c>
      <c r="F38" s="5">
        <v>37.0</v>
      </c>
      <c r="H38" s="5">
        <v>11.0</v>
      </c>
      <c r="I38" s="6">
        <f t="shared" si="4"/>
        <v>2.929018764</v>
      </c>
      <c r="J38" s="8">
        <f t="shared" si="5"/>
        <v>10</v>
      </c>
      <c r="K38" s="6">
        <f t="shared" si="6"/>
        <v>0.2929018764</v>
      </c>
    </row>
    <row r="39">
      <c r="A39" s="5">
        <v>201438.0</v>
      </c>
      <c r="B39" s="5">
        <v>172.0</v>
      </c>
      <c r="C39" s="6">
        <f t="shared" si="1"/>
        <v>2.235528447</v>
      </c>
      <c r="D39" s="6">
        <f t="shared" si="2"/>
        <v>2.362090552</v>
      </c>
      <c r="E39" s="7">
        <f t="shared" si="3"/>
        <v>-0.1265621055</v>
      </c>
      <c r="F39" s="5">
        <v>38.0</v>
      </c>
      <c r="H39" s="5">
        <v>12.0</v>
      </c>
      <c r="I39" s="6">
        <f t="shared" si="4"/>
        <v>2.817133628</v>
      </c>
      <c r="J39" s="8">
        <f t="shared" si="5"/>
        <v>10</v>
      </c>
      <c r="K39" s="6">
        <f t="shared" si="6"/>
        <v>0.2817133628</v>
      </c>
    </row>
    <row r="40">
      <c r="A40" s="5">
        <v>201439.0</v>
      </c>
      <c r="B40" s="5">
        <v>129.0</v>
      </c>
      <c r="C40" s="6">
        <f t="shared" si="1"/>
        <v>2.11058971</v>
      </c>
      <c r="D40" s="6">
        <f t="shared" si="2"/>
        <v>2.374994512</v>
      </c>
      <c r="E40" s="7">
        <f t="shared" si="3"/>
        <v>-0.2644048021</v>
      </c>
      <c r="F40" s="5">
        <v>39.0</v>
      </c>
      <c r="H40" s="5">
        <v>13.0</v>
      </c>
      <c r="I40" s="6">
        <f t="shared" si="4"/>
        <v>3.262734939</v>
      </c>
      <c r="J40" s="8">
        <f t="shared" si="5"/>
        <v>10</v>
      </c>
      <c r="K40" s="6">
        <f t="shared" si="6"/>
        <v>0.3262734939</v>
      </c>
    </row>
    <row r="41">
      <c r="A41" s="5">
        <v>201440.0</v>
      </c>
      <c r="B41" s="5">
        <v>174.0</v>
      </c>
      <c r="C41" s="6">
        <f t="shared" si="1"/>
        <v>2.240549248</v>
      </c>
      <c r="D41" s="6">
        <f t="shared" si="2"/>
        <v>2.386843881</v>
      </c>
      <c r="E41" s="7">
        <f t="shared" si="3"/>
        <v>-0.1462946323</v>
      </c>
      <c r="F41" s="5">
        <v>40.0</v>
      </c>
      <c r="H41" s="5">
        <v>14.0</v>
      </c>
      <c r="I41" s="6">
        <f t="shared" si="4"/>
        <v>4.344789798</v>
      </c>
      <c r="J41" s="8">
        <f t="shared" si="5"/>
        <v>10</v>
      </c>
      <c r="K41" s="6">
        <f t="shared" si="6"/>
        <v>0.4344789798</v>
      </c>
    </row>
    <row r="42">
      <c r="A42" s="5">
        <v>201441.0</v>
      </c>
      <c r="B42" s="5">
        <v>146.0</v>
      </c>
      <c r="C42" s="6">
        <f t="shared" si="1"/>
        <v>2.164352856</v>
      </c>
      <c r="D42" s="6">
        <f t="shared" si="2"/>
        <v>2.400154211</v>
      </c>
      <c r="E42" s="7">
        <f t="shared" si="3"/>
        <v>-0.2358013553</v>
      </c>
      <c r="F42" s="5">
        <v>41.0</v>
      </c>
      <c r="H42" s="5">
        <v>15.0</v>
      </c>
      <c r="I42" s="6">
        <f t="shared" si="4"/>
        <v>4.736175232</v>
      </c>
      <c r="J42" s="8">
        <f t="shared" si="5"/>
        <v>10</v>
      </c>
      <c r="K42" s="6">
        <f t="shared" si="6"/>
        <v>0.4736175232</v>
      </c>
    </row>
    <row r="43">
      <c r="A43" s="5">
        <v>201442.0</v>
      </c>
      <c r="B43" s="5">
        <v>140.0</v>
      </c>
      <c r="C43" s="6">
        <f t="shared" si="1"/>
        <v>2.146128036</v>
      </c>
      <c r="D43" s="6">
        <f t="shared" si="2"/>
        <v>2.418064432</v>
      </c>
      <c r="E43" s="7">
        <f t="shared" si="3"/>
        <v>-0.2719363967</v>
      </c>
      <c r="F43" s="5">
        <v>42.0</v>
      </c>
      <c r="H43" s="5">
        <v>16.0</v>
      </c>
      <c r="I43" s="6">
        <f t="shared" si="4"/>
        <v>5.035739902</v>
      </c>
      <c r="J43" s="8">
        <f t="shared" si="5"/>
        <v>10</v>
      </c>
      <c r="K43" s="6">
        <f t="shared" si="6"/>
        <v>0.5035739902</v>
      </c>
    </row>
    <row r="44">
      <c r="A44" s="5">
        <v>201443.0</v>
      </c>
      <c r="B44" s="5">
        <v>134.0</v>
      </c>
      <c r="C44" s="6">
        <f t="shared" si="1"/>
        <v>2.127104798</v>
      </c>
      <c r="D44" s="6">
        <f t="shared" si="2"/>
        <v>2.439199223</v>
      </c>
      <c r="E44" s="7">
        <f t="shared" si="3"/>
        <v>-0.3120944242</v>
      </c>
      <c r="F44" s="5">
        <v>43.0</v>
      </c>
      <c r="H44" s="5">
        <v>17.0</v>
      </c>
      <c r="I44" s="6">
        <f t="shared" si="4"/>
        <v>4.96567439</v>
      </c>
      <c r="J44" s="8">
        <f t="shared" si="5"/>
        <v>10</v>
      </c>
      <c r="K44" s="6">
        <f t="shared" si="6"/>
        <v>0.496567439</v>
      </c>
    </row>
    <row r="45">
      <c r="A45" s="5">
        <v>201444.0</v>
      </c>
      <c r="B45" s="5">
        <v>118.0</v>
      </c>
      <c r="C45" s="6">
        <f t="shared" si="1"/>
        <v>2.071882007</v>
      </c>
      <c r="D45" s="6">
        <f t="shared" si="2"/>
        <v>2.460309088</v>
      </c>
      <c r="E45" s="7">
        <f t="shared" si="3"/>
        <v>-0.3884270808</v>
      </c>
      <c r="F45" s="5">
        <v>44.0</v>
      </c>
      <c r="H45" s="5">
        <v>18.0</v>
      </c>
      <c r="I45" s="6">
        <f t="shared" si="4"/>
        <v>4.952851006</v>
      </c>
      <c r="J45" s="8">
        <f t="shared" si="5"/>
        <v>10</v>
      </c>
      <c r="K45" s="6">
        <f t="shared" si="6"/>
        <v>0.4952851006</v>
      </c>
    </row>
    <row r="46">
      <c r="A46" s="5">
        <v>201445.0</v>
      </c>
      <c r="B46" s="5">
        <v>110.0</v>
      </c>
      <c r="C46" s="6">
        <f t="shared" si="1"/>
        <v>2.041392685</v>
      </c>
      <c r="D46" s="6">
        <f t="shared" si="2"/>
        <v>2.480263636</v>
      </c>
      <c r="E46" s="7">
        <f t="shared" si="3"/>
        <v>-0.4388709511</v>
      </c>
      <c r="F46" s="5">
        <v>45.0</v>
      </c>
      <c r="H46" s="5">
        <v>19.0</v>
      </c>
      <c r="I46" s="6">
        <f t="shared" si="4"/>
        <v>4.844472387</v>
      </c>
      <c r="J46" s="8">
        <f t="shared" si="5"/>
        <v>10</v>
      </c>
      <c r="K46" s="6">
        <f t="shared" si="6"/>
        <v>0.4844472387</v>
      </c>
    </row>
    <row r="47">
      <c r="A47" s="5">
        <v>201446.0</v>
      </c>
      <c r="B47" s="5">
        <v>102.0</v>
      </c>
      <c r="C47" s="6">
        <f t="shared" si="1"/>
        <v>2.008600172</v>
      </c>
      <c r="D47" s="6">
        <f t="shared" si="2"/>
        <v>2.499187022</v>
      </c>
      <c r="E47" s="7">
        <f t="shared" si="3"/>
        <v>-0.49058685</v>
      </c>
      <c r="F47" s="5">
        <v>46.0</v>
      </c>
      <c r="H47" s="5">
        <v>20.0</v>
      </c>
      <c r="I47" s="6">
        <f t="shared" si="4"/>
        <v>4.559071627</v>
      </c>
      <c r="J47" s="8">
        <f t="shared" si="5"/>
        <v>10</v>
      </c>
      <c r="K47" s="6">
        <f t="shared" si="6"/>
        <v>0.4559071627</v>
      </c>
    </row>
    <row r="48">
      <c r="A48" s="5">
        <v>201447.0</v>
      </c>
      <c r="B48" s="5">
        <v>91.0</v>
      </c>
      <c r="C48" s="6">
        <f t="shared" si="1"/>
        <v>1.959041392</v>
      </c>
      <c r="D48" s="6">
        <f t="shared" si="2"/>
        <v>2.516248664</v>
      </c>
      <c r="E48" s="7">
        <f t="shared" si="3"/>
        <v>-0.5572072717</v>
      </c>
      <c r="F48" s="5">
        <v>47.0</v>
      </c>
      <c r="H48" s="5">
        <v>21.0</v>
      </c>
      <c r="I48" s="6">
        <f t="shared" si="4"/>
        <v>3.973698096</v>
      </c>
      <c r="J48" s="8">
        <f t="shared" si="5"/>
        <v>10</v>
      </c>
      <c r="K48" s="6">
        <f t="shared" si="6"/>
        <v>0.3973698096</v>
      </c>
    </row>
    <row r="49">
      <c r="A49" s="5">
        <v>201448.0</v>
      </c>
      <c r="B49" s="5">
        <v>94.0</v>
      </c>
      <c r="C49" s="6">
        <f t="shared" si="1"/>
        <v>1.973127854</v>
      </c>
      <c r="D49" s="6">
        <f t="shared" si="2"/>
        <v>2.530569099</v>
      </c>
      <c r="E49" s="7">
        <f t="shared" si="3"/>
        <v>-0.5574412454</v>
      </c>
      <c r="F49" s="5">
        <v>48.0</v>
      </c>
      <c r="H49" s="5">
        <v>22.0</v>
      </c>
      <c r="I49" s="6">
        <f t="shared" si="4"/>
        <v>3.472594096</v>
      </c>
      <c r="J49" s="8">
        <f t="shared" si="5"/>
        <v>10</v>
      </c>
      <c r="K49" s="6">
        <f t="shared" si="6"/>
        <v>0.3472594096</v>
      </c>
    </row>
    <row r="50">
      <c r="A50" s="5">
        <v>201449.0</v>
      </c>
      <c r="B50" s="5">
        <v>87.0</v>
      </c>
      <c r="C50" s="6">
        <f t="shared" si="1"/>
        <v>1.939519253</v>
      </c>
      <c r="D50" s="6">
        <f t="shared" si="2"/>
        <v>2.542843776</v>
      </c>
      <c r="E50" s="7">
        <f t="shared" si="3"/>
        <v>-0.6033245235</v>
      </c>
      <c r="F50" s="5">
        <v>49.0</v>
      </c>
      <c r="H50" s="5">
        <v>23.0</v>
      </c>
      <c r="I50" s="6">
        <f t="shared" si="4"/>
        <v>3.38470478</v>
      </c>
      <c r="J50" s="8">
        <f t="shared" si="5"/>
        <v>10</v>
      </c>
      <c r="K50" s="6">
        <f t="shared" si="6"/>
        <v>0.338470478</v>
      </c>
    </row>
    <row r="51">
      <c r="A51" s="5">
        <v>201450.0</v>
      </c>
      <c r="B51" s="5">
        <v>99.0</v>
      </c>
      <c r="C51" s="6">
        <f t="shared" si="1"/>
        <v>1.995635195</v>
      </c>
      <c r="D51" s="6">
        <f t="shared" si="2"/>
        <v>2.554677747</v>
      </c>
      <c r="E51" s="7">
        <f t="shared" si="3"/>
        <v>-0.559042552</v>
      </c>
      <c r="F51" s="5">
        <v>50.0</v>
      </c>
      <c r="H51" s="5">
        <v>24.0</v>
      </c>
      <c r="I51" s="6">
        <f t="shared" si="4"/>
        <v>2.845700287</v>
      </c>
      <c r="J51" s="8">
        <f t="shared" si="5"/>
        <v>10</v>
      </c>
      <c r="K51" s="6">
        <f t="shared" si="6"/>
        <v>0.2845700287</v>
      </c>
    </row>
    <row r="52">
      <c r="A52" s="5">
        <v>201451.0</v>
      </c>
      <c r="B52" s="5">
        <v>86.0</v>
      </c>
      <c r="C52" s="6">
        <f t="shared" si="1"/>
        <v>1.934498451</v>
      </c>
      <c r="D52" s="6">
        <f t="shared" si="2"/>
        <v>2.56682662</v>
      </c>
      <c r="E52" s="7">
        <f t="shared" si="3"/>
        <v>-0.6323281688</v>
      </c>
      <c r="F52" s="5">
        <v>51.0</v>
      </c>
      <c r="H52" s="5">
        <v>25.0</v>
      </c>
      <c r="I52" s="6">
        <f t="shared" si="4"/>
        <v>2.264824677</v>
      </c>
      <c r="J52" s="8">
        <f t="shared" si="5"/>
        <v>10</v>
      </c>
      <c r="K52" s="6">
        <f t="shared" si="6"/>
        <v>0.2264824677</v>
      </c>
    </row>
    <row r="53">
      <c r="A53" s="5">
        <v>201452.0</v>
      </c>
      <c r="B53" s="5">
        <v>81.0</v>
      </c>
      <c r="C53" s="6">
        <f t="shared" si="1"/>
        <v>1.908485019</v>
      </c>
      <c r="D53" s="6">
        <f t="shared" si="2"/>
        <v>2.577489922</v>
      </c>
      <c r="E53" s="7">
        <f t="shared" si="3"/>
        <v>-0.6690049033</v>
      </c>
      <c r="F53" s="5">
        <v>52.0</v>
      </c>
      <c r="H53" s="5">
        <v>26.0</v>
      </c>
      <c r="I53" s="6">
        <f t="shared" si="4"/>
        <v>1.744136208</v>
      </c>
      <c r="J53" s="8">
        <f t="shared" si="5"/>
        <v>10</v>
      </c>
      <c r="K53" s="6">
        <f t="shared" si="6"/>
        <v>0.1744136208</v>
      </c>
    </row>
    <row r="54">
      <c r="A54" s="5">
        <v>201501.0</v>
      </c>
      <c r="B54" s="5">
        <v>156.0</v>
      </c>
      <c r="C54" s="6">
        <f t="shared" si="1"/>
        <v>2.193124598</v>
      </c>
      <c r="D54" s="6">
        <f t="shared" si="2"/>
        <v>2.586265432</v>
      </c>
      <c r="E54" s="7">
        <f t="shared" si="3"/>
        <v>-0.3931408333</v>
      </c>
      <c r="F54" s="5">
        <v>1.0</v>
      </c>
      <c r="H54" s="5">
        <v>27.0</v>
      </c>
      <c r="I54" s="6">
        <f t="shared" si="4"/>
        <v>2.078901049</v>
      </c>
      <c r="J54" s="8">
        <f t="shared" si="5"/>
        <v>10</v>
      </c>
      <c r="K54" s="6">
        <f t="shared" si="6"/>
        <v>0.2078901049</v>
      </c>
    </row>
    <row r="55">
      <c r="A55" s="5">
        <v>201502.0</v>
      </c>
      <c r="B55" s="5">
        <v>185.0</v>
      </c>
      <c r="C55" s="6">
        <f t="shared" si="1"/>
        <v>2.267171728</v>
      </c>
      <c r="D55" s="6">
        <f t="shared" si="2"/>
        <v>2.594258461</v>
      </c>
      <c r="E55" s="7">
        <f t="shared" si="3"/>
        <v>-0.3270867321</v>
      </c>
      <c r="F55" s="5">
        <v>2.0</v>
      </c>
      <c r="H55" s="5">
        <v>28.0</v>
      </c>
      <c r="I55" s="6">
        <f t="shared" si="4"/>
        <v>1.818329773</v>
      </c>
      <c r="J55" s="8">
        <f t="shared" si="5"/>
        <v>10</v>
      </c>
      <c r="K55" s="6">
        <f t="shared" si="6"/>
        <v>0.1818329773</v>
      </c>
    </row>
    <row r="56">
      <c r="A56" s="5">
        <v>201503.0</v>
      </c>
      <c r="B56" s="5">
        <v>207.0</v>
      </c>
      <c r="C56" s="6">
        <f t="shared" si="1"/>
        <v>2.315970345</v>
      </c>
      <c r="D56" s="6">
        <f t="shared" si="2"/>
        <v>2.600837412</v>
      </c>
      <c r="E56" s="7">
        <f t="shared" si="3"/>
        <v>-0.2848670664</v>
      </c>
      <c r="F56" s="5">
        <v>3.0</v>
      </c>
      <c r="H56" s="5">
        <v>29.0</v>
      </c>
      <c r="I56" s="6">
        <f t="shared" si="4"/>
        <v>1.378631684</v>
      </c>
      <c r="J56" s="8">
        <f t="shared" si="5"/>
        <v>10</v>
      </c>
      <c r="K56" s="6">
        <f t="shared" si="6"/>
        <v>0.1378631684</v>
      </c>
    </row>
    <row r="57">
      <c r="A57" s="5">
        <v>201504.0</v>
      </c>
      <c r="B57" s="5">
        <v>221.0</v>
      </c>
      <c r="C57" s="6">
        <f t="shared" si="1"/>
        <v>2.344392274</v>
      </c>
      <c r="D57" s="6">
        <f t="shared" si="2"/>
        <v>2.60499002</v>
      </c>
      <c r="E57" s="7">
        <f t="shared" si="3"/>
        <v>-0.2605977468</v>
      </c>
      <c r="F57" s="5">
        <v>4.0</v>
      </c>
      <c r="H57" s="5">
        <v>30.0</v>
      </c>
      <c r="I57" s="6">
        <f t="shared" si="4"/>
        <v>1.047144631</v>
      </c>
      <c r="J57" s="8">
        <f t="shared" si="5"/>
        <v>10</v>
      </c>
      <c r="K57" s="6">
        <f t="shared" si="6"/>
        <v>0.1047144631</v>
      </c>
    </row>
    <row r="58">
      <c r="A58" s="5">
        <v>201505.0</v>
      </c>
      <c r="B58" s="5">
        <v>311.0</v>
      </c>
      <c r="C58" s="6">
        <f t="shared" si="1"/>
        <v>2.492760389</v>
      </c>
      <c r="D58" s="6">
        <f t="shared" si="2"/>
        <v>2.608897599</v>
      </c>
      <c r="E58" s="7">
        <f t="shared" si="3"/>
        <v>-0.1161372103</v>
      </c>
      <c r="F58" s="5">
        <v>5.0</v>
      </c>
      <c r="H58" s="5">
        <v>31.0</v>
      </c>
      <c r="I58" s="6">
        <f t="shared" si="4"/>
        <v>0.6710146206</v>
      </c>
      <c r="J58" s="8">
        <f t="shared" si="5"/>
        <v>10</v>
      </c>
      <c r="K58" s="6">
        <f t="shared" si="6"/>
        <v>0.06710146206</v>
      </c>
    </row>
    <row r="59">
      <c r="A59" s="5">
        <v>201506.0</v>
      </c>
      <c r="B59" s="5">
        <v>300.0</v>
      </c>
      <c r="C59" s="6">
        <f t="shared" si="1"/>
        <v>2.477121255</v>
      </c>
      <c r="D59" s="6">
        <f t="shared" si="2"/>
        <v>2.613347531</v>
      </c>
      <c r="E59" s="7">
        <f t="shared" si="3"/>
        <v>-0.1362262764</v>
      </c>
      <c r="F59" s="5">
        <v>6.0</v>
      </c>
      <c r="H59" s="5">
        <v>32.0</v>
      </c>
      <c r="I59" s="6">
        <f t="shared" si="4"/>
        <v>-0.05739434738</v>
      </c>
      <c r="J59" s="8">
        <f t="shared" si="5"/>
        <v>10</v>
      </c>
      <c r="K59" s="6">
        <f t="shared" si="6"/>
        <v>-0.005739434738</v>
      </c>
    </row>
    <row r="60">
      <c r="A60" s="5">
        <v>201507.0</v>
      </c>
      <c r="B60" s="5">
        <v>292.0</v>
      </c>
      <c r="C60" s="6">
        <f t="shared" si="1"/>
        <v>2.465382851</v>
      </c>
      <c r="D60" s="6">
        <f t="shared" si="2"/>
        <v>2.616697708</v>
      </c>
      <c r="E60" s="7">
        <f t="shared" si="3"/>
        <v>-0.1513148568</v>
      </c>
      <c r="F60" s="5">
        <v>7.0</v>
      </c>
      <c r="H60" s="5">
        <v>33.0</v>
      </c>
      <c r="I60" s="6">
        <f t="shared" si="4"/>
        <v>-0.4190511491</v>
      </c>
      <c r="J60" s="8">
        <f t="shared" si="5"/>
        <v>10</v>
      </c>
      <c r="K60" s="6">
        <f t="shared" si="6"/>
        <v>-0.04190511491</v>
      </c>
    </row>
    <row r="61">
      <c r="A61" s="5">
        <v>201508.0</v>
      </c>
      <c r="B61" s="5">
        <v>372.0</v>
      </c>
      <c r="C61" s="6">
        <f t="shared" si="1"/>
        <v>2.57054294</v>
      </c>
      <c r="D61" s="6">
        <f t="shared" si="2"/>
        <v>2.618002774</v>
      </c>
      <c r="E61" s="7">
        <f t="shared" si="3"/>
        <v>-0.04745983399</v>
      </c>
      <c r="F61" s="5">
        <v>8.0</v>
      </c>
      <c r="H61" s="5">
        <v>34.0</v>
      </c>
      <c r="I61" s="6">
        <f t="shared" si="4"/>
        <v>-0.8827144695</v>
      </c>
      <c r="J61" s="8">
        <f t="shared" si="5"/>
        <v>10</v>
      </c>
      <c r="K61" s="6">
        <f t="shared" si="6"/>
        <v>-0.08827144695</v>
      </c>
    </row>
    <row r="62">
      <c r="A62" s="5">
        <v>201509.0</v>
      </c>
      <c r="B62" s="5">
        <v>603.0</v>
      </c>
      <c r="C62" s="6">
        <f t="shared" si="1"/>
        <v>2.780317312</v>
      </c>
      <c r="D62" s="6">
        <f t="shared" si="2"/>
        <v>2.61808826</v>
      </c>
      <c r="E62" s="7">
        <f t="shared" si="3"/>
        <v>0.1622290521</v>
      </c>
      <c r="F62" s="5">
        <v>9.0</v>
      </c>
      <c r="H62" s="5">
        <v>35.0</v>
      </c>
      <c r="I62" s="6">
        <f t="shared" si="4"/>
        <v>-1.507230408</v>
      </c>
      <c r="J62" s="8">
        <f t="shared" si="5"/>
        <v>10</v>
      </c>
      <c r="K62" s="6">
        <f t="shared" si="6"/>
        <v>-0.1507230408</v>
      </c>
    </row>
    <row r="63">
      <c r="A63" s="5">
        <v>201510.0</v>
      </c>
      <c r="B63" s="5">
        <v>712.0</v>
      </c>
      <c r="C63" s="6">
        <f t="shared" si="1"/>
        <v>2.852479994</v>
      </c>
      <c r="D63" s="6">
        <f t="shared" si="2"/>
        <v>2.618429059</v>
      </c>
      <c r="E63" s="7">
        <f t="shared" si="3"/>
        <v>0.2340509347</v>
      </c>
      <c r="F63" s="5">
        <v>10.0</v>
      </c>
      <c r="H63" s="5">
        <v>36.0</v>
      </c>
      <c r="I63" s="6">
        <f t="shared" si="4"/>
        <v>-2.109902998</v>
      </c>
      <c r="J63" s="8">
        <f t="shared" si="5"/>
        <v>10</v>
      </c>
      <c r="K63" s="6">
        <f t="shared" si="6"/>
        <v>-0.2109902998</v>
      </c>
    </row>
    <row r="64">
      <c r="A64" s="5">
        <v>201511.0</v>
      </c>
      <c r="B64" s="5">
        <v>685.0</v>
      </c>
      <c r="C64" s="6">
        <f t="shared" si="1"/>
        <v>2.835690571</v>
      </c>
      <c r="D64" s="6">
        <f t="shared" si="2"/>
        <v>2.618355202</v>
      </c>
      <c r="E64" s="7">
        <f t="shared" si="3"/>
        <v>0.2173353692</v>
      </c>
      <c r="F64" s="5">
        <v>11.0</v>
      </c>
      <c r="H64" s="5">
        <v>37.0</v>
      </c>
      <c r="I64" s="6">
        <f t="shared" si="4"/>
        <v>-1.757781898</v>
      </c>
      <c r="J64" s="8">
        <f t="shared" si="5"/>
        <v>10</v>
      </c>
      <c r="K64" s="6">
        <f t="shared" si="6"/>
        <v>-0.1757781898</v>
      </c>
    </row>
    <row r="65">
      <c r="A65" s="5">
        <v>201512.0</v>
      </c>
      <c r="B65" s="5">
        <v>795.0</v>
      </c>
      <c r="C65" s="6">
        <f t="shared" si="1"/>
        <v>2.900367129</v>
      </c>
      <c r="D65" s="6">
        <f t="shared" si="2"/>
        <v>2.61650367</v>
      </c>
      <c r="E65" s="7">
        <f t="shared" si="3"/>
        <v>0.2838634588</v>
      </c>
      <c r="F65" s="5">
        <v>12.0</v>
      </c>
      <c r="H65" s="5">
        <v>38.0</v>
      </c>
      <c r="I65" s="6">
        <f t="shared" si="4"/>
        <v>-1.590355692</v>
      </c>
      <c r="J65" s="8">
        <f t="shared" si="5"/>
        <v>10</v>
      </c>
      <c r="K65" s="6">
        <f t="shared" si="6"/>
        <v>-0.1590355692</v>
      </c>
    </row>
    <row r="66">
      <c r="A66" s="5">
        <v>201513.0</v>
      </c>
      <c r="B66" s="5">
        <v>727.0</v>
      </c>
      <c r="C66" s="6">
        <f t="shared" si="1"/>
        <v>2.861534411</v>
      </c>
      <c r="D66" s="6">
        <f t="shared" si="2"/>
        <v>2.614219505</v>
      </c>
      <c r="E66" s="7">
        <f t="shared" si="3"/>
        <v>0.2473149057</v>
      </c>
      <c r="F66" s="5">
        <v>13.0</v>
      </c>
      <c r="H66" s="5">
        <v>39.0</v>
      </c>
      <c r="I66" s="6">
        <f t="shared" si="4"/>
        <v>-2.293398596</v>
      </c>
      <c r="J66" s="8">
        <f t="shared" si="5"/>
        <v>10</v>
      </c>
      <c r="K66" s="6">
        <f t="shared" si="6"/>
        <v>-0.2293398596</v>
      </c>
    </row>
    <row r="67">
      <c r="A67" s="5">
        <v>201514.0</v>
      </c>
      <c r="B67" s="5">
        <v>1032.0</v>
      </c>
      <c r="C67" s="6">
        <f t="shared" si="1"/>
        <v>3.013679697</v>
      </c>
      <c r="D67" s="6">
        <f t="shared" si="2"/>
        <v>2.611485576</v>
      </c>
      <c r="E67" s="7">
        <f t="shared" si="3"/>
        <v>0.4021941218</v>
      </c>
      <c r="F67" s="5">
        <v>14.0</v>
      </c>
      <c r="H67" s="5">
        <v>40.0</v>
      </c>
      <c r="I67" s="6">
        <f t="shared" si="4"/>
        <v>-2.286296469</v>
      </c>
      <c r="J67" s="8">
        <f t="shared" si="5"/>
        <v>10</v>
      </c>
      <c r="K67" s="6">
        <f t="shared" si="6"/>
        <v>-0.2286296469</v>
      </c>
    </row>
    <row r="68">
      <c r="A68" s="5">
        <v>201515.0</v>
      </c>
      <c r="B68" s="5">
        <v>1431.0</v>
      </c>
      <c r="C68" s="6">
        <f t="shared" si="1"/>
        <v>3.155639634</v>
      </c>
      <c r="D68" s="6">
        <f t="shared" si="2"/>
        <v>2.608425406</v>
      </c>
      <c r="E68" s="7">
        <f t="shared" si="3"/>
        <v>0.5472142273</v>
      </c>
      <c r="F68" s="5">
        <v>15.0</v>
      </c>
      <c r="H68" s="5">
        <v>41.0</v>
      </c>
      <c r="I68" s="6">
        <f t="shared" si="4"/>
        <v>-3.028402832</v>
      </c>
      <c r="J68" s="8">
        <f t="shared" si="5"/>
        <v>10</v>
      </c>
      <c r="K68" s="6">
        <f t="shared" si="6"/>
        <v>-0.3028402832</v>
      </c>
    </row>
    <row r="69">
      <c r="A69" s="5">
        <v>201516.0</v>
      </c>
      <c r="B69" s="5">
        <v>2286.0</v>
      </c>
      <c r="C69" s="6">
        <f t="shared" si="1"/>
        <v>3.359076226</v>
      </c>
      <c r="D69" s="6">
        <f t="shared" si="2"/>
        <v>2.605234599</v>
      </c>
      <c r="E69" s="7">
        <f t="shared" si="3"/>
        <v>0.7538416268</v>
      </c>
      <c r="F69" s="5">
        <v>16.0</v>
      </c>
      <c r="H69" s="5">
        <v>42.0</v>
      </c>
      <c r="I69" s="6">
        <f t="shared" si="4"/>
        <v>-3.852104626</v>
      </c>
      <c r="J69" s="8">
        <f t="shared" si="5"/>
        <v>10</v>
      </c>
      <c r="K69" s="6">
        <f t="shared" si="6"/>
        <v>-0.3852104626</v>
      </c>
    </row>
    <row r="70">
      <c r="A70" s="5">
        <v>201517.0</v>
      </c>
      <c r="B70" s="5">
        <v>2465.0</v>
      </c>
      <c r="C70" s="6">
        <f t="shared" si="1"/>
        <v>3.391816924</v>
      </c>
      <c r="D70" s="6">
        <f t="shared" si="2"/>
        <v>2.599116871</v>
      </c>
      <c r="E70" s="7">
        <f t="shared" si="3"/>
        <v>0.7927000525</v>
      </c>
      <c r="F70" s="5">
        <v>17.0</v>
      </c>
      <c r="H70" s="5">
        <v>43.0</v>
      </c>
      <c r="I70" s="6">
        <f t="shared" si="4"/>
        <v>-4.380882856</v>
      </c>
      <c r="J70" s="8">
        <f t="shared" si="5"/>
        <v>10</v>
      </c>
      <c r="K70" s="6">
        <f t="shared" si="6"/>
        <v>-0.4380882856</v>
      </c>
    </row>
    <row r="71">
      <c r="A71" s="5">
        <v>201518.0</v>
      </c>
      <c r="B71" s="5">
        <v>3281.0</v>
      </c>
      <c r="C71" s="6">
        <f t="shared" si="1"/>
        <v>3.51600623</v>
      </c>
      <c r="D71" s="6">
        <f t="shared" si="2"/>
        <v>2.592656557</v>
      </c>
      <c r="E71" s="7">
        <f t="shared" si="3"/>
        <v>0.9233496737</v>
      </c>
      <c r="F71" s="5">
        <v>18.0</v>
      </c>
      <c r="H71" s="5">
        <v>44.0</v>
      </c>
      <c r="I71" s="6">
        <f t="shared" si="4"/>
        <v>-4.152266511</v>
      </c>
      <c r="J71" s="8">
        <f t="shared" si="5"/>
        <v>10</v>
      </c>
      <c r="K71" s="6">
        <f t="shared" si="6"/>
        <v>-0.4152266511</v>
      </c>
    </row>
    <row r="72">
      <c r="A72" s="5">
        <v>201519.0</v>
      </c>
      <c r="B72" s="5">
        <v>4081.0</v>
      </c>
      <c r="C72" s="6">
        <f t="shared" si="1"/>
        <v>3.610766595</v>
      </c>
      <c r="D72" s="6">
        <f t="shared" si="2"/>
        <v>2.58900351</v>
      </c>
      <c r="E72" s="7">
        <f t="shared" si="3"/>
        <v>1.021763085</v>
      </c>
      <c r="F72" s="5">
        <v>19.0</v>
      </c>
      <c r="H72" s="5">
        <v>45.0</v>
      </c>
      <c r="I72" s="6">
        <f t="shared" si="4"/>
        <v>-3.670858518</v>
      </c>
      <c r="J72" s="8">
        <f t="shared" si="5"/>
        <v>10</v>
      </c>
      <c r="K72" s="6">
        <f t="shared" si="6"/>
        <v>-0.3670858518</v>
      </c>
    </row>
    <row r="73">
      <c r="A73" s="5">
        <v>201520.0</v>
      </c>
      <c r="B73" s="5">
        <v>4044.0</v>
      </c>
      <c r="C73" s="6">
        <f t="shared" si="1"/>
        <v>3.606811147</v>
      </c>
      <c r="D73" s="6">
        <f t="shared" si="2"/>
        <v>2.586762269</v>
      </c>
      <c r="E73" s="7">
        <f t="shared" si="3"/>
        <v>1.020048878</v>
      </c>
      <c r="F73" s="5">
        <v>20.0</v>
      </c>
      <c r="H73" s="5">
        <v>46.0</v>
      </c>
      <c r="I73" s="6">
        <f t="shared" si="4"/>
        <v>-4.080446736</v>
      </c>
      <c r="J73" s="8">
        <f t="shared" si="5"/>
        <v>10</v>
      </c>
      <c r="K73" s="6">
        <f t="shared" si="6"/>
        <v>-0.4080446736</v>
      </c>
    </row>
    <row r="74">
      <c r="A74" s="5">
        <v>201521.0</v>
      </c>
      <c r="B74" s="5">
        <v>3177.0</v>
      </c>
      <c r="C74" s="6">
        <f t="shared" si="1"/>
        <v>3.502017215</v>
      </c>
      <c r="D74" s="6">
        <f t="shared" si="2"/>
        <v>2.585883195</v>
      </c>
      <c r="E74" s="7">
        <f t="shared" si="3"/>
        <v>0.9161340201</v>
      </c>
      <c r="F74" s="5">
        <v>21.0</v>
      </c>
      <c r="H74" s="5">
        <v>47.0</v>
      </c>
      <c r="I74" s="6">
        <f t="shared" si="4"/>
        <v>-3.891078532</v>
      </c>
      <c r="J74" s="8">
        <f t="shared" si="5"/>
        <v>10</v>
      </c>
      <c r="K74" s="6">
        <f t="shared" si="6"/>
        <v>-0.3891078532</v>
      </c>
    </row>
    <row r="75">
      <c r="A75" s="5">
        <v>201522.0</v>
      </c>
      <c r="B75" s="5">
        <v>2526.0</v>
      </c>
      <c r="C75" s="6">
        <f t="shared" si="1"/>
        <v>3.402433346</v>
      </c>
      <c r="D75" s="6">
        <f t="shared" si="2"/>
        <v>2.587307893</v>
      </c>
      <c r="E75" s="7">
        <f t="shared" si="3"/>
        <v>0.8151254536</v>
      </c>
      <c r="F75" s="5">
        <v>22.0</v>
      </c>
      <c r="H75" s="5">
        <v>48.0</v>
      </c>
      <c r="I75" s="6">
        <f t="shared" si="4"/>
        <v>-4.240379177</v>
      </c>
      <c r="J75" s="8">
        <f t="shared" si="5"/>
        <v>10</v>
      </c>
      <c r="K75" s="6">
        <f t="shared" si="6"/>
        <v>-0.4240379177</v>
      </c>
    </row>
    <row r="76">
      <c r="A76" s="5">
        <v>201523.0</v>
      </c>
      <c r="B76" s="5">
        <v>2150.0</v>
      </c>
      <c r="C76" s="6">
        <f t="shared" si="1"/>
        <v>3.33243846</v>
      </c>
      <c r="D76" s="6">
        <f t="shared" si="2"/>
        <v>2.590400851</v>
      </c>
      <c r="E76" s="7">
        <f t="shared" si="3"/>
        <v>0.742037609</v>
      </c>
      <c r="F76" s="5">
        <v>23.0</v>
      </c>
      <c r="H76" s="5">
        <v>49.0</v>
      </c>
      <c r="I76" s="6">
        <f t="shared" si="4"/>
        <v>-3.783260572</v>
      </c>
      <c r="J76" s="8">
        <f t="shared" si="5"/>
        <v>10</v>
      </c>
      <c r="K76" s="6">
        <f t="shared" si="6"/>
        <v>-0.3783260572</v>
      </c>
    </row>
    <row r="77">
      <c r="A77" s="5">
        <v>201524.0</v>
      </c>
      <c r="B77" s="5">
        <v>1985.0</v>
      </c>
      <c r="C77" s="6">
        <f t="shared" si="1"/>
        <v>3.297760511</v>
      </c>
      <c r="D77" s="6">
        <f t="shared" si="2"/>
        <v>2.592793689</v>
      </c>
      <c r="E77" s="7">
        <f t="shared" si="3"/>
        <v>0.7049668217</v>
      </c>
      <c r="F77" s="5">
        <v>24.0</v>
      </c>
      <c r="H77" s="5">
        <v>50.0</v>
      </c>
      <c r="I77" s="6">
        <f t="shared" si="4"/>
        <v>-4.090928654</v>
      </c>
      <c r="J77" s="8">
        <f t="shared" si="5"/>
        <v>10</v>
      </c>
      <c r="K77" s="6">
        <f t="shared" si="6"/>
        <v>-0.4090928654</v>
      </c>
    </row>
    <row r="78">
      <c r="A78" s="5">
        <v>201525.0</v>
      </c>
      <c r="B78" s="5">
        <v>1656.0</v>
      </c>
      <c r="C78" s="6">
        <f t="shared" si="1"/>
        <v>3.219060332</v>
      </c>
      <c r="D78" s="6">
        <f t="shared" si="2"/>
        <v>2.593754257</v>
      </c>
      <c r="E78" s="7">
        <f t="shared" si="3"/>
        <v>0.6253060752</v>
      </c>
      <c r="F78" s="5">
        <v>25.0</v>
      </c>
      <c r="H78" s="5">
        <v>51.0</v>
      </c>
      <c r="I78" s="6">
        <f t="shared" si="4"/>
        <v>-5.383820186</v>
      </c>
      <c r="J78" s="8">
        <f t="shared" si="5"/>
        <v>10</v>
      </c>
      <c r="K78" s="6">
        <f t="shared" si="6"/>
        <v>-0.5383820186</v>
      </c>
    </row>
    <row r="79">
      <c r="A79" s="5">
        <v>201526.0</v>
      </c>
      <c r="B79" s="5">
        <v>1189.0</v>
      </c>
      <c r="C79" s="6">
        <f t="shared" si="1"/>
        <v>3.075181855</v>
      </c>
      <c r="D79" s="6">
        <f t="shared" si="2"/>
        <v>2.592509133</v>
      </c>
      <c r="E79" s="7">
        <f t="shared" si="3"/>
        <v>0.4826727217</v>
      </c>
      <c r="F79" s="5">
        <v>26.0</v>
      </c>
      <c r="H79" s="5">
        <v>52.0</v>
      </c>
      <c r="I79" s="6">
        <f t="shared" si="4"/>
        <v>-6.192231884</v>
      </c>
      <c r="J79" s="8">
        <f t="shared" si="5"/>
        <v>10</v>
      </c>
      <c r="K79" s="6">
        <f t="shared" si="6"/>
        <v>-0.6192231884</v>
      </c>
    </row>
    <row r="80">
      <c r="A80" s="5">
        <v>201527.0</v>
      </c>
      <c r="B80" s="5">
        <v>1059.0</v>
      </c>
      <c r="C80" s="6">
        <f t="shared" si="1"/>
        <v>3.02489596</v>
      </c>
      <c r="D80" s="6">
        <f t="shared" si="2"/>
        <v>2.590919255</v>
      </c>
      <c r="E80" s="7">
        <f t="shared" si="3"/>
        <v>0.4339767048</v>
      </c>
      <c r="F80" s="5">
        <v>27.0</v>
      </c>
      <c r="I80" s="6"/>
      <c r="K80" s="6"/>
    </row>
    <row r="81">
      <c r="A81" s="5">
        <v>201528.0</v>
      </c>
      <c r="B81" s="5">
        <v>1009.0</v>
      </c>
      <c r="C81" s="6">
        <f t="shared" si="1"/>
        <v>3.003891166</v>
      </c>
      <c r="D81" s="6">
        <f t="shared" si="2"/>
        <v>2.59194494</v>
      </c>
      <c r="E81" s="7">
        <f t="shared" si="3"/>
        <v>0.4119462264</v>
      </c>
      <c r="F81" s="5">
        <v>28.0</v>
      </c>
      <c r="I81" s="6"/>
      <c r="K81" s="6"/>
    </row>
    <row r="82">
      <c r="A82" s="5">
        <v>201529.0</v>
      </c>
      <c r="B82" s="5">
        <v>629.0</v>
      </c>
      <c r="C82" s="6">
        <f t="shared" si="1"/>
        <v>2.798650645</v>
      </c>
      <c r="D82" s="6">
        <f t="shared" si="2"/>
        <v>2.593630667</v>
      </c>
      <c r="E82" s="7">
        <f t="shared" si="3"/>
        <v>0.2050199786</v>
      </c>
      <c r="F82" s="5">
        <v>29.0</v>
      </c>
      <c r="I82" s="6"/>
      <c r="K82" s="6"/>
    </row>
    <row r="83">
      <c r="A83" s="5">
        <v>201530.0</v>
      </c>
      <c r="B83" s="5">
        <v>537.0</v>
      </c>
      <c r="C83" s="6">
        <f t="shared" si="1"/>
        <v>2.729974286</v>
      </c>
      <c r="D83" s="6">
        <f t="shared" si="2"/>
        <v>2.59643541</v>
      </c>
      <c r="E83" s="7">
        <f t="shared" si="3"/>
        <v>0.1335388758</v>
      </c>
      <c r="F83" s="5">
        <v>30.0</v>
      </c>
      <c r="I83" s="6"/>
      <c r="K83" s="6"/>
    </row>
    <row r="84">
      <c r="A84" s="5">
        <v>201531.0</v>
      </c>
      <c r="B84" s="5">
        <v>494.0</v>
      </c>
      <c r="C84" s="6">
        <f t="shared" si="1"/>
        <v>2.693726949</v>
      </c>
      <c r="D84" s="6">
        <f t="shared" si="2"/>
        <v>2.600206135</v>
      </c>
      <c r="E84" s="7">
        <f t="shared" si="3"/>
        <v>0.09352081427</v>
      </c>
      <c r="F84" s="5">
        <v>31.0</v>
      </c>
      <c r="I84" s="6"/>
      <c r="K84" s="6"/>
    </row>
    <row r="85">
      <c r="A85" s="5">
        <v>201532.0</v>
      </c>
      <c r="B85" s="5">
        <v>400.0</v>
      </c>
      <c r="C85" s="6">
        <f t="shared" si="1"/>
        <v>2.602059991</v>
      </c>
      <c r="D85" s="6">
        <f t="shared" si="2"/>
        <v>2.603173463</v>
      </c>
      <c r="E85" s="7">
        <f t="shared" si="3"/>
        <v>-0.001113471723</v>
      </c>
      <c r="F85" s="5">
        <v>32.0</v>
      </c>
      <c r="I85" s="6"/>
      <c r="K85" s="6"/>
    </row>
    <row r="86">
      <c r="A86" s="5">
        <v>201533.0</v>
      </c>
      <c r="B86" s="5">
        <v>332.0</v>
      </c>
      <c r="C86" s="6">
        <f t="shared" si="1"/>
        <v>2.521138084</v>
      </c>
      <c r="D86" s="6">
        <f t="shared" si="2"/>
        <v>2.606734114</v>
      </c>
      <c r="E86" s="7">
        <f t="shared" si="3"/>
        <v>-0.0855960305</v>
      </c>
      <c r="F86" s="5">
        <v>33.0</v>
      </c>
      <c r="I86" s="6"/>
      <c r="K86" s="6"/>
    </row>
    <row r="87">
      <c r="A87" s="5">
        <v>201534.0</v>
      </c>
      <c r="B87" s="5">
        <v>220.0</v>
      </c>
      <c r="C87" s="6">
        <f t="shared" si="1"/>
        <v>2.342422681</v>
      </c>
      <c r="D87" s="6">
        <f t="shared" si="2"/>
        <v>2.610466217</v>
      </c>
      <c r="E87" s="7">
        <f t="shared" si="3"/>
        <v>-0.2680435366</v>
      </c>
      <c r="F87" s="5">
        <v>34.0</v>
      </c>
      <c r="I87" s="6"/>
      <c r="K87" s="6"/>
    </row>
    <row r="88">
      <c r="A88" s="5">
        <v>201535.0</v>
      </c>
      <c r="B88" s="5">
        <v>190.0</v>
      </c>
      <c r="C88" s="6">
        <f t="shared" si="1"/>
        <v>2.278753601</v>
      </c>
      <c r="D88" s="6">
        <f t="shared" si="2"/>
        <v>2.611590827</v>
      </c>
      <c r="E88" s="7">
        <f t="shared" si="3"/>
        <v>-0.3328372261</v>
      </c>
      <c r="F88" s="5">
        <v>35.0</v>
      </c>
      <c r="I88" s="6"/>
      <c r="K88" s="6"/>
    </row>
    <row r="89">
      <c r="A89" s="5">
        <v>201536.0</v>
      </c>
      <c r="B89" s="5">
        <v>173.0</v>
      </c>
      <c r="C89" s="6">
        <f t="shared" si="1"/>
        <v>2.238046103</v>
      </c>
      <c r="D89" s="6">
        <f t="shared" si="2"/>
        <v>2.610569975</v>
      </c>
      <c r="E89" s="7">
        <f t="shared" si="3"/>
        <v>-0.372523872</v>
      </c>
      <c r="F89" s="5">
        <v>36.0</v>
      </c>
      <c r="I89" s="6"/>
      <c r="K89" s="6"/>
    </row>
    <row r="90">
      <c r="A90" s="5">
        <v>201537.0</v>
      </c>
      <c r="B90" s="5">
        <v>161.0</v>
      </c>
      <c r="C90" s="6">
        <f t="shared" si="1"/>
        <v>2.206825876</v>
      </c>
      <c r="D90" s="6">
        <f t="shared" si="2"/>
        <v>2.609280055</v>
      </c>
      <c r="E90" s="7">
        <f t="shared" si="3"/>
        <v>-0.402454179</v>
      </c>
      <c r="F90" s="5">
        <v>37.0</v>
      </c>
      <c r="I90" s="6"/>
      <c r="K90" s="6"/>
    </row>
    <row r="91">
      <c r="A91" s="5">
        <v>201538.0</v>
      </c>
      <c r="B91" s="5">
        <v>120.0</v>
      </c>
      <c r="C91" s="6">
        <f t="shared" si="1"/>
        <v>2.079181246</v>
      </c>
      <c r="D91" s="6">
        <f t="shared" si="2"/>
        <v>2.607411258</v>
      </c>
      <c r="E91" s="7">
        <f t="shared" si="3"/>
        <v>-0.5282300117</v>
      </c>
      <c r="F91" s="5">
        <v>38.0</v>
      </c>
      <c r="I91" s="6"/>
      <c r="K91" s="6"/>
    </row>
    <row r="92">
      <c r="A92" s="5">
        <v>201539.0</v>
      </c>
      <c r="B92" s="5">
        <v>107.0</v>
      </c>
      <c r="C92" s="6">
        <f t="shared" si="1"/>
        <v>2.029383778</v>
      </c>
      <c r="D92" s="6">
        <f t="shared" si="2"/>
        <v>2.606074184</v>
      </c>
      <c r="E92" s="7">
        <f t="shared" si="3"/>
        <v>-0.5766904059</v>
      </c>
      <c r="F92" s="5">
        <v>39.0</v>
      </c>
      <c r="I92" s="6"/>
      <c r="K92" s="6"/>
    </row>
    <row r="93">
      <c r="A93" s="5">
        <v>201540.0</v>
      </c>
      <c r="B93" s="5">
        <v>109.0</v>
      </c>
      <c r="C93" s="6">
        <f t="shared" si="1"/>
        <v>2.037426498</v>
      </c>
      <c r="D93" s="6">
        <f t="shared" si="2"/>
        <v>2.604948393</v>
      </c>
      <c r="E93" s="7">
        <f t="shared" si="3"/>
        <v>-0.567521895</v>
      </c>
      <c r="F93" s="5">
        <v>40.0</v>
      </c>
      <c r="I93" s="6"/>
      <c r="K93" s="6"/>
    </row>
    <row r="94">
      <c r="A94" s="5">
        <v>201541.0</v>
      </c>
      <c r="B94" s="5">
        <v>112.0</v>
      </c>
      <c r="C94" s="6">
        <f t="shared" si="1"/>
        <v>2.049218023</v>
      </c>
      <c r="D94" s="6">
        <f t="shared" si="2"/>
        <v>2.602301984</v>
      </c>
      <c r="E94" s="7">
        <f t="shared" si="3"/>
        <v>-0.553083961</v>
      </c>
      <c r="F94" s="5">
        <v>41.0</v>
      </c>
      <c r="I94" s="6"/>
      <c r="K94" s="6"/>
    </row>
    <row r="95">
      <c r="A95" s="5">
        <v>201542.0</v>
      </c>
      <c r="B95" s="5">
        <v>85.0</v>
      </c>
      <c r="C95" s="6">
        <f t="shared" si="1"/>
        <v>1.929418926</v>
      </c>
      <c r="D95" s="6">
        <f t="shared" si="2"/>
        <v>2.600128594</v>
      </c>
      <c r="E95" s="7">
        <f t="shared" si="3"/>
        <v>-0.670709668</v>
      </c>
      <c r="F95" s="5">
        <v>42.0</v>
      </c>
      <c r="I95" s="6"/>
      <c r="K95" s="6"/>
    </row>
    <row r="96">
      <c r="A96" s="5">
        <v>201543.0</v>
      </c>
      <c r="B96" s="5">
        <v>51.0</v>
      </c>
      <c r="C96" s="6">
        <f t="shared" si="1"/>
        <v>1.707570176</v>
      </c>
      <c r="D96" s="6">
        <f t="shared" si="2"/>
        <v>2.599719474</v>
      </c>
      <c r="E96" s="7">
        <f t="shared" si="3"/>
        <v>-0.8921492983</v>
      </c>
      <c r="F96" s="5">
        <v>43.0</v>
      </c>
      <c r="I96" s="6"/>
      <c r="K96" s="6"/>
    </row>
    <row r="97">
      <c r="A97" s="5">
        <v>201544.0</v>
      </c>
      <c r="B97" s="5">
        <v>66.0</v>
      </c>
      <c r="C97" s="6">
        <f t="shared" si="1"/>
        <v>1.819543936</v>
      </c>
      <c r="D97" s="6">
        <f t="shared" si="2"/>
        <v>2.599065886</v>
      </c>
      <c r="E97" s="7">
        <f t="shared" si="3"/>
        <v>-0.7795219505</v>
      </c>
      <c r="F97" s="5">
        <v>44.0</v>
      </c>
      <c r="I97" s="6"/>
      <c r="K97" s="6"/>
    </row>
    <row r="98">
      <c r="A98" s="5">
        <v>201545.0</v>
      </c>
      <c r="B98" s="5">
        <v>82.0</v>
      </c>
      <c r="C98" s="6">
        <f t="shared" si="1"/>
        <v>1.913813852</v>
      </c>
      <c r="D98" s="6">
        <f t="shared" si="2"/>
        <v>2.596652325</v>
      </c>
      <c r="E98" s="7">
        <f t="shared" si="3"/>
        <v>-0.682838473</v>
      </c>
      <c r="F98" s="5">
        <v>45.0</v>
      </c>
      <c r="I98" s="6"/>
      <c r="K98" s="6"/>
    </row>
    <row r="99">
      <c r="A99" s="5">
        <v>201546.0</v>
      </c>
      <c r="B99" s="5">
        <v>80.0</v>
      </c>
      <c r="C99" s="6">
        <f t="shared" si="1"/>
        <v>1.903089987</v>
      </c>
      <c r="D99" s="6">
        <f t="shared" si="2"/>
        <v>2.594165345</v>
      </c>
      <c r="E99" s="7">
        <f t="shared" si="3"/>
        <v>-0.6910753582</v>
      </c>
      <c r="F99" s="5">
        <v>46.0</v>
      </c>
      <c r="I99" s="6"/>
      <c r="K99" s="6"/>
    </row>
    <row r="100">
      <c r="A100" s="5">
        <v>201547.0</v>
      </c>
      <c r="B100" s="5">
        <v>94.0</v>
      </c>
      <c r="C100" s="6">
        <f t="shared" si="1"/>
        <v>1.973127854</v>
      </c>
      <c r="D100" s="6">
        <f t="shared" si="2"/>
        <v>2.592728549</v>
      </c>
      <c r="E100" s="7">
        <f t="shared" si="3"/>
        <v>-0.6196006954</v>
      </c>
      <c r="F100" s="5">
        <v>47.0</v>
      </c>
      <c r="I100" s="6"/>
      <c r="K100" s="6"/>
    </row>
    <row r="101">
      <c r="A101" s="5">
        <v>201548.0</v>
      </c>
      <c r="B101" s="5">
        <v>128.0</v>
      </c>
      <c r="C101" s="6">
        <f t="shared" si="1"/>
        <v>2.10720997</v>
      </c>
      <c r="D101" s="6">
        <f t="shared" si="2"/>
        <v>2.591163441</v>
      </c>
      <c r="E101" s="7">
        <f t="shared" si="3"/>
        <v>-0.4839534717</v>
      </c>
      <c r="F101" s="5">
        <v>48.0</v>
      </c>
      <c r="I101" s="6"/>
      <c r="K101" s="6"/>
    </row>
    <row r="102">
      <c r="A102" s="5">
        <v>201549.0</v>
      </c>
      <c r="B102" s="5">
        <v>134.0</v>
      </c>
      <c r="C102" s="6">
        <f t="shared" si="1"/>
        <v>2.127104798</v>
      </c>
      <c r="D102" s="6">
        <f t="shared" si="2"/>
        <v>2.589684275</v>
      </c>
      <c r="E102" s="7">
        <f t="shared" si="3"/>
        <v>-0.4625794766</v>
      </c>
      <c r="F102" s="5">
        <v>49.0</v>
      </c>
      <c r="I102" s="6"/>
      <c r="K102" s="6"/>
    </row>
    <row r="103">
      <c r="A103" s="5">
        <v>201550.0</v>
      </c>
      <c r="B103" s="5">
        <v>114.0</v>
      </c>
      <c r="C103" s="6">
        <f t="shared" si="1"/>
        <v>2.056904851</v>
      </c>
      <c r="D103" s="6">
        <f t="shared" si="2"/>
        <v>2.588870319</v>
      </c>
      <c r="E103" s="7">
        <f t="shared" si="3"/>
        <v>-0.5319654679</v>
      </c>
      <c r="F103" s="5">
        <v>50.0</v>
      </c>
      <c r="I103" s="6"/>
      <c r="K103" s="6"/>
    </row>
    <row r="104">
      <c r="A104" s="5">
        <v>201551.0</v>
      </c>
      <c r="B104" s="5">
        <v>94.0</v>
      </c>
      <c r="C104" s="6">
        <f t="shared" si="1"/>
        <v>1.973127854</v>
      </c>
      <c r="D104" s="6">
        <f t="shared" si="2"/>
        <v>2.5877069</v>
      </c>
      <c r="E104" s="7">
        <f t="shared" si="3"/>
        <v>-0.6145790464</v>
      </c>
      <c r="F104" s="5">
        <v>51.0</v>
      </c>
      <c r="I104" s="6"/>
      <c r="K104" s="6"/>
    </row>
    <row r="105">
      <c r="A105" s="5">
        <v>201552.0</v>
      </c>
      <c r="B105" s="5">
        <v>55.0</v>
      </c>
      <c r="C105" s="6">
        <f t="shared" si="1"/>
        <v>1.740362689</v>
      </c>
      <c r="D105" s="6">
        <f t="shared" si="2"/>
        <v>2.587362081</v>
      </c>
      <c r="E105" s="7">
        <f t="shared" si="3"/>
        <v>-0.8469993917</v>
      </c>
      <c r="F105" s="5">
        <v>52.0</v>
      </c>
      <c r="I105" s="6"/>
      <c r="K105" s="6"/>
    </row>
    <row r="106">
      <c r="A106" s="5">
        <v>201601.0</v>
      </c>
      <c r="B106" s="5">
        <v>157.0</v>
      </c>
      <c r="C106" s="6">
        <f t="shared" si="1"/>
        <v>2.195899652</v>
      </c>
      <c r="D106" s="6">
        <f t="shared" si="2"/>
        <v>2.588847163</v>
      </c>
      <c r="E106" s="7">
        <f t="shared" si="3"/>
        <v>-0.3929475107</v>
      </c>
      <c r="F106" s="8">
        <f t="shared" ref="F106:F547" si="7">F54</f>
        <v>1</v>
      </c>
      <c r="I106" s="6"/>
      <c r="K106" s="6"/>
    </row>
    <row r="107">
      <c r="A107" s="5">
        <v>201602.0</v>
      </c>
      <c r="B107" s="5">
        <v>235.0</v>
      </c>
      <c r="C107" s="6">
        <f t="shared" si="1"/>
        <v>2.371067862</v>
      </c>
      <c r="D107" s="6">
        <f t="shared" si="2"/>
        <v>2.589922436</v>
      </c>
      <c r="E107" s="7">
        <f t="shared" si="3"/>
        <v>-0.2188545736</v>
      </c>
      <c r="F107" s="8">
        <f t="shared" si="7"/>
        <v>2</v>
      </c>
      <c r="I107" s="6"/>
      <c r="K107" s="6"/>
    </row>
    <row r="108">
      <c r="A108" s="5">
        <v>201603.0</v>
      </c>
      <c r="B108" s="5">
        <v>244.0</v>
      </c>
      <c r="C108" s="6">
        <f t="shared" si="1"/>
        <v>2.387389826</v>
      </c>
      <c r="D108" s="6">
        <f t="shared" si="2"/>
        <v>2.592296026</v>
      </c>
      <c r="E108" s="7">
        <f t="shared" si="3"/>
        <v>-0.2049061998</v>
      </c>
      <c r="F108" s="8">
        <f t="shared" si="7"/>
        <v>3</v>
      </c>
      <c r="I108" s="6"/>
      <c r="K108" s="6"/>
    </row>
    <row r="109">
      <c r="A109" s="5">
        <v>201604.0</v>
      </c>
      <c r="B109" s="5">
        <v>367.0</v>
      </c>
      <c r="C109" s="6">
        <f t="shared" si="1"/>
        <v>2.564666064</v>
      </c>
      <c r="D109" s="6">
        <f t="shared" si="2"/>
        <v>2.596789158</v>
      </c>
      <c r="E109" s="7">
        <f t="shared" si="3"/>
        <v>-0.03212309331</v>
      </c>
      <c r="F109" s="8">
        <f t="shared" si="7"/>
        <v>4</v>
      </c>
      <c r="I109" s="6"/>
      <c r="K109" s="6"/>
    </row>
    <row r="110">
      <c r="A110" s="5">
        <v>201605.0</v>
      </c>
      <c r="B110" s="5">
        <v>462.0</v>
      </c>
      <c r="C110" s="6">
        <f t="shared" si="1"/>
        <v>2.664641976</v>
      </c>
      <c r="D110" s="6">
        <f t="shared" si="2"/>
        <v>2.601229109</v>
      </c>
      <c r="E110" s="7">
        <f t="shared" si="3"/>
        <v>0.0634128663</v>
      </c>
      <c r="F110" s="8">
        <f t="shared" si="7"/>
        <v>5</v>
      </c>
      <c r="I110" s="6"/>
      <c r="K110" s="6"/>
    </row>
    <row r="111">
      <c r="A111" s="5">
        <v>201606.0</v>
      </c>
      <c r="B111" s="5">
        <v>411.0</v>
      </c>
      <c r="C111" s="6">
        <f t="shared" si="1"/>
        <v>2.613841822</v>
      </c>
      <c r="D111" s="6">
        <f t="shared" si="2"/>
        <v>2.605709918</v>
      </c>
      <c r="E111" s="7">
        <f t="shared" si="3"/>
        <v>0.008131903709</v>
      </c>
      <c r="F111" s="8">
        <f t="shared" si="7"/>
        <v>6</v>
      </c>
      <c r="I111" s="6"/>
      <c r="K111" s="6"/>
    </row>
    <row r="112">
      <c r="A112" s="5">
        <v>201607.0</v>
      </c>
      <c r="B112" s="5">
        <v>500.0</v>
      </c>
      <c r="C112" s="6">
        <f t="shared" si="1"/>
        <v>2.698970004</v>
      </c>
      <c r="D112" s="6">
        <f t="shared" si="2"/>
        <v>2.611047207</v>
      </c>
      <c r="E112" s="7">
        <f t="shared" si="3"/>
        <v>0.08792279721</v>
      </c>
      <c r="F112" s="8">
        <f t="shared" si="7"/>
        <v>7</v>
      </c>
      <c r="I112" s="6"/>
      <c r="K112" s="6"/>
    </row>
    <row r="113">
      <c r="A113" s="5">
        <v>201608.0</v>
      </c>
      <c r="B113" s="5">
        <v>531.0</v>
      </c>
      <c r="C113" s="6">
        <f t="shared" si="1"/>
        <v>2.725094521</v>
      </c>
      <c r="D113" s="6">
        <f t="shared" si="2"/>
        <v>2.618628992</v>
      </c>
      <c r="E113" s="7">
        <f t="shared" si="3"/>
        <v>0.106465529</v>
      </c>
      <c r="F113" s="8">
        <f t="shared" si="7"/>
        <v>8</v>
      </c>
      <c r="I113" s="6"/>
      <c r="K113" s="6"/>
    </row>
    <row r="114">
      <c r="A114" s="5">
        <v>201609.0</v>
      </c>
      <c r="B114" s="5">
        <v>553.0</v>
      </c>
      <c r="C114" s="6">
        <f t="shared" si="1"/>
        <v>2.742725131</v>
      </c>
      <c r="D114" s="6">
        <f t="shared" si="2"/>
        <v>2.627148268</v>
      </c>
      <c r="E114" s="7">
        <f t="shared" si="3"/>
        <v>0.1155768634</v>
      </c>
      <c r="F114" s="8">
        <f t="shared" si="7"/>
        <v>9</v>
      </c>
      <c r="I114" s="6"/>
      <c r="K114" s="6"/>
    </row>
    <row r="115">
      <c r="A115" s="5">
        <v>201610.0</v>
      </c>
      <c r="B115" s="5">
        <v>608.0</v>
      </c>
      <c r="C115" s="6">
        <f t="shared" si="1"/>
        <v>2.783903579</v>
      </c>
      <c r="D115" s="6">
        <f t="shared" si="2"/>
        <v>2.634951921</v>
      </c>
      <c r="E115" s="7">
        <f t="shared" si="3"/>
        <v>0.1489516584</v>
      </c>
      <c r="F115" s="8">
        <f t="shared" si="7"/>
        <v>10</v>
      </c>
      <c r="I115" s="6"/>
      <c r="K115" s="6"/>
    </row>
    <row r="116">
      <c r="A116" s="5">
        <v>201611.0</v>
      </c>
      <c r="B116" s="5">
        <v>589.0</v>
      </c>
      <c r="C116" s="6">
        <f t="shared" si="1"/>
        <v>2.770115295</v>
      </c>
      <c r="D116" s="6">
        <f t="shared" si="2"/>
        <v>2.64299792</v>
      </c>
      <c r="E116" s="7">
        <f t="shared" si="3"/>
        <v>0.1271173743</v>
      </c>
      <c r="F116" s="8">
        <f t="shared" si="7"/>
        <v>11</v>
      </c>
      <c r="I116" s="6"/>
      <c r="K116" s="6"/>
    </row>
    <row r="117">
      <c r="A117" s="5">
        <v>201612.0</v>
      </c>
      <c r="B117" s="5">
        <v>591.0</v>
      </c>
      <c r="C117" s="6">
        <f t="shared" si="1"/>
        <v>2.771587481</v>
      </c>
      <c r="D117" s="6">
        <f t="shared" si="2"/>
        <v>2.652772408</v>
      </c>
      <c r="E117" s="7">
        <f t="shared" si="3"/>
        <v>0.1188150725</v>
      </c>
      <c r="F117" s="8">
        <f t="shared" si="7"/>
        <v>12</v>
      </c>
      <c r="I117" s="6"/>
      <c r="K117" s="6"/>
    </row>
    <row r="118">
      <c r="A118" s="5">
        <v>201613.0</v>
      </c>
      <c r="B118" s="5">
        <v>710.0</v>
      </c>
      <c r="C118" s="6">
        <f t="shared" si="1"/>
        <v>2.851258349</v>
      </c>
      <c r="D118" s="6">
        <f t="shared" si="2"/>
        <v>2.663534277</v>
      </c>
      <c r="E118" s="7">
        <f t="shared" si="3"/>
        <v>0.1877240721</v>
      </c>
      <c r="F118" s="8">
        <f t="shared" si="7"/>
        <v>13</v>
      </c>
      <c r="I118" s="6"/>
      <c r="K118" s="6"/>
    </row>
    <row r="119">
      <c r="A119" s="5">
        <v>201614.0</v>
      </c>
      <c r="B119" s="5">
        <v>807.0</v>
      </c>
      <c r="C119" s="6">
        <f t="shared" si="1"/>
        <v>2.906873535</v>
      </c>
      <c r="D119" s="6">
        <f t="shared" si="2"/>
        <v>2.674041439</v>
      </c>
      <c r="E119" s="7">
        <f t="shared" si="3"/>
        <v>0.2328320957</v>
      </c>
      <c r="F119" s="8">
        <f t="shared" si="7"/>
        <v>14</v>
      </c>
      <c r="I119" s="6"/>
      <c r="K119" s="6"/>
    </row>
    <row r="120">
      <c r="A120" s="5">
        <v>201615.0</v>
      </c>
      <c r="B120" s="5">
        <v>971.0</v>
      </c>
      <c r="C120" s="6">
        <f t="shared" si="1"/>
        <v>2.98721923</v>
      </c>
      <c r="D120" s="6">
        <f t="shared" si="2"/>
        <v>2.684335734</v>
      </c>
      <c r="E120" s="7">
        <f t="shared" si="3"/>
        <v>0.3028834958</v>
      </c>
      <c r="F120" s="8">
        <f t="shared" si="7"/>
        <v>15</v>
      </c>
      <c r="I120" s="6"/>
      <c r="K120" s="6"/>
    </row>
    <row r="121">
      <c r="A121" s="5">
        <v>201616.0</v>
      </c>
      <c r="B121" s="5">
        <v>2002.0</v>
      </c>
      <c r="C121" s="6">
        <f t="shared" si="1"/>
        <v>3.301464073</v>
      </c>
      <c r="D121" s="6">
        <f t="shared" si="2"/>
        <v>2.694474511</v>
      </c>
      <c r="E121" s="7">
        <f t="shared" si="3"/>
        <v>0.6069895622</v>
      </c>
      <c r="F121" s="8">
        <f t="shared" si="7"/>
        <v>16</v>
      </c>
      <c r="I121" s="6"/>
      <c r="K121" s="6"/>
    </row>
    <row r="122">
      <c r="A122" s="5">
        <v>201617.0</v>
      </c>
      <c r="B122" s="5">
        <v>2552.0</v>
      </c>
      <c r="C122" s="6">
        <f t="shared" si="1"/>
        <v>3.40688067</v>
      </c>
      <c r="D122" s="6">
        <f t="shared" si="2"/>
        <v>2.706983162</v>
      </c>
      <c r="E122" s="7">
        <f t="shared" si="3"/>
        <v>0.6998975078</v>
      </c>
      <c r="F122" s="8">
        <f t="shared" si="7"/>
        <v>17</v>
      </c>
      <c r="I122" s="6"/>
      <c r="K122" s="6"/>
    </row>
    <row r="123">
      <c r="A123" s="5">
        <v>201618.0</v>
      </c>
      <c r="B123" s="5">
        <v>2710.0</v>
      </c>
      <c r="C123" s="6">
        <f t="shared" si="1"/>
        <v>3.432969291</v>
      </c>
      <c r="D123" s="6">
        <f t="shared" si="2"/>
        <v>2.720677244</v>
      </c>
      <c r="E123" s="7">
        <f t="shared" si="3"/>
        <v>0.7122920465</v>
      </c>
      <c r="F123" s="8">
        <f t="shared" si="7"/>
        <v>18</v>
      </c>
      <c r="I123" s="6"/>
      <c r="K123" s="6"/>
    </row>
    <row r="124">
      <c r="A124" s="5">
        <v>201619.0</v>
      </c>
      <c r="B124" s="5">
        <v>2772.0</v>
      </c>
      <c r="C124" s="6">
        <f t="shared" si="1"/>
        <v>3.442793226</v>
      </c>
      <c r="D124" s="6">
        <f t="shared" si="2"/>
        <v>2.733004186</v>
      </c>
      <c r="E124" s="7">
        <f t="shared" si="3"/>
        <v>0.7097890396</v>
      </c>
      <c r="F124" s="8">
        <f t="shared" si="7"/>
        <v>19</v>
      </c>
      <c r="I124" s="6"/>
      <c r="K124" s="6"/>
    </row>
    <row r="125">
      <c r="A125" s="5">
        <v>201620.0</v>
      </c>
      <c r="B125" s="5">
        <v>3282.0</v>
      </c>
      <c r="C125" s="6">
        <f t="shared" si="1"/>
        <v>3.516138577</v>
      </c>
      <c r="D125" s="6">
        <f t="shared" si="2"/>
        <v>2.745402812</v>
      </c>
      <c r="E125" s="7">
        <f t="shared" si="3"/>
        <v>0.7707357647</v>
      </c>
      <c r="F125" s="8">
        <f t="shared" si="7"/>
        <v>20</v>
      </c>
      <c r="I125" s="6"/>
      <c r="K125" s="6"/>
    </row>
    <row r="126">
      <c r="A126" s="5">
        <v>201621.0</v>
      </c>
      <c r="B126" s="5">
        <v>2775.0</v>
      </c>
      <c r="C126" s="6">
        <f t="shared" si="1"/>
        <v>3.443262987</v>
      </c>
      <c r="D126" s="6">
        <f t="shared" si="2"/>
        <v>2.756947262</v>
      </c>
      <c r="E126" s="7">
        <f t="shared" si="3"/>
        <v>0.6863157256</v>
      </c>
      <c r="F126" s="8">
        <f t="shared" si="7"/>
        <v>21</v>
      </c>
      <c r="I126" s="6"/>
      <c r="K126" s="6"/>
    </row>
    <row r="127">
      <c r="A127" s="5">
        <v>201622.0</v>
      </c>
      <c r="B127" s="5">
        <v>1988.0</v>
      </c>
      <c r="C127" s="6">
        <f t="shared" si="1"/>
        <v>3.29841638</v>
      </c>
      <c r="D127" s="6">
        <f t="shared" si="2"/>
        <v>2.766269416</v>
      </c>
      <c r="E127" s="7">
        <f t="shared" si="3"/>
        <v>0.5321469639</v>
      </c>
      <c r="F127" s="8">
        <f t="shared" si="7"/>
        <v>22</v>
      </c>
      <c r="I127" s="6"/>
      <c r="K127" s="6"/>
    </row>
    <row r="128">
      <c r="A128" s="5">
        <v>201623.0</v>
      </c>
      <c r="B128" s="5">
        <v>1917.0</v>
      </c>
      <c r="C128" s="6">
        <f t="shared" si="1"/>
        <v>3.282622113</v>
      </c>
      <c r="D128" s="6">
        <f t="shared" si="2"/>
        <v>2.774604293</v>
      </c>
      <c r="E128" s="7">
        <f t="shared" si="3"/>
        <v>0.5080178201</v>
      </c>
      <c r="F128" s="8">
        <f t="shared" si="7"/>
        <v>23</v>
      </c>
      <c r="I128" s="6"/>
      <c r="K128" s="6"/>
    </row>
    <row r="129">
      <c r="A129" s="5">
        <v>201624.0</v>
      </c>
      <c r="B129" s="5">
        <v>1832.0</v>
      </c>
      <c r="C129" s="6">
        <f t="shared" si="1"/>
        <v>3.262925469</v>
      </c>
      <c r="D129" s="6">
        <f t="shared" si="2"/>
        <v>2.7830273</v>
      </c>
      <c r="E129" s="7">
        <f t="shared" si="3"/>
        <v>0.4798981692</v>
      </c>
      <c r="F129" s="8">
        <f t="shared" si="7"/>
        <v>24</v>
      </c>
      <c r="I129" s="6"/>
      <c r="K129" s="6"/>
    </row>
    <row r="130">
      <c r="A130" s="5">
        <v>201625.0</v>
      </c>
      <c r="B130" s="5">
        <v>1358.0</v>
      </c>
      <c r="C130" s="6">
        <f t="shared" si="1"/>
        <v>3.13289977</v>
      </c>
      <c r="D130" s="6">
        <f t="shared" si="2"/>
        <v>2.791040163</v>
      </c>
      <c r="E130" s="7">
        <f t="shared" si="3"/>
        <v>0.3418596069</v>
      </c>
      <c r="F130" s="8">
        <f t="shared" si="7"/>
        <v>25</v>
      </c>
      <c r="I130" s="6"/>
      <c r="K130" s="6"/>
    </row>
    <row r="131">
      <c r="A131" s="5">
        <v>201626.0</v>
      </c>
      <c r="B131" s="5">
        <v>1335.0</v>
      </c>
      <c r="C131" s="6">
        <f t="shared" si="1"/>
        <v>3.125481266</v>
      </c>
      <c r="D131" s="6">
        <f t="shared" si="2"/>
        <v>2.801848554</v>
      </c>
      <c r="E131" s="7">
        <f t="shared" si="3"/>
        <v>0.3236327118</v>
      </c>
      <c r="F131" s="8">
        <f t="shared" si="7"/>
        <v>26</v>
      </c>
      <c r="I131" s="6"/>
      <c r="K131" s="6"/>
    </row>
    <row r="132">
      <c r="A132" s="5">
        <v>201627.0</v>
      </c>
      <c r="B132" s="5">
        <v>1346.0</v>
      </c>
      <c r="C132" s="6">
        <f t="shared" si="1"/>
        <v>3.12904506</v>
      </c>
      <c r="D132" s="6">
        <f t="shared" si="2"/>
        <v>2.812805669</v>
      </c>
      <c r="E132" s="7">
        <f t="shared" si="3"/>
        <v>0.3162393905</v>
      </c>
      <c r="F132" s="8">
        <f t="shared" si="7"/>
        <v>27</v>
      </c>
      <c r="I132" s="6"/>
      <c r="K132" s="6"/>
    </row>
    <row r="133">
      <c r="A133" s="5">
        <v>201628.0</v>
      </c>
      <c r="B133" s="5">
        <v>1027.0</v>
      </c>
      <c r="C133" s="6">
        <f t="shared" si="1"/>
        <v>3.011570444</v>
      </c>
      <c r="D133" s="6">
        <f t="shared" si="2"/>
        <v>2.819167821</v>
      </c>
      <c r="E133" s="7">
        <f t="shared" si="3"/>
        <v>0.1924026224</v>
      </c>
      <c r="F133" s="8">
        <f t="shared" si="7"/>
        <v>28</v>
      </c>
      <c r="I133" s="6"/>
      <c r="K133" s="6"/>
    </row>
    <row r="134">
      <c r="A134" s="5">
        <v>201629.0</v>
      </c>
      <c r="B134" s="5">
        <v>1091.0</v>
      </c>
      <c r="C134" s="6">
        <f t="shared" si="1"/>
        <v>3.037824751</v>
      </c>
      <c r="D134" s="6">
        <f t="shared" si="2"/>
        <v>2.825553613</v>
      </c>
      <c r="E134" s="7">
        <f t="shared" si="3"/>
        <v>0.212271138</v>
      </c>
      <c r="F134" s="8">
        <f t="shared" si="7"/>
        <v>29</v>
      </c>
      <c r="I134" s="6"/>
      <c r="K134" s="6"/>
    </row>
    <row r="135">
      <c r="A135" s="5">
        <v>201630.0</v>
      </c>
      <c r="B135" s="5">
        <v>908.0</v>
      </c>
      <c r="C135" s="6">
        <f t="shared" si="1"/>
        <v>2.958085849</v>
      </c>
      <c r="D135" s="6">
        <f t="shared" si="2"/>
        <v>2.832440398</v>
      </c>
      <c r="E135" s="7">
        <f t="shared" si="3"/>
        <v>0.125645451</v>
      </c>
      <c r="F135" s="8">
        <f t="shared" si="7"/>
        <v>30</v>
      </c>
      <c r="I135" s="6"/>
      <c r="K135" s="6"/>
    </row>
    <row r="136">
      <c r="A136" s="5">
        <v>201631.0</v>
      </c>
      <c r="B136" s="5">
        <v>846.0</v>
      </c>
      <c r="C136" s="6">
        <f t="shared" si="1"/>
        <v>2.927370363</v>
      </c>
      <c r="D136" s="6">
        <f t="shared" si="2"/>
        <v>2.83910336</v>
      </c>
      <c r="E136" s="7">
        <f t="shared" si="3"/>
        <v>0.08826700295</v>
      </c>
      <c r="F136" s="8">
        <f t="shared" si="7"/>
        <v>31</v>
      </c>
      <c r="I136" s="6"/>
      <c r="K136" s="6"/>
    </row>
    <row r="137">
      <c r="A137" s="5">
        <v>201632.0</v>
      </c>
      <c r="B137" s="5">
        <v>683.0</v>
      </c>
      <c r="C137" s="6">
        <f t="shared" si="1"/>
        <v>2.834420704</v>
      </c>
      <c r="D137" s="6">
        <f t="shared" si="2"/>
        <v>2.847866729</v>
      </c>
      <c r="E137" s="7">
        <f t="shared" si="3"/>
        <v>-0.01344602554</v>
      </c>
      <c r="F137" s="8">
        <f t="shared" si="7"/>
        <v>32</v>
      </c>
      <c r="I137" s="6"/>
      <c r="K137" s="6"/>
    </row>
    <row r="138">
      <c r="A138" s="5">
        <v>201633.0</v>
      </c>
      <c r="B138" s="5">
        <v>698.0</v>
      </c>
      <c r="C138" s="6">
        <f t="shared" si="1"/>
        <v>2.843855423</v>
      </c>
      <c r="D138" s="6">
        <f t="shared" si="2"/>
        <v>2.857094333</v>
      </c>
      <c r="E138" s="7">
        <f t="shared" si="3"/>
        <v>-0.01323891008</v>
      </c>
      <c r="F138" s="8">
        <f t="shared" si="7"/>
        <v>33</v>
      </c>
      <c r="I138" s="6"/>
      <c r="K138" s="6"/>
    </row>
    <row r="139">
      <c r="A139" s="5">
        <v>201634.0</v>
      </c>
      <c r="B139" s="5">
        <v>643.0</v>
      </c>
      <c r="C139" s="6">
        <f t="shared" si="1"/>
        <v>2.808210973</v>
      </c>
      <c r="D139" s="6">
        <f t="shared" si="2"/>
        <v>2.864421019</v>
      </c>
      <c r="E139" s="7">
        <f t="shared" si="3"/>
        <v>-0.05621004613</v>
      </c>
      <c r="F139" s="8">
        <f t="shared" si="7"/>
        <v>34</v>
      </c>
      <c r="I139" s="6"/>
      <c r="K139" s="6"/>
    </row>
    <row r="140">
      <c r="A140" s="5">
        <v>201635.0</v>
      </c>
      <c r="B140" s="5">
        <v>500.0</v>
      </c>
      <c r="C140" s="6">
        <f t="shared" si="1"/>
        <v>2.698970004</v>
      </c>
      <c r="D140" s="6">
        <f t="shared" si="2"/>
        <v>2.870747603</v>
      </c>
      <c r="E140" s="7">
        <f t="shared" si="3"/>
        <v>-0.1717775984</v>
      </c>
      <c r="F140" s="8">
        <f t="shared" si="7"/>
        <v>35</v>
      </c>
      <c r="I140" s="6"/>
      <c r="K140" s="6"/>
    </row>
    <row r="141">
      <c r="A141" s="5">
        <v>201636.0</v>
      </c>
      <c r="B141" s="5">
        <v>426.0</v>
      </c>
      <c r="C141" s="6">
        <f t="shared" si="1"/>
        <v>2.629409599</v>
      </c>
      <c r="D141" s="6">
        <f t="shared" si="2"/>
        <v>2.877819814</v>
      </c>
      <c r="E141" s="7">
        <f t="shared" si="3"/>
        <v>-0.2484102147</v>
      </c>
      <c r="F141" s="8">
        <f t="shared" si="7"/>
        <v>36</v>
      </c>
      <c r="I141" s="6"/>
      <c r="K141" s="6"/>
    </row>
    <row r="142">
      <c r="A142" s="5">
        <v>201637.0</v>
      </c>
      <c r="B142" s="5">
        <v>449.0</v>
      </c>
      <c r="C142" s="6">
        <f t="shared" si="1"/>
        <v>2.652246341</v>
      </c>
      <c r="D142" s="6">
        <f t="shared" si="2"/>
        <v>2.885972435</v>
      </c>
      <c r="E142" s="7">
        <f t="shared" si="3"/>
        <v>-0.2337260935</v>
      </c>
      <c r="F142" s="8">
        <f t="shared" si="7"/>
        <v>37</v>
      </c>
      <c r="I142" s="6"/>
      <c r="K142" s="6"/>
    </row>
    <row r="143">
      <c r="A143" s="5">
        <v>201638.0</v>
      </c>
      <c r="B143" s="5">
        <v>447.0</v>
      </c>
      <c r="C143" s="6">
        <f t="shared" si="1"/>
        <v>2.650307523</v>
      </c>
      <c r="D143" s="6">
        <f t="shared" si="2"/>
        <v>2.895472036</v>
      </c>
      <c r="E143" s="7">
        <f t="shared" si="3"/>
        <v>-0.2451645126</v>
      </c>
      <c r="F143" s="8">
        <f t="shared" si="7"/>
        <v>38</v>
      </c>
      <c r="I143" s="6"/>
      <c r="K143" s="6"/>
    </row>
    <row r="144">
      <c r="A144" s="5">
        <v>201639.0</v>
      </c>
      <c r="B144" s="5">
        <v>378.0</v>
      </c>
      <c r="C144" s="6">
        <f t="shared" si="1"/>
        <v>2.5774918</v>
      </c>
      <c r="D144" s="6">
        <f t="shared" si="2"/>
        <v>2.90669766</v>
      </c>
      <c r="E144" s="7">
        <f t="shared" si="3"/>
        <v>-0.3292058605</v>
      </c>
      <c r="F144" s="8">
        <f t="shared" si="7"/>
        <v>39</v>
      </c>
      <c r="I144" s="6"/>
      <c r="K144" s="6"/>
    </row>
    <row r="145">
      <c r="A145" s="5">
        <v>201640.0</v>
      </c>
      <c r="B145" s="5">
        <v>382.0</v>
      </c>
      <c r="C145" s="6">
        <f t="shared" si="1"/>
        <v>2.582063363</v>
      </c>
      <c r="D145" s="6">
        <f t="shared" si="2"/>
        <v>2.91866926</v>
      </c>
      <c r="E145" s="7">
        <f t="shared" si="3"/>
        <v>-0.3366058969</v>
      </c>
      <c r="F145" s="8">
        <f t="shared" si="7"/>
        <v>40</v>
      </c>
      <c r="I145" s="6"/>
      <c r="K145" s="6"/>
    </row>
    <row r="146">
      <c r="A146" s="5">
        <v>201641.0</v>
      </c>
      <c r="B146" s="5">
        <v>376.0</v>
      </c>
      <c r="C146" s="6">
        <f t="shared" si="1"/>
        <v>2.575187845</v>
      </c>
      <c r="D146" s="6">
        <f t="shared" si="2"/>
        <v>2.930182621</v>
      </c>
      <c r="E146" s="7">
        <f t="shared" si="3"/>
        <v>-0.3549947758</v>
      </c>
      <c r="F146" s="8">
        <f t="shared" si="7"/>
        <v>41</v>
      </c>
      <c r="I146" s="6"/>
      <c r="K146" s="6"/>
    </row>
    <row r="147">
      <c r="A147" s="5">
        <v>201642.0</v>
      </c>
      <c r="B147" s="5">
        <v>287.0</v>
      </c>
      <c r="C147" s="6">
        <f t="shared" si="1"/>
        <v>2.457881897</v>
      </c>
      <c r="D147" s="6">
        <f t="shared" si="2"/>
        <v>2.937343871</v>
      </c>
      <c r="E147" s="7">
        <f t="shared" si="3"/>
        <v>-0.4794619741</v>
      </c>
      <c r="F147" s="8">
        <f t="shared" si="7"/>
        <v>42</v>
      </c>
      <c r="I147" s="6"/>
      <c r="K147" s="6"/>
    </row>
    <row r="148">
      <c r="A148" s="5">
        <v>201643.0</v>
      </c>
      <c r="B148" s="5">
        <v>302.0</v>
      </c>
      <c r="C148" s="6">
        <f t="shared" si="1"/>
        <v>2.480006943</v>
      </c>
      <c r="D148" s="6">
        <f t="shared" si="2"/>
        <v>2.939214212</v>
      </c>
      <c r="E148" s="7">
        <f t="shared" si="3"/>
        <v>-0.4592072687</v>
      </c>
      <c r="F148" s="8">
        <f t="shared" si="7"/>
        <v>43</v>
      </c>
      <c r="I148" s="6"/>
      <c r="K148" s="6"/>
    </row>
    <row r="149">
      <c r="A149" s="5">
        <v>201644.0</v>
      </c>
      <c r="B149" s="5">
        <v>296.0</v>
      </c>
      <c r="C149" s="6">
        <f t="shared" si="1"/>
        <v>2.471291711</v>
      </c>
      <c r="D149" s="6">
        <f t="shared" si="2"/>
        <v>2.937331201</v>
      </c>
      <c r="E149" s="7">
        <f t="shared" si="3"/>
        <v>-0.4660394903</v>
      </c>
      <c r="F149" s="8">
        <f t="shared" si="7"/>
        <v>44</v>
      </c>
      <c r="I149" s="6"/>
      <c r="K149" s="6"/>
    </row>
    <row r="150">
      <c r="A150" s="5">
        <v>201645.0</v>
      </c>
      <c r="B150" s="5">
        <v>350.0</v>
      </c>
      <c r="C150" s="6">
        <f t="shared" si="1"/>
        <v>2.544068044</v>
      </c>
      <c r="D150" s="6">
        <f t="shared" si="2"/>
        <v>2.932361648</v>
      </c>
      <c r="E150" s="7">
        <f t="shared" si="3"/>
        <v>-0.3882936036</v>
      </c>
      <c r="F150" s="8">
        <f t="shared" si="7"/>
        <v>45</v>
      </c>
      <c r="I150" s="6"/>
      <c r="K150" s="6"/>
    </row>
    <row r="151">
      <c r="A151" s="5">
        <v>201646.0</v>
      </c>
      <c r="B151" s="5">
        <v>365.0</v>
      </c>
      <c r="C151" s="6">
        <f t="shared" si="1"/>
        <v>2.562292864</v>
      </c>
      <c r="D151" s="6">
        <f t="shared" si="2"/>
        <v>2.925112172</v>
      </c>
      <c r="E151" s="7">
        <f t="shared" si="3"/>
        <v>-0.362819308</v>
      </c>
      <c r="F151" s="8">
        <f t="shared" si="7"/>
        <v>46</v>
      </c>
      <c r="I151" s="6"/>
      <c r="K151" s="6"/>
    </row>
    <row r="152">
      <c r="A152" s="5">
        <v>201647.0</v>
      </c>
      <c r="B152" s="5">
        <v>327.0</v>
      </c>
      <c r="C152" s="6">
        <f t="shared" si="1"/>
        <v>2.514547753</v>
      </c>
      <c r="D152" s="6">
        <f t="shared" si="2"/>
        <v>2.914609689</v>
      </c>
      <c r="E152" s="7">
        <f t="shared" si="3"/>
        <v>-0.4000619362</v>
      </c>
      <c r="F152" s="8">
        <f t="shared" si="7"/>
        <v>47</v>
      </c>
      <c r="I152" s="6"/>
      <c r="K152" s="6"/>
    </row>
    <row r="153">
      <c r="A153" s="5">
        <v>201648.0</v>
      </c>
      <c r="B153" s="5">
        <v>343.0</v>
      </c>
      <c r="C153" s="6">
        <f t="shared" si="1"/>
        <v>2.53529412</v>
      </c>
      <c r="D153" s="6">
        <f t="shared" si="2"/>
        <v>2.90341889</v>
      </c>
      <c r="E153" s="7">
        <f t="shared" si="3"/>
        <v>-0.3681247705</v>
      </c>
      <c r="F153" s="8">
        <f t="shared" si="7"/>
        <v>48</v>
      </c>
      <c r="I153" s="6"/>
      <c r="K153" s="6"/>
    </row>
    <row r="154">
      <c r="A154" s="5">
        <v>201649.0</v>
      </c>
      <c r="B154" s="5">
        <v>368.0</v>
      </c>
      <c r="C154" s="6">
        <f t="shared" si="1"/>
        <v>2.565847819</v>
      </c>
      <c r="D154" s="6">
        <f t="shared" si="2"/>
        <v>2.892283274</v>
      </c>
      <c r="E154" s="7">
        <f t="shared" si="3"/>
        <v>-0.3264354554</v>
      </c>
      <c r="F154" s="8">
        <f t="shared" si="7"/>
        <v>49</v>
      </c>
      <c r="I154" s="6"/>
      <c r="K154" s="6"/>
    </row>
    <row r="155">
      <c r="A155" s="5">
        <v>201650.0</v>
      </c>
      <c r="B155" s="5">
        <v>312.0</v>
      </c>
      <c r="C155" s="6">
        <f t="shared" si="1"/>
        <v>2.494154594</v>
      </c>
      <c r="D155" s="6">
        <f t="shared" si="2"/>
        <v>2.878477988</v>
      </c>
      <c r="E155" s="7">
        <f t="shared" si="3"/>
        <v>-0.384323394</v>
      </c>
      <c r="F155" s="8">
        <f t="shared" si="7"/>
        <v>50</v>
      </c>
      <c r="I155" s="6"/>
      <c r="K155" s="6"/>
    </row>
    <row r="156">
      <c r="A156" s="5">
        <v>201651.0</v>
      </c>
      <c r="B156" s="5">
        <v>234.0</v>
      </c>
      <c r="C156" s="6">
        <f t="shared" si="1"/>
        <v>2.369215857</v>
      </c>
      <c r="D156" s="6">
        <f t="shared" si="2"/>
        <v>2.86333546</v>
      </c>
      <c r="E156" s="7">
        <f t="shared" si="3"/>
        <v>-0.4941196022</v>
      </c>
      <c r="F156" s="8">
        <f t="shared" si="7"/>
        <v>51</v>
      </c>
      <c r="I156" s="6"/>
      <c r="K156" s="6"/>
    </row>
    <row r="157">
      <c r="A157" s="5">
        <v>201652.0</v>
      </c>
      <c r="B157" s="5">
        <v>294.0</v>
      </c>
      <c r="C157" s="6">
        <f t="shared" si="1"/>
        <v>2.46834733</v>
      </c>
      <c r="D157" s="6">
        <f t="shared" si="2"/>
        <v>2.847806543</v>
      </c>
      <c r="E157" s="7">
        <f t="shared" si="3"/>
        <v>-0.3794592126</v>
      </c>
      <c r="F157" s="8">
        <f t="shared" si="7"/>
        <v>52</v>
      </c>
      <c r="I157" s="6"/>
      <c r="K157" s="6"/>
    </row>
    <row r="158">
      <c r="A158" s="5">
        <v>201701.0</v>
      </c>
      <c r="B158" s="5">
        <v>405.0</v>
      </c>
      <c r="C158" s="6">
        <f t="shared" si="1"/>
        <v>2.607455023</v>
      </c>
      <c r="D158" s="6">
        <f t="shared" si="2"/>
        <v>2.831101443</v>
      </c>
      <c r="E158" s="7">
        <f t="shared" si="3"/>
        <v>-0.2236464195</v>
      </c>
      <c r="F158" s="8">
        <f t="shared" si="7"/>
        <v>1</v>
      </c>
      <c r="I158" s="6"/>
      <c r="K158" s="6"/>
    </row>
    <row r="159">
      <c r="A159" s="5">
        <v>201702.0</v>
      </c>
      <c r="B159" s="5">
        <v>418.0</v>
      </c>
      <c r="C159" s="6">
        <f t="shared" si="1"/>
        <v>2.621176282</v>
      </c>
      <c r="D159" s="6">
        <f t="shared" si="2"/>
        <v>2.815401831</v>
      </c>
      <c r="E159" s="7">
        <f t="shared" si="3"/>
        <v>-0.1942255491</v>
      </c>
      <c r="F159" s="8">
        <f t="shared" si="7"/>
        <v>2</v>
      </c>
      <c r="I159" s="6"/>
      <c r="K159" s="6"/>
    </row>
    <row r="160">
      <c r="A160" s="5">
        <v>201703.0</v>
      </c>
      <c r="B160" s="5">
        <v>633.0</v>
      </c>
      <c r="C160" s="6">
        <f t="shared" si="1"/>
        <v>2.80140371</v>
      </c>
      <c r="D160" s="6">
        <f t="shared" si="2"/>
        <v>2.80090072</v>
      </c>
      <c r="E160" s="7">
        <f t="shared" si="3"/>
        <v>0.0005029903193</v>
      </c>
      <c r="F160" s="8">
        <f t="shared" si="7"/>
        <v>3</v>
      </c>
      <c r="I160" s="6"/>
      <c r="K160" s="6"/>
    </row>
    <row r="161">
      <c r="A161" s="5">
        <v>201704.0</v>
      </c>
      <c r="B161" s="5">
        <v>736.0</v>
      </c>
      <c r="C161" s="6">
        <f t="shared" si="1"/>
        <v>2.866877814</v>
      </c>
      <c r="D161" s="6">
        <f t="shared" si="2"/>
        <v>2.786936517</v>
      </c>
      <c r="E161" s="7">
        <f t="shared" si="3"/>
        <v>0.0799412972</v>
      </c>
      <c r="F161" s="8">
        <f t="shared" si="7"/>
        <v>4</v>
      </c>
      <c r="I161" s="6"/>
      <c r="K161" s="6"/>
    </row>
    <row r="162">
      <c r="A162" s="5">
        <v>201705.0</v>
      </c>
      <c r="B162" s="5">
        <v>1136.0</v>
      </c>
      <c r="C162" s="6">
        <f t="shared" si="1"/>
        <v>3.055378331</v>
      </c>
      <c r="D162" s="6">
        <f t="shared" si="2"/>
        <v>2.772535454</v>
      </c>
      <c r="E162" s="7">
        <f t="shared" si="3"/>
        <v>0.2828428772</v>
      </c>
      <c r="F162" s="8">
        <f t="shared" si="7"/>
        <v>5</v>
      </c>
      <c r="I162" s="6"/>
      <c r="K162" s="6"/>
    </row>
    <row r="163">
      <c r="A163" s="5">
        <v>201706.0</v>
      </c>
      <c r="B163" s="5">
        <v>1363.0</v>
      </c>
      <c r="C163" s="6">
        <f t="shared" si="1"/>
        <v>3.134495856</v>
      </c>
      <c r="D163" s="6">
        <f t="shared" si="2"/>
        <v>2.757584903</v>
      </c>
      <c r="E163" s="7">
        <f t="shared" si="3"/>
        <v>0.3769109527</v>
      </c>
      <c r="F163" s="8">
        <f t="shared" si="7"/>
        <v>6</v>
      </c>
      <c r="I163" s="6"/>
      <c r="K163" s="6"/>
    </row>
    <row r="164">
      <c r="A164" s="5">
        <v>201707.0</v>
      </c>
      <c r="B164" s="5">
        <v>1374.0</v>
      </c>
      <c r="C164" s="6">
        <f t="shared" si="1"/>
        <v>3.137986733</v>
      </c>
      <c r="D164" s="6">
        <f t="shared" si="2"/>
        <v>2.742107547</v>
      </c>
      <c r="E164" s="7">
        <f t="shared" si="3"/>
        <v>0.395879186</v>
      </c>
      <c r="F164" s="8">
        <f t="shared" si="7"/>
        <v>7</v>
      </c>
      <c r="I164" s="6"/>
      <c r="K164" s="6"/>
    </row>
    <row r="165">
      <c r="A165" s="5">
        <v>201708.0</v>
      </c>
      <c r="B165" s="5">
        <v>1117.0</v>
      </c>
      <c r="C165" s="6">
        <f t="shared" si="1"/>
        <v>3.048053173</v>
      </c>
      <c r="D165" s="6">
        <f t="shared" si="2"/>
        <v>2.72629515</v>
      </c>
      <c r="E165" s="7">
        <f t="shared" si="3"/>
        <v>0.3217580234</v>
      </c>
      <c r="F165" s="8">
        <f t="shared" si="7"/>
        <v>8</v>
      </c>
      <c r="I165" s="6"/>
      <c r="K165" s="6"/>
    </row>
    <row r="166">
      <c r="A166" s="5">
        <v>201709.0</v>
      </c>
      <c r="B166" s="5">
        <v>1196.0</v>
      </c>
      <c r="C166" s="6">
        <f t="shared" si="1"/>
        <v>3.07773118</v>
      </c>
      <c r="D166" s="6">
        <f t="shared" si="2"/>
        <v>2.711787964</v>
      </c>
      <c r="E166" s="7">
        <f t="shared" si="3"/>
        <v>0.3659432152</v>
      </c>
      <c r="F166" s="8">
        <f t="shared" si="7"/>
        <v>9</v>
      </c>
      <c r="I166" s="6"/>
      <c r="K166" s="6"/>
    </row>
    <row r="167">
      <c r="A167" s="5">
        <v>201710.0</v>
      </c>
      <c r="B167" s="5">
        <v>1529.0</v>
      </c>
      <c r="C167" s="6">
        <f t="shared" si="1"/>
        <v>3.184407485</v>
      </c>
      <c r="D167" s="6">
        <f t="shared" si="2"/>
        <v>2.697146206</v>
      </c>
      <c r="E167" s="7">
        <f t="shared" si="3"/>
        <v>0.487261279</v>
      </c>
      <c r="F167" s="8">
        <f t="shared" si="7"/>
        <v>10</v>
      </c>
      <c r="I167" s="6"/>
      <c r="K167" s="6"/>
    </row>
    <row r="168">
      <c r="A168" s="5">
        <v>201711.0</v>
      </c>
      <c r="B168" s="5">
        <v>1650.0</v>
      </c>
      <c r="C168" s="6">
        <f t="shared" si="1"/>
        <v>3.217483944</v>
      </c>
      <c r="D168" s="6">
        <f t="shared" si="2"/>
        <v>2.685957844</v>
      </c>
      <c r="E168" s="7">
        <f t="shared" si="3"/>
        <v>0.5315261004</v>
      </c>
      <c r="F168" s="8">
        <f t="shared" si="7"/>
        <v>11</v>
      </c>
      <c r="I168" s="6"/>
      <c r="K168" s="6"/>
    </row>
    <row r="169">
      <c r="A169" s="5">
        <v>201712.0</v>
      </c>
      <c r="B169" s="5">
        <v>2052.0</v>
      </c>
      <c r="C169" s="6">
        <f t="shared" si="1"/>
        <v>3.312177356</v>
      </c>
      <c r="D169" s="6">
        <f t="shared" si="2"/>
        <v>2.681574236</v>
      </c>
      <c r="E169" s="7">
        <f t="shared" si="3"/>
        <v>0.6306031201</v>
      </c>
      <c r="F169" s="8">
        <f t="shared" si="7"/>
        <v>12</v>
      </c>
      <c r="I169" s="6"/>
      <c r="K169" s="6"/>
    </row>
    <row r="170">
      <c r="A170" s="5">
        <v>201713.0</v>
      </c>
      <c r="B170" s="5">
        <v>3007.0</v>
      </c>
      <c r="C170" s="6">
        <f t="shared" si="1"/>
        <v>3.478133428</v>
      </c>
      <c r="D170" s="6">
        <f t="shared" si="2"/>
        <v>2.6811165</v>
      </c>
      <c r="E170" s="7">
        <f t="shared" si="3"/>
        <v>0.7970169284</v>
      </c>
      <c r="F170" s="8">
        <f t="shared" si="7"/>
        <v>13</v>
      </c>
      <c r="I170" s="6"/>
      <c r="K170" s="6"/>
    </row>
    <row r="171">
      <c r="A171" s="5">
        <v>201714.0</v>
      </c>
      <c r="B171" s="5">
        <v>3350.0</v>
      </c>
      <c r="C171" s="6">
        <f t="shared" si="1"/>
        <v>3.525044807</v>
      </c>
      <c r="D171" s="6">
        <f t="shared" si="2"/>
        <v>2.680113623</v>
      </c>
      <c r="E171" s="7">
        <f t="shared" si="3"/>
        <v>0.8449311841</v>
      </c>
      <c r="F171" s="8">
        <f t="shared" si="7"/>
        <v>14</v>
      </c>
      <c r="I171" s="6"/>
      <c r="K171" s="6"/>
    </row>
    <row r="172">
      <c r="A172" s="5">
        <v>201715.0</v>
      </c>
      <c r="B172" s="5">
        <v>3685.0</v>
      </c>
      <c r="C172" s="6">
        <f t="shared" si="1"/>
        <v>3.566437492</v>
      </c>
      <c r="D172" s="6">
        <f t="shared" si="2"/>
        <v>2.676566449</v>
      </c>
      <c r="E172" s="7">
        <f t="shared" si="3"/>
        <v>0.8898710427</v>
      </c>
      <c r="F172" s="8">
        <f t="shared" si="7"/>
        <v>15</v>
      </c>
      <c r="I172" s="6"/>
      <c r="K172" s="6"/>
    </row>
    <row r="173">
      <c r="A173" s="5">
        <v>201716.0</v>
      </c>
      <c r="B173" s="5">
        <v>2931.0</v>
      </c>
      <c r="C173" s="6">
        <f t="shared" si="1"/>
        <v>3.467015818</v>
      </c>
      <c r="D173" s="6">
        <f t="shared" si="2"/>
        <v>2.667816111</v>
      </c>
      <c r="E173" s="7">
        <f t="shared" si="3"/>
        <v>0.7991997076</v>
      </c>
      <c r="F173" s="8">
        <f t="shared" si="7"/>
        <v>16</v>
      </c>
      <c r="I173" s="6"/>
      <c r="K173" s="6"/>
    </row>
    <row r="174">
      <c r="A174" s="5">
        <v>201717.0</v>
      </c>
      <c r="B174" s="5">
        <v>2728.0</v>
      </c>
      <c r="C174" s="6">
        <f t="shared" si="1"/>
        <v>3.435844366</v>
      </c>
      <c r="D174" s="6">
        <f t="shared" si="2"/>
        <v>2.653441698</v>
      </c>
      <c r="E174" s="7">
        <f t="shared" si="3"/>
        <v>0.7824026683</v>
      </c>
      <c r="F174" s="8">
        <f t="shared" si="7"/>
        <v>17</v>
      </c>
      <c r="I174" s="6"/>
      <c r="K174" s="6"/>
    </row>
    <row r="175">
      <c r="A175" s="5">
        <v>201718.0</v>
      </c>
      <c r="B175" s="5">
        <v>1615.0</v>
      </c>
      <c r="C175" s="6">
        <f t="shared" si="1"/>
        <v>3.208172527</v>
      </c>
      <c r="D175" s="6">
        <f t="shared" si="2"/>
        <v>2.640511867</v>
      </c>
      <c r="E175" s="7">
        <f t="shared" si="3"/>
        <v>0.5676606592</v>
      </c>
      <c r="F175" s="8">
        <f t="shared" si="7"/>
        <v>18</v>
      </c>
      <c r="I175" s="6"/>
      <c r="K175" s="6"/>
    </row>
    <row r="176">
      <c r="A176" s="5">
        <v>201719.0</v>
      </c>
      <c r="B176" s="5">
        <v>1415.0</v>
      </c>
      <c r="C176" s="6">
        <f t="shared" si="1"/>
        <v>3.15075644</v>
      </c>
      <c r="D176" s="6">
        <f t="shared" si="2"/>
        <v>2.63047884</v>
      </c>
      <c r="E176" s="7">
        <f t="shared" si="3"/>
        <v>0.5202775994</v>
      </c>
      <c r="F176" s="8">
        <f t="shared" si="7"/>
        <v>19</v>
      </c>
      <c r="I176" s="6"/>
      <c r="K176" s="6"/>
    </row>
    <row r="177">
      <c r="A177" s="5">
        <v>201720.0</v>
      </c>
      <c r="B177" s="5">
        <v>1133.0</v>
      </c>
      <c r="C177" s="6">
        <f t="shared" si="1"/>
        <v>3.05422991</v>
      </c>
      <c r="D177" s="6">
        <f t="shared" si="2"/>
        <v>2.618590134</v>
      </c>
      <c r="E177" s="7">
        <f t="shared" si="3"/>
        <v>0.4356397761</v>
      </c>
      <c r="F177" s="8">
        <f t="shared" si="7"/>
        <v>20</v>
      </c>
      <c r="I177" s="6"/>
      <c r="K177" s="6"/>
    </row>
    <row r="178">
      <c r="A178" s="5">
        <v>201721.0</v>
      </c>
      <c r="B178" s="5">
        <v>650.0</v>
      </c>
      <c r="C178" s="6">
        <f t="shared" si="1"/>
        <v>2.812913357</v>
      </c>
      <c r="D178" s="6">
        <f t="shared" si="2"/>
        <v>2.605253603</v>
      </c>
      <c r="E178" s="7">
        <f t="shared" si="3"/>
        <v>0.2076597537</v>
      </c>
      <c r="F178" s="8">
        <f t="shared" si="7"/>
        <v>21</v>
      </c>
      <c r="I178" s="6"/>
      <c r="K178" s="6"/>
    </row>
    <row r="179">
      <c r="A179" s="5">
        <v>201722.0</v>
      </c>
      <c r="B179" s="5">
        <v>582.0</v>
      </c>
      <c r="C179" s="6">
        <f t="shared" si="1"/>
        <v>2.764922985</v>
      </c>
      <c r="D179" s="6">
        <f t="shared" si="2"/>
        <v>2.591923513</v>
      </c>
      <c r="E179" s="7">
        <f t="shared" si="3"/>
        <v>0.1729994721</v>
      </c>
      <c r="F179" s="8">
        <f t="shared" si="7"/>
        <v>22</v>
      </c>
      <c r="I179" s="6"/>
      <c r="K179" s="6"/>
    </row>
    <row r="180">
      <c r="A180" s="5">
        <v>201723.0</v>
      </c>
      <c r="B180" s="5">
        <v>455.0</v>
      </c>
      <c r="C180" s="6">
        <f t="shared" si="1"/>
        <v>2.658011397</v>
      </c>
      <c r="D180" s="6">
        <f t="shared" si="2"/>
        <v>2.577124598</v>
      </c>
      <c r="E180" s="7">
        <f t="shared" si="3"/>
        <v>0.08088679865</v>
      </c>
      <c r="F180" s="8">
        <f t="shared" si="7"/>
        <v>23</v>
      </c>
      <c r="I180" s="6"/>
      <c r="K180" s="6"/>
    </row>
    <row r="181">
      <c r="A181" s="5">
        <v>201724.0</v>
      </c>
      <c r="B181" s="5">
        <v>283.0</v>
      </c>
      <c r="C181" s="6">
        <f t="shared" si="1"/>
        <v>2.451786436</v>
      </c>
      <c r="D181" s="6">
        <f t="shared" si="2"/>
        <v>2.562786</v>
      </c>
      <c r="E181" s="7">
        <f t="shared" si="3"/>
        <v>-0.1109995644</v>
      </c>
      <c r="F181" s="8">
        <f t="shared" si="7"/>
        <v>24</v>
      </c>
      <c r="I181" s="6"/>
      <c r="K181" s="6"/>
    </row>
    <row r="182">
      <c r="A182" s="5">
        <v>201725.0</v>
      </c>
      <c r="B182" s="5">
        <v>234.0</v>
      </c>
      <c r="C182" s="6">
        <f t="shared" si="1"/>
        <v>2.369215857</v>
      </c>
      <c r="D182" s="6">
        <f t="shared" si="2"/>
        <v>2.551196009</v>
      </c>
      <c r="E182" s="7">
        <f t="shared" si="3"/>
        <v>-0.1819801516</v>
      </c>
      <c r="F182" s="8">
        <f t="shared" si="7"/>
        <v>25</v>
      </c>
      <c r="I182" s="6"/>
      <c r="K182" s="6"/>
    </row>
    <row r="183">
      <c r="A183" s="5">
        <v>201726.0</v>
      </c>
      <c r="B183" s="5">
        <v>188.0</v>
      </c>
      <c r="C183" s="6">
        <f t="shared" si="1"/>
        <v>2.274157849</v>
      </c>
      <c r="D183" s="6">
        <f t="shared" si="2"/>
        <v>2.539980717</v>
      </c>
      <c r="E183" s="7">
        <f t="shared" si="3"/>
        <v>-0.265822868</v>
      </c>
      <c r="F183" s="8">
        <f t="shared" si="7"/>
        <v>26</v>
      </c>
      <c r="I183" s="6"/>
      <c r="K183" s="6"/>
    </row>
    <row r="184">
      <c r="A184" s="5">
        <v>201727.0</v>
      </c>
      <c r="B184" s="5">
        <v>175.0</v>
      </c>
      <c r="C184" s="6">
        <f t="shared" si="1"/>
        <v>2.243038049</v>
      </c>
      <c r="D184" s="6">
        <f t="shared" si="2"/>
        <v>2.528547739</v>
      </c>
      <c r="E184" s="7">
        <f t="shared" si="3"/>
        <v>-0.2855096906</v>
      </c>
      <c r="F184" s="8">
        <f t="shared" si="7"/>
        <v>27</v>
      </c>
      <c r="I184" s="6"/>
      <c r="K184" s="6"/>
    </row>
    <row r="185">
      <c r="A185" s="5">
        <v>201728.0</v>
      </c>
      <c r="B185" s="5">
        <v>184.0</v>
      </c>
      <c r="C185" s="6">
        <f t="shared" si="1"/>
        <v>2.264817823</v>
      </c>
      <c r="D185" s="6">
        <f t="shared" si="2"/>
        <v>2.517973243</v>
      </c>
      <c r="E185" s="7">
        <f t="shared" si="3"/>
        <v>-0.2531554201</v>
      </c>
      <c r="F185" s="8">
        <f t="shared" si="7"/>
        <v>28</v>
      </c>
      <c r="I185" s="6"/>
      <c r="K185" s="6"/>
    </row>
    <row r="186">
      <c r="A186" s="5">
        <v>201729.0</v>
      </c>
      <c r="B186" s="5">
        <v>189.0</v>
      </c>
      <c r="C186" s="6">
        <f t="shared" si="1"/>
        <v>2.276461804</v>
      </c>
      <c r="D186" s="6">
        <f t="shared" si="2"/>
        <v>2.505746236</v>
      </c>
      <c r="E186" s="7">
        <f t="shared" si="3"/>
        <v>-0.2292844316</v>
      </c>
      <c r="F186" s="8">
        <f t="shared" si="7"/>
        <v>29</v>
      </c>
      <c r="I186" s="6"/>
      <c r="K186" s="6"/>
    </row>
    <row r="187">
      <c r="A187" s="5">
        <v>201730.0</v>
      </c>
      <c r="B187" s="5">
        <v>185.0</v>
      </c>
      <c r="C187" s="6">
        <f t="shared" si="1"/>
        <v>2.267171728</v>
      </c>
      <c r="D187" s="6">
        <f t="shared" si="2"/>
        <v>2.491227494</v>
      </c>
      <c r="E187" s="7">
        <f t="shared" si="3"/>
        <v>-0.2240557651</v>
      </c>
      <c r="F187" s="8">
        <f t="shared" si="7"/>
        <v>30</v>
      </c>
      <c r="I187" s="6"/>
      <c r="K187" s="6"/>
    </row>
    <row r="188">
      <c r="A188" s="5">
        <v>201731.0</v>
      </c>
      <c r="B188" s="5">
        <v>132.0</v>
      </c>
      <c r="C188" s="6">
        <f t="shared" si="1"/>
        <v>2.120573931</v>
      </c>
      <c r="D188" s="6">
        <f t="shared" si="2"/>
        <v>2.474815666</v>
      </c>
      <c r="E188" s="7">
        <f t="shared" si="3"/>
        <v>-0.3542417345</v>
      </c>
      <c r="F188" s="8">
        <f t="shared" si="7"/>
        <v>31</v>
      </c>
      <c r="I188" s="6"/>
      <c r="K188" s="6"/>
    </row>
    <row r="189">
      <c r="A189" s="5">
        <v>201732.0</v>
      </c>
      <c r="B189" s="5">
        <v>122.0</v>
      </c>
      <c r="C189" s="6">
        <f t="shared" si="1"/>
        <v>2.086359831</v>
      </c>
      <c r="D189" s="6">
        <f t="shared" si="2"/>
        <v>2.456357384</v>
      </c>
      <c r="E189" s="7">
        <f t="shared" si="3"/>
        <v>-0.3699975529</v>
      </c>
      <c r="F189" s="8">
        <f t="shared" si="7"/>
        <v>32</v>
      </c>
      <c r="I189" s="6"/>
      <c r="K189" s="6"/>
    </row>
    <row r="190">
      <c r="A190" s="5">
        <v>201733.0</v>
      </c>
      <c r="B190" s="5">
        <v>96.0</v>
      </c>
      <c r="C190" s="6">
        <f t="shared" si="1"/>
        <v>1.982271233</v>
      </c>
      <c r="D190" s="6">
        <f t="shared" si="2"/>
        <v>2.436081181</v>
      </c>
      <c r="E190" s="7">
        <f t="shared" si="3"/>
        <v>-0.453809948</v>
      </c>
      <c r="F190" s="8">
        <f t="shared" si="7"/>
        <v>33</v>
      </c>
      <c r="I190" s="6"/>
      <c r="K190" s="6"/>
    </row>
    <row r="191">
      <c r="A191" s="5">
        <v>201734.0</v>
      </c>
      <c r="B191" s="5">
        <v>106.0</v>
      </c>
      <c r="C191" s="6">
        <f t="shared" si="1"/>
        <v>2.025305865</v>
      </c>
      <c r="D191" s="6">
        <f t="shared" si="2"/>
        <v>2.417671854</v>
      </c>
      <c r="E191" s="7">
        <f t="shared" si="3"/>
        <v>-0.3923659884</v>
      </c>
      <c r="F191" s="8">
        <f t="shared" si="7"/>
        <v>34</v>
      </c>
      <c r="I191" s="6"/>
      <c r="K191" s="6"/>
    </row>
    <row r="192">
      <c r="A192" s="5">
        <v>201735.0</v>
      </c>
      <c r="B192" s="5">
        <v>94.0</v>
      </c>
      <c r="C192" s="6">
        <f t="shared" si="1"/>
        <v>1.973127854</v>
      </c>
      <c r="D192" s="6">
        <f t="shared" si="2"/>
        <v>2.401711743</v>
      </c>
      <c r="E192" s="7">
        <f t="shared" si="3"/>
        <v>-0.4285838891</v>
      </c>
      <c r="F192" s="8">
        <f t="shared" si="7"/>
        <v>35</v>
      </c>
      <c r="I192" s="6"/>
      <c r="K192" s="6"/>
    </row>
    <row r="193">
      <c r="A193" s="5">
        <v>201736.0</v>
      </c>
      <c r="B193" s="5">
        <v>68.0</v>
      </c>
      <c r="C193" s="6">
        <f t="shared" si="1"/>
        <v>1.832508913</v>
      </c>
      <c r="D193" s="6">
        <f t="shared" si="2"/>
        <v>2.38398174</v>
      </c>
      <c r="E193" s="7">
        <f t="shared" si="3"/>
        <v>-0.5514728275</v>
      </c>
      <c r="F193" s="8">
        <f t="shared" si="7"/>
        <v>36</v>
      </c>
      <c r="I193" s="6"/>
      <c r="K193" s="6"/>
    </row>
    <row r="194">
      <c r="A194" s="5">
        <v>201737.0</v>
      </c>
      <c r="B194" s="5">
        <v>193.0</v>
      </c>
      <c r="C194" s="6">
        <f t="shared" si="1"/>
        <v>2.285557309</v>
      </c>
      <c r="D194" s="6">
        <f t="shared" si="2"/>
        <v>2.365795072</v>
      </c>
      <c r="E194" s="7">
        <f t="shared" si="3"/>
        <v>-0.08023776342</v>
      </c>
      <c r="F194" s="8">
        <f t="shared" si="7"/>
        <v>37</v>
      </c>
      <c r="I194" s="6"/>
      <c r="K194" s="6"/>
    </row>
    <row r="195">
      <c r="A195" s="5">
        <v>201738.0</v>
      </c>
      <c r="B195" s="5">
        <v>364.0</v>
      </c>
      <c r="C195" s="6">
        <f t="shared" si="1"/>
        <v>2.561101384</v>
      </c>
      <c r="D195" s="6">
        <f t="shared" si="2"/>
        <v>2.346910434</v>
      </c>
      <c r="E195" s="7">
        <f t="shared" si="3"/>
        <v>0.2141909492</v>
      </c>
      <c r="F195" s="8">
        <f t="shared" si="7"/>
        <v>38</v>
      </c>
      <c r="I195" s="6"/>
      <c r="K195" s="6"/>
    </row>
    <row r="196">
      <c r="A196" s="5">
        <v>201739.0</v>
      </c>
      <c r="B196" s="5">
        <v>416.0</v>
      </c>
      <c r="C196" s="6">
        <f t="shared" si="1"/>
        <v>2.619093331</v>
      </c>
      <c r="D196" s="6">
        <f t="shared" si="2"/>
        <v>2.326901731</v>
      </c>
      <c r="E196" s="7">
        <f t="shared" si="3"/>
        <v>0.2921915993</v>
      </c>
      <c r="F196" s="8">
        <f t="shared" si="7"/>
        <v>39</v>
      </c>
      <c r="I196" s="6"/>
      <c r="K196" s="6"/>
    </row>
    <row r="197">
      <c r="A197" s="5">
        <v>201740.0</v>
      </c>
      <c r="B197" s="5">
        <v>273.0</v>
      </c>
      <c r="C197" s="6">
        <f t="shared" si="1"/>
        <v>2.436162647</v>
      </c>
      <c r="D197" s="6">
        <f t="shared" si="2"/>
        <v>2.308179534</v>
      </c>
      <c r="E197" s="7">
        <f t="shared" si="3"/>
        <v>0.1279831127</v>
      </c>
      <c r="F197" s="8">
        <f t="shared" si="7"/>
        <v>40</v>
      </c>
      <c r="I197" s="6"/>
      <c r="K197" s="6"/>
    </row>
    <row r="198">
      <c r="A198" s="5">
        <v>201741.0</v>
      </c>
      <c r="B198" s="5">
        <v>225.0</v>
      </c>
      <c r="C198" s="6">
        <f t="shared" si="1"/>
        <v>2.352182518</v>
      </c>
      <c r="D198" s="6">
        <f t="shared" si="2"/>
        <v>2.290248493</v>
      </c>
      <c r="E198" s="7">
        <f t="shared" si="3"/>
        <v>0.06193402487</v>
      </c>
      <c r="F198" s="8">
        <f t="shared" si="7"/>
        <v>41</v>
      </c>
      <c r="I198" s="6"/>
      <c r="K198" s="6"/>
    </row>
    <row r="199">
      <c r="A199" s="5">
        <v>201742.0</v>
      </c>
      <c r="B199" s="5">
        <v>59.0</v>
      </c>
      <c r="C199" s="6">
        <f t="shared" si="1"/>
        <v>1.770852012</v>
      </c>
      <c r="D199" s="6">
        <f t="shared" si="2"/>
        <v>2.272316282</v>
      </c>
      <c r="E199" s="7">
        <f t="shared" si="3"/>
        <v>-0.5014642707</v>
      </c>
      <c r="F199" s="8">
        <f t="shared" si="7"/>
        <v>42</v>
      </c>
      <c r="I199" s="6"/>
      <c r="K199" s="6"/>
    </row>
    <row r="200">
      <c r="A200" s="5">
        <v>201743.0</v>
      </c>
      <c r="B200" s="5">
        <v>47.0</v>
      </c>
      <c r="C200" s="6">
        <f t="shared" si="1"/>
        <v>1.672097858</v>
      </c>
      <c r="D200" s="6">
        <f t="shared" si="2"/>
        <v>2.252754933</v>
      </c>
      <c r="E200" s="7">
        <f t="shared" si="3"/>
        <v>-0.5806570751</v>
      </c>
      <c r="F200" s="8">
        <f t="shared" si="7"/>
        <v>43</v>
      </c>
      <c r="I200" s="6"/>
      <c r="K200" s="6"/>
    </row>
    <row r="201">
      <c r="A201" s="5">
        <v>201744.0</v>
      </c>
      <c r="B201" s="5">
        <v>86.0</v>
      </c>
      <c r="C201" s="6">
        <f t="shared" si="1"/>
        <v>1.934498451</v>
      </c>
      <c r="D201" s="6">
        <f t="shared" si="2"/>
        <v>2.2328365</v>
      </c>
      <c r="E201" s="7">
        <f t="shared" si="3"/>
        <v>-0.2983380487</v>
      </c>
      <c r="F201" s="8">
        <f t="shared" si="7"/>
        <v>44</v>
      </c>
      <c r="I201" s="6"/>
      <c r="K201" s="6"/>
    </row>
    <row r="202">
      <c r="A202" s="5">
        <v>201745.0</v>
      </c>
      <c r="B202" s="5">
        <v>109.0</v>
      </c>
      <c r="C202" s="6">
        <f t="shared" si="1"/>
        <v>2.037426498</v>
      </c>
      <c r="D202" s="6">
        <f t="shared" si="2"/>
        <v>2.213848473</v>
      </c>
      <c r="E202" s="7">
        <f t="shared" si="3"/>
        <v>-0.1764219748</v>
      </c>
      <c r="F202" s="8">
        <f t="shared" si="7"/>
        <v>45</v>
      </c>
      <c r="I202" s="6"/>
      <c r="K202" s="6"/>
    </row>
    <row r="203">
      <c r="A203" s="5">
        <v>201746.0</v>
      </c>
      <c r="B203" s="5">
        <v>68.0</v>
      </c>
      <c r="C203" s="6">
        <f t="shared" si="1"/>
        <v>1.832508913</v>
      </c>
      <c r="D203" s="6">
        <f t="shared" si="2"/>
        <v>2.195179367</v>
      </c>
      <c r="E203" s="7">
        <f t="shared" si="3"/>
        <v>-0.3626704541</v>
      </c>
      <c r="F203" s="8">
        <f t="shared" si="7"/>
        <v>46</v>
      </c>
      <c r="I203" s="6"/>
      <c r="K203" s="6"/>
    </row>
    <row r="204">
      <c r="A204" s="5">
        <v>201747.0</v>
      </c>
      <c r="B204" s="5">
        <v>72.0</v>
      </c>
      <c r="C204" s="6">
        <f t="shared" si="1"/>
        <v>1.857332496</v>
      </c>
      <c r="D204" s="6">
        <f t="shared" si="2"/>
        <v>2.17951304</v>
      </c>
      <c r="E204" s="7">
        <f t="shared" si="3"/>
        <v>-0.3221805431</v>
      </c>
      <c r="F204" s="8">
        <f t="shared" si="7"/>
        <v>47</v>
      </c>
      <c r="I204" s="6"/>
      <c r="K204" s="6"/>
    </row>
    <row r="205">
      <c r="A205" s="5">
        <v>201748.0</v>
      </c>
      <c r="B205" s="5">
        <v>64.0</v>
      </c>
      <c r="C205" s="6">
        <f t="shared" si="1"/>
        <v>1.806179974</v>
      </c>
      <c r="D205" s="6">
        <f t="shared" si="2"/>
        <v>2.165286705</v>
      </c>
      <c r="E205" s="7">
        <f t="shared" si="3"/>
        <v>-0.3591067309</v>
      </c>
      <c r="F205" s="8">
        <f t="shared" si="7"/>
        <v>48</v>
      </c>
      <c r="I205" s="6"/>
      <c r="K205" s="6"/>
    </row>
    <row r="206">
      <c r="A206" s="5">
        <v>201749.0</v>
      </c>
      <c r="B206" s="5">
        <v>57.0</v>
      </c>
      <c r="C206" s="6">
        <f t="shared" si="1"/>
        <v>1.755874856</v>
      </c>
      <c r="D206" s="6">
        <f t="shared" si="2"/>
        <v>2.150996615</v>
      </c>
      <c r="E206" s="7">
        <f t="shared" si="3"/>
        <v>-0.395121759</v>
      </c>
      <c r="F206" s="8">
        <f t="shared" si="7"/>
        <v>49</v>
      </c>
      <c r="I206" s="6"/>
      <c r="K206" s="6"/>
    </row>
    <row r="207">
      <c r="A207" s="5">
        <v>201750.0</v>
      </c>
      <c r="B207" s="5">
        <v>65.0</v>
      </c>
      <c r="C207" s="6">
        <f t="shared" si="1"/>
        <v>1.812913357</v>
      </c>
      <c r="D207" s="6">
        <f t="shared" si="2"/>
        <v>2.138947294</v>
      </c>
      <c r="E207" s="7">
        <f t="shared" si="3"/>
        <v>-0.3260339373</v>
      </c>
      <c r="F207" s="8">
        <f t="shared" si="7"/>
        <v>50</v>
      </c>
      <c r="I207" s="6"/>
      <c r="K207" s="6"/>
    </row>
    <row r="208">
      <c r="A208" s="5">
        <v>201751.0</v>
      </c>
      <c r="B208" s="5">
        <v>70.0</v>
      </c>
      <c r="C208" s="6">
        <f t="shared" si="1"/>
        <v>1.84509804</v>
      </c>
      <c r="D208" s="6">
        <f t="shared" si="2"/>
        <v>2.128333532</v>
      </c>
      <c r="E208" s="7">
        <f t="shared" si="3"/>
        <v>-0.2832354918</v>
      </c>
      <c r="F208" s="8">
        <f t="shared" si="7"/>
        <v>51</v>
      </c>
      <c r="I208" s="6"/>
      <c r="K208" s="6"/>
    </row>
    <row r="209">
      <c r="A209" s="5">
        <v>201752.0</v>
      </c>
      <c r="B209" s="5">
        <v>67.0</v>
      </c>
      <c r="C209" s="6">
        <f t="shared" si="1"/>
        <v>1.826074803</v>
      </c>
      <c r="D209" s="6">
        <f t="shared" si="2"/>
        <v>2.117915579</v>
      </c>
      <c r="E209" s="7">
        <f t="shared" si="3"/>
        <v>-0.2918407764</v>
      </c>
      <c r="F209" s="8">
        <f t="shared" si="7"/>
        <v>52</v>
      </c>
      <c r="I209" s="6"/>
      <c r="K209" s="6"/>
    </row>
    <row r="210">
      <c r="A210" s="5">
        <v>201801.0</v>
      </c>
      <c r="B210" s="5">
        <v>115.0</v>
      </c>
      <c r="C210" s="6">
        <f t="shared" si="1"/>
        <v>2.06069784</v>
      </c>
      <c r="D210" s="6">
        <f t="shared" si="2"/>
        <v>2.108896501</v>
      </c>
      <c r="E210" s="7">
        <f t="shared" si="3"/>
        <v>-0.04819866069</v>
      </c>
      <c r="F210" s="8">
        <f t="shared" si="7"/>
        <v>1</v>
      </c>
      <c r="I210" s="6"/>
      <c r="K210" s="6"/>
    </row>
    <row r="211">
      <c r="A211" s="5">
        <v>201802.0</v>
      </c>
      <c r="B211" s="5">
        <v>117.0</v>
      </c>
      <c r="C211" s="6">
        <f t="shared" si="1"/>
        <v>2.068185862</v>
      </c>
      <c r="D211" s="6">
        <f t="shared" si="2"/>
        <v>2.101091941</v>
      </c>
      <c r="E211" s="7">
        <f t="shared" si="3"/>
        <v>-0.03290607887</v>
      </c>
      <c r="F211" s="8">
        <f t="shared" si="7"/>
        <v>2</v>
      </c>
      <c r="I211" s="6"/>
      <c r="K211" s="6"/>
    </row>
    <row r="212">
      <c r="A212" s="5">
        <v>201803.0</v>
      </c>
      <c r="B212" s="5">
        <v>121.0</v>
      </c>
      <c r="C212" s="6">
        <f t="shared" si="1"/>
        <v>2.08278537</v>
      </c>
      <c r="D212" s="6">
        <f t="shared" si="2"/>
        <v>2.093369503</v>
      </c>
      <c r="E212" s="7">
        <f t="shared" si="3"/>
        <v>-0.01058413243</v>
      </c>
      <c r="F212" s="8">
        <f t="shared" si="7"/>
        <v>3</v>
      </c>
      <c r="I212" s="6"/>
      <c r="K212" s="6"/>
    </row>
    <row r="213">
      <c r="A213" s="5">
        <v>201804.0</v>
      </c>
      <c r="B213" s="5">
        <v>119.0</v>
      </c>
      <c r="C213" s="6">
        <f t="shared" si="1"/>
        <v>2.075546961</v>
      </c>
      <c r="D213" s="6">
        <f t="shared" si="2"/>
        <v>2.08626815</v>
      </c>
      <c r="E213" s="7">
        <f t="shared" si="3"/>
        <v>-0.01072118891</v>
      </c>
      <c r="F213" s="8">
        <f t="shared" si="7"/>
        <v>4</v>
      </c>
      <c r="I213" s="6"/>
      <c r="K213" s="6"/>
    </row>
    <row r="214">
      <c r="A214" s="5">
        <v>201805.0</v>
      </c>
      <c r="B214" s="5">
        <v>138.0</v>
      </c>
      <c r="C214" s="6">
        <f t="shared" si="1"/>
        <v>2.139879086</v>
      </c>
      <c r="D214" s="6">
        <f t="shared" si="2"/>
        <v>2.079948089</v>
      </c>
      <c r="E214" s="7">
        <f t="shared" si="3"/>
        <v>0.05993099763</v>
      </c>
      <c r="F214" s="8">
        <f t="shared" si="7"/>
        <v>5</v>
      </c>
      <c r="I214" s="6"/>
      <c r="K214" s="6"/>
    </row>
    <row r="215">
      <c r="A215" s="5">
        <v>201806.0</v>
      </c>
      <c r="B215" s="5">
        <v>135.0</v>
      </c>
      <c r="C215" s="6">
        <f t="shared" si="1"/>
        <v>2.130333768</v>
      </c>
      <c r="D215" s="6">
        <f t="shared" si="2"/>
        <v>2.074030551</v>
      </c>
      <c r="E215" s="7">
        <f t="shared" si="3"/>
        <v>0.05630321773</v>
      </c>
      <c r="F215" s="8">
        <f t="shared" si="7"/>
        <v>6</v>
      </c>
      <c r="I215" s="6"/>
      <c r="K215" s="6"/>
    </row>
    <row r="216">
      <c r="A216" s="5">
        <v>201807.0</v>
      </c>
      <c r="B216" s="5">
        <v>108.0</v>
      </c>
      <c r="C216" s="6">
        <f t="shared" si="1"/>
        <v>2.033423755</v>
      </c>
      <c r="D216" s="6">
        <f t="shared" si="2"/>
        <v>2.068494675</v>
      </c>
      <c r="E216" s="7">
        <f t="shared" si="3"/>
        <v>-0.03507091977</v>
      </c>
      <c r="F216" s="8">
        <f t="shared" si="7"/>
        <v>7</v>
      </c>
      <c r="I216" s="6"/>
      <c r="K216" s="6"/>
    </row>
    <row r="217">
      <c r="A217" s="5">
        <v>201808.0</v>
      </c>
      <c r="B217" s="5">
        <v>173.0</v>
      </c>
      <c r="C217" s="6">
        <f t="shared" si="1"/>
        <v>2.238046103</v>
      </c>
      <c r="D217" s="6">
        <f t="shared" si="2"/>
        <v>2.062085652</v>
      </c>
      <c r="E217" s="7">
        <f t="shared" si="3"/>
        <v>0.1759604516</v>
      </c>
      <c r="F217" s="8">
        <f t="shared" si="7"/>
        <v>8</v>
      </c>
      <c r="I217" s="6"/>
      <c r="K217" s="6"/>
    </row>
    <row r="218">
      <c r="A218" s="5">
        <v>201809.0</v>
      </c>
      <c r="B218" s="5">
        <v>169.0</v>
      </c>
      <c r="C218" s="6">
        <f t="shared" si="1"/>
        <v>2.227886705</v>
      </c>
      <c r="D218" s="6">
        <f t="shared" si="2"/>
        <v>2.054192409</v>
      </c>
      <c r="E218" s="7">
        <f t="shared" si="3"/>
        <v>0.1736942956</v>
      </c>
      <c r="F218" s="8">
        <f t="shared" si="7"/>
        <v>9</v>
      </c>
      <c r="I218" s="6"/>
      <c r="K218" s="6"/>
    </row>
    <row r="219">
      <c r="A219" s="5">
        <v>201810.0</v>
      </c>
      <c r="B219" s="5">
        <v>155.0</v>
      </c>
      <c r="C219" s="6">
        <f t="shared" si="1"/>
        <v>2.190331698</v>
      </c>
      <c r="D219" s="6">
        <f t="shared" si="2"/>
        <v>2.046361537</v>
      </c>
      <c r="E219" s="7">
        <f t="shared" si="3"/>
        <v>0.1439701611</v>
      </c>
      <c r="F219" s="8">
        <f t="shared" si="7"/>
        <v>10</v>
      </c>
      <c r="I219" s="6"/>
      <c r="K219" s="6"/>
    </row>
    <row r="220">
      <c r="A220" s="5">
        <v>201811.0</v>
      </c>
      <c r="B220" s="5">
        <v>209.0</v>
      </c>
      <c r="C220" s="6">
        <f t="shared" si="1"/>
        <v>2.320146286</v>
      </c>
      <c r="D220" s="6">
        <f t="shared" si="2"/>
        <v>2.035644175</v>
      </c>
      <c r="E220" s="7">
        <f t="shared" si="3"/>
        <v>0.2845021115</v>
      </c>
      <c r="F220" s="8">
        <f t="shared" si="7"/>
        <v>11</v>
      </c>
      <c r="I220" s="6"/>
      <c r="K220" s="6"/>
    </row>
    <row r="221">
      <c r="A221" s="5">
        <v>201812.0</v>
      </c>
      <c r="B221" s="5">
        <v>176.0</v>
      </c>
      <c r="C221" s="6">
        <f t="shared" si="1"/>
        <v>2.245512668</v>
      </c>
      <c r="D221" s="6">
        <f t="shared" si="2"/>
        <v>2.019513671</v>
      </c>
      <c r="E221" s="7">
        <f t="shared" si="3"/>
        <v>0.2259989964</v>
      </c>
      <c r="F221" s="8">
        <f t="shared" si="7"/>
        <v>12</v>
      </c>
      <c r="I221" s="6"/>
      <c r="K221" s="6"/>
    </row>
    <row r="222">
      <c r="A222" s="5">
        <v>201813.0</v>
      </c>
      <c r="B222" s="5">
        <v>291.0</v>
      </c>
      <c r="C222" s="6">
        <f t="shared" si="1"/>
        <v>2.463892989</v>
      </c>
      <c r="D222" s="6">
        <f t="shared" si="2"/>
        <v>1.999414733</v>
      </c>
      <c r="E222" s="7">
        <f t="shared" si="3"/>
        <v>0.4644782561</v>
      </c>
      <c r="F222" s="8">
        <f t="shared" si="7"/>
        <v>13</v>
      </c>
      <c r="I222" s="6"/>
      <c r="K222" s="6"/>
    </row>
    <row r="223">
      <c r="A223" s="5">
        <v>201814.0</v>
      </c>
      <c r="B223" s="5">
        <v>391.0</v>
      </c>
      <c r="C223" s="6">
        <f t="shared" si="1"/>
        <v>2.592176757</v>
      </c>
      <c r="D223" s="6">
        <f t="shared" si="2"/>
        <v>1.980414014</v>
      </c>
      <c r="E223" s="7">
        <f t="shared" si="3"/>
        <v>0.6117627431</v>
      </c>
      <c r="F223" s="8">
        <f t="shared" si="7"/>
        <v>14</v>
      </c>
      <c r="I223" s="6"/>
      <c r="K223" s="6"/>
    </row>
    <row r="224">
      <c r="A224" s="5">
        <v>201815.0</v>
      </c>
      <c r="B224" s="5">
        <v>431.0</v>
      </c>
      <c r="C224" s="6">
        <f t="shared" si="1"/>
        <v>2.63447727</v>
      </c>
      <c r="D224" s="6">
        <f t="shared" si="2"/>
        <v>1.964623465</v>
      </c>
      <c r="E224" s="7">
        <f t="shared" si="3"/>
        <v>0.6698538051</v>
      </c>
      <c r="F224" s="8">
        <f t="shared" si="7"/>
        <v>15</v>
      </c>
      <c r="I224" s="6"/>
      <c r="K224" s="6"/>
    </row>
    <row r="225">
      <c r="A225" s="5">
        <v>201816.0</v>
      </c>
      <c r="B225" s="5">
        <v>342.0</v>
      </c>
      <c r="C225" s="6">
        <f t="shared" si="1"/>
        <v>2.534026106</v>
      </c>
      <c r="D225" s="6">
        <f t="shared" si="2"/>
        <v>1.954298306</v>
      </c>
      <c r="E225" s="7">
        <f t="shared" si="3"/>
        <v>0.5797277998</v>
      </c>
      <c r="F225" s="8">
        <f t="shared" si="7"/>
        <v>16</v>
      </c>
      <c r="I225" s="6"/>
      <c r="K225" s="6"/>
    </row>
    <row r="226">
      <c r="A226" s="5">
        <v>201817.0</v>
      </c>
      <c r="B226" s="5">
        <v>216.0</v>
      </c>
      <c r="C226" s="6">
        <f t="shared" si="1"/>
        <v>2.334453751</v>
      </c>
      <c r="D226" s="6">
        <f t="shared" si="2"/>
        <v>1.950630062</v>
      </c>
      <c r="E226" s="7">
        <f t="shared" si="3"/>
        <v>0.383823689</v>
      </c>
      <c r="F226" s="8">
        <f t="shared" si="7"/>
        <v>17</v>
      </c>
      <c r="I226" s="6"/>
      <c r="K226" s="6"/>
    </row>
    <row r="227">
      <c r="A227" s="5">
        <v>201818.0</v>
      </c>
      <c r="B227" s="5">
        <v>173.0</v>
      </c>
      <c r="C227" s="6">
        <f t="shared" si="1"/>
        <v>2.238046103</v>
      </c>
      <c r="D227" s="6">
        <f t="shared" si="2"/>
        <v>1.945118788</v>
      </c>
      <c r="E227" s="7">
        <f t="shared" si="3"/>
        <v>0.2929273155</v>
      </c>
      <c r="F227" s="8">
        <f t="shared" si="7"/>
        <v>18</v>
      </c>
      <c r="I227" s="6"/>
      <c r="K227" s="6"/>
    </row>
    <row r="228">
      <c r="A228" s="5">
        <v>201819.0</v>
      </c>
      <c r="B228" s="5">
        <v>140.0</v>
      </c>
      <c r="C228" s="6">
        <f t="shared" si="1"/>
        <v>2.146128036</v>
      </c>
      <c r="D228" s="6">
        <f t="shared" si="2"/>
        <v>1.936209153</v>
      </c>
      <c r="E228" s="7">
        <f t="shared" si="3"/>
        <v>0.2099188824</v>
      </c>
      <c r="F228" s="8">
        <f t="shared" si="7"/>
        <v>19</v>
      </c>
      <c r="I228" s="6"/>
      <c r="K228" s="6"/>
    </row>
    <row r="229">
      <c r="A229" s="5">
        <v>201820.0</v>
      </c>
      <c r="B229" s="5">
        <v>131.0</v>
      </c>
      <c r="C229" s="6">
        <f t="shared" si="1"/>
        <v>2.117271296</v>
      </c>
      <c r="D229" s="6">
        <f t="shared" si="2"/>
        <v>1.929041546</v>
      </c>
      <c r="E229" s="7">
        <f t="shared" si="3"/>
        <v>0.1882297499</v>
      </c>
      <c r="F229" s="8">
        <f t="shared" si="7"/>
        <v>20</v>
      </c>
      <c r="I229" s="6"/>
      <c r="K229" s="6"/>
    </row>
    <row r="230">
      <c r="A230" s="5">
        <v>201821.0</v>
      </c>
      <c r="B230" s="5">
        <v>132.0</v>
      </c>
      <c r="C230" s="6">
        <f t="shared" si="1"/>
        <v>2.120573931</v>
      </c>
      <c r="D230" s="6">
        <f t="shared" si="2"/>
        <v>1.92469253</v>
      </c>
      <c r="E230" s="7">
        <f t="shared" si="3"/>
        <v>0.1958814016</v>
      </c>
      <c r="F230" s="8">
        <f t="shared" si="7"/>
        <v>21</v>
      </c>
      <c r="I230" s="6"/>
      <c r="K230" s="6"/>
    </row>
    <row r="231">
      <c r="A231" s="5">
        <v>201822.0</v>
      </c>
      <c r="B231" s="5">
        <v>95.0</v>
      </c>
      <c r="C231" s="6">
        <f t="shared" si="1"/>
        <v>1.977723605</v>
      </c>
      <c r="D231" s="6">
        <f t="shared" si="2"/>
        <v>1.919395342</v>
      </c>
      <c r="E231" s="7">
        <f t="shared" si="3"/>
        <v>0.05832826284</v>
      </c>
      <c r="F231" s="8">
        <f t="shared" si="7"/>
        <v>22</v>
      </c>
      <c r="I231" s="6"/>
      <c r="K231" s="6"/>
    </row>
    <row r="232">
      <c r="A232" s="5">
        <v>201823.0</v>
      </c>
      <c r="B232" s="5">
        <v>91.0</v>
      </c>
      <c r="C232" s="6">
        <f t="shared" si="1"/>
        <v>1.959041392</v>
      </c>
      <c r="D232" s="6">
        <f t="shared" si="2"/>
        <v>1.915717429</v>
      </c>
      <c r="E232" s="7">
        <f t="shared" si="3"/>
        <v>0.04332396371</v>
      </c>
      <c r="F232" s="8">
        <f t="shared" si="7"/>
        <v>23</v>
      </c>
      <c r="I232" s="6"/>
      <c r="K232" s="6"/>
    </row>
    <row r="233">
      <c r="A233" s="5">
        <v>201824.0</v>
      </c>
      <c r="B233" s="5">
        <v>79.0</v>
      </c>
      <c r="C233" s="6">
        <f t="shared" si="1"/>
        <v>1.897627091</v>
      </c>
      <c r="D233" s="6">
        <f t="shared" si="2"/>
        <v>1.914547908</v>
      </c>
      <c r="E233" s="7">
        <f t="shared" si="3"/>
        <v>-0.01692081635</v>
      </c>
      <c r="F233" s="8">
        <f t="shared" si="7"/>
        <v>24</v>
      </c>
      <c r="I233" s="6"/>
      <c r="K233" s="6"/>
    </row>
    <row r="234">
      <c r="A234" s="5">
        <v>201825.0</v>
      </c>
      <c r="B234" s="5">
        <v>66.0</v>
      </c>
      <c r="C234" s="6">
        <f t="shared" si="1"/>
        <v>1.819543936</v>
      </c>
      <c r="D234" s="6">
        <f t="shared" si="2"/>
        <v>1.911115394</v>
      </c>
      <c r="E234" s="7">
        <f t="shared" si="3"/>
        <v>-0.09157145863</v>
      </c>
      <c r="F234" s="8">
        <f t="shared" si="7"/>
        <v>25</v>
      </c>
      <c r="I234" s="6"/>
      <c r="K234" s="6"/>
    </row>
    <row r="235">
      <c r="A235" s="5">
        <v>201826.0</v>
      </c>
      <c r="B235" s="5">
        <v>55.0</v>
      </c>
      <c r="C235" s="6">
        <f t="shared" si="1"/>
        <v>1.740362689</v>
      </c>
      <c r="D235" s="6">
        <f t="shared" si="2"/>
        <v>1.906926506</v>
      </c>
      <c r="E235" s="7">
        <f t="shared" si="3"/>
        <v>-0.1665638163</v>
      </c>
      <c r="F235" s="8">
        <f t="shared" si="7"/>
        <v>26</v>
      </c>
      <c r="I235" s="6"/>
      <c r="K235" s="6"/>
    </row>
    <row r="236">
      <c r="A236" s="5">
        <v>201827.0</v>
      </c>
      <c r="B236" s="5">
        <v>69.0</v>
      </c>
      <c r="C236" s="6">
        <f t="shared" si="1"/>
        <v>1.838849091</v>
      </c>
      <c r="D236" s="6">
        <f t="shared" si="2"/>
        <v>1.903812224</v>
      </c>
      <c r="E236" s="7">
        <f t="shared" si="3"/>
        <v>-0.06496313365</v>
      </c>
      <c r="F236" s="8">
        <f t="shared" si="7"/>
        <v>27</v>
      </c>
      <c r="I236" s="6"/>
      <c r="K236" s="6"/>
    </row>
    <row r="237">
      <c r="A237" s="5">
        <v>201828.0</v>
      </c>
      <c r="B237" s="5">
        <v>72.0</v>
      </c>
      <c r="C237" s="6">
        <f t="shared" si="1"/>
        <v>1.857332496</v>
      </c>
      <c r="D237" s="6">
        <f t="shared" si="2"/>
        <v>1.901312748</v>
      </c>
      <c r="E237" s="7">
        <f t="shared" si="3"/>
        <v>-0.04398025177</v>
      </c>
      <c r="F237" s="8">
        <f t="shared" si="7"/>
        <v>28</v>
      </c>
      <c r="I237" s="6"/>
      <c r="K237" s="6"/>
    </row>
    <row r="238">
      <c r="A238" s="5">
        <v>201829.0</v>
      </c>
      <c r="B238" s="5">
        <v>76.0</v>
      </c>
      <c r="C238" s="6">
        <f t="shared" si="1"/>
        <v>1.880813592</v>
      </c>
      <c r="D238" s="6">
        <f t="shared" si="2"/>
        <v>1.899443338</v>
      </c>
      <c r="E238" s="7">
        <f t="shared" si="3"/>
        <v>-0.01862974592</v>
      </c>
      <c r="F238" s="8">
        <f t="shared" si="7"/>
        <v>29</v>
      </c>
      <c r="I238" s="6"/>
      <c r="K238" s="6"/>
    </row>
    <row r="239">
      <c r="A239" s="5">
        <v>201830.0</v>
      </c>
      <c r="B239" s="5">
        <v>84.0</v>
      </c>
      <c r="C239" s="6">
        <f t="shared" si="1"/>
        <v>1.924279286</v>
      </c>
      <c r="D239" s="6">
        <f t="shared" si="2"/>
        <v>1.899519493</v>
      </c>
      <c r="E239" s="7">
        <f t="shared" si="3"/>
        <v>0.02475979286</v>
      </c>
      <c r="F239" s="8">
        <f t="shared" si="7"/>
        <v>30</v>
      </c>
      <c r="I239" s="6"/>
      <c r="K239" s="6"/>
    </row>
    <row r="240">
      <c r="A240" s="5">
        <v>201831.0</v>
      </c>
      <c r="B240" s="5">
        <v>64.0</v>
      </c>
      <c r="C240" s="6">
        <f t="shared" si="1"/>
        <v>1.806179974</v>
      </c>
      <c r="D240" s="6">
        <f t="shared" si="2"/>
        <v>1.899644246</v>
      </c>
      <c r="E240" s="7">
        <f t="shared" si="3"/>
        <v>-0.09346427221</v>
      </c>
      <c r="F240" s="8">
        <f t="shared" si="7"/>
        <v>31</v>
      </c>
      <c r="I240" s="6"/>
      <c r="K240" s="6"/>
    </row>
    <row r="241">
      <c r="A241" s="5">
        <v>201832.0</v>
      </c>
      <c r="B241" s="5">
        <v>61.0</v>
      </c>
      <c r="C241" s="6">
        <f t="shared" si="1"/>
        <v>1.785329835</v>
      </c>
      <c r="D241" s="6">
        <f t="shared" si="2"/>
        <v>1.89820541</v>
      </c>
      <c r="E241" s="7">
        <f t="shared" si="3"/>
        <v>-0.1128755754</v>
      </c>
      <c r="F241" s="8">
        <f t="shared" si="7"/>
        <v>32</v>
      </c>
      <c r="I241" s="6"/>
      <c r="K241" s="6"/>
    </row>
    <row r="242">
      <c r="A242" s="5">
        <v>201833.0</v>
      </c>
      <c r="B242" s="5">
        <v>51.0</v>
      </c>
      <c r="C242" s="6">
        <f t="shared" si="1"/>
        <v>1.707570176</v>
      </c>
      <c r="D242" s="6">
        <f t="shared" si="2"/>
        <v>1.89715226</v>
      </c>
      <c r="E242" s="7">
        <f t="shared" si="3"/>
        <v>-0.1895820842</v>
      </c>
      <c r="F242" s="8">
        <f t="shared" si="7"/>
        <v>33</v>
      </c>
      <c r="I242" s="6"/>
      <c r="K242" s="6"/>
    </row>
    <row r="243">
      <c r="A243" s="5">
        <v>201834.0</v>
      </c>
      <c r="B243" s="5">
        <v>43.0</v>
      </c>
      <c r="C243" s="6">
        <f t="shared" si="1"/>
        <v>1.633468456</v>
      </c>
      <c r="D243" s="6">
        <f t="shared" si="2"/>
        <v>1.895391821</v>
      </c>
      <c r="E243" s="7">
        <f t="shared" si="3"/>
        <v>-0.2619233655</v>
      </c>
      <c r="F243" s="8">
        <f t="shared" si="7"/>
        <v>34</v>
      </c>
      <c r="I243" s="6"/>
      <c r="K243" s="6"/>
    </row>
    <row r="244">
      <c r="A244" s="5">
        <v>201835.0</v>
      </c>
      <c r="B244" s="5">
        <v>35.0</v>
      </c>
      <c r="C244" s="6">
        <f t="shared" si="1"/>
        <v>1.544068044</v>
      </c>
      <c r="D244" s="6">
        <f t="shared" si="2"/>
        <v>1.893521762</v>
      </c>
      <c r="E244" s="7">
        <f t="shared" si="3"/>
        <v>-0.3494537172</v>
      </c>
      <c r="F244" s="8">
        <f t="shared" si="7"/>
        <v>35</v>
      </c>
      <c r="I244" s="6"/>
      <c r="K244" s="6"/>
    </row>
    <row r="245">
      <c r="A245" s="5">
        <v>201836.0</v>
      </c>
      <c r="B245" s="5">
        <v>28.0</v>
      </c>
      <c r="C245" s="6">
        <f t="shared" si="1"/>
        <v>1.447158031</v>
      </c>
      <c r="D245" s="6">
        <f t="shared" si="2"/>
        <v>1.893997943</v>
      </c>
      <c r="E245" s="7">
        <f t="shared" si="3"/>
        <v>-0.4468399115</v>
      </c>
      <c r="F245" s="8">
        <f t="shared" si="7"/>
        <v>36</v>
      </c>
      <c r="I245" s="6"/>
      <c r="K245" s="6"/>
    </row>
    <row r="246">
      <c r="A246" s="5">
        <v>201837.0</v>
      </c>
      <c r="B246" s="5">
        <v>36.0</v>
      </c>
      <c r="C246" s="6">
        <f t="shared" si="1"/>
        <v>1.556302501</v>
      </c>
      <c r="D246" s="6">
        <f t="shared" si="2"/>
        <v>1.895835596</v>
      </c>
      <c r="E246" s="7">
        <f t="shared" si="3"/>
        <v>-0.339533095</v>
      </c>
      <c r="F246" s="8">
        <f t="shared" si="7"/>
        <v>37</v>
      </c>
      <c r="I246" s="6"/>
      <c r="K246" s="6"/>
    </row>
    <row r="247">
      <c r="A247" s="5">
        <v>201838.0</v>
      </c>
      <c r="B247" s="5">
        <v>41.0</v>
      </c>
      <c r="C247" s="6">
        <f t="shared" si="1"/>
        <v>1.612783857</v>
      </c>
      <c r="D247" s="6">
        <f t="shared" si="2"/>
        <v>1.898902309</v>
      </c>
      <c r="E247" s="7">
        <f t="shared" si="3"/>
        <v>-0.2861184524</v>
      </c>
      <c r="F247" s="8">
        <f t="shared" si="7"/>
        <v>38</v>
      </c>
      <c r="I247" s="6"/>
      <c r="K247" s="6"/>
    </row>
    <row r="248">
      <c r="A248" s="5">
        <v>201839.0</v>
      </c>
      <c r="B248" s="5">
        <v>30.0</v>
      </c>
      <c r="C248" s="6">
        <f t="shared" si="1"/>
        <v>1.477121255</v>
      </c>
      <c r="D248" s="6">
        <f t="shared" si="2"/>
        <v>1.902603518</v>
      </c>
      <c r="E248" s="7">
        <f t="shared" si="3"/>
        <v>-0.4254822629</v>
      </c>
      <c r="F248" s="8">
        <f t="shared" si="7"/>
        <v>39</v>
      </c>
      <c r="I248" s="6"/>
      <c r="K248" s="6"/>
    </row>
    <row r="249">
      <c r="A249" s="5">
        <v>201840.0</v>
      </c>
      <c r="B249" s="5">
        <v>40.0</v>
      </c>
      <c r="C249" s="6">
        <f t="shared" si="1"/>
        <v>1.602059991</v>
      </c>
      <c r="D249" s="6">
        <f t="shared" si="2"/>
        <v>1.906540936</v>
      </c>
      <c r="E249" s="7">
        <f t="shared" si="3"/>
        <v>-0.304480945</v>
      </c>
      <c r="F249" s="8">
        <f t="shared" si="7"/>
        <v>40</v>
      </c>
      <c r="I249" s="6"/>
      <c r="K249" s="6"/>
    </row>
    <row r="250">
      <c r="A250" s="5">
        <v>201841.0</v>
      </c>
      <c r="B250" s="5">
        <v>35.0</v>
      </c>
      <c r="C250" s="6">
        <f t="shared" si="1"/>
        <v>1.544068044</v>
      </c>
      <c r="D250" s="6">
        <f t="shared" si="2"/>
        <v>1.910178391</v>
      </c>
      <c r="E250" s="7">
        <f t="shared" si="3"/>
        <v>-0.3661103463</v>
      </c>
      <c r="F250" s="8">
        <f t="shared" si="7"/>
        <v>41</v>
      </c>
      <c r="I250" s="6"/>
      <c r="K250" s="6"/>
    </row>
    <row r="251">
      <c r="A251" s="5">
        <v>201842.0</v>
      </c>
      <c r="B251" s="5">
        <v>32.0</v>
      </c>
      <c r="C251" s="6">
        <f t="shared" si="1"/>
        <v>1.505149978</v>
      </c>
      <c r="D251" s="6">
        <f t="shared" si="2"/>
        <v>1.912483974</v>
      </c>
      <c r="E251" s="7">
        <f t="shared" si="3"/>
        <v>-0.407333996</v>
      </c>
      <c r="F251" s="8">
        <f t="shared" si="7"/>
        <v>42</v>
      </c>
      <c r="I251" s="6"/>
      <c r="K251" s="6"/>
    </row>
    <row r="252">
      <c r="A252" s="5">
        <v>201843.0</v>
      </c>
      <c r="B252" s="5">
        <v>36.0</v>
      </c>
      <c r="C252" s="6">
        <f t="shared" si="1"/>
        <v>1.556302501</v>
      </c>
      <c r="D252" s="6">
        <f t="shared" si="2"/>
        <v>1.91633413</v>
      </c>
      <c r="E252" s="7">
        <f t="shared" si="3"/>
        <v>-0.3600316296</v>
      </c>
      <c r="F252" s="8">
        <f t="shared" si="7"/>
        <v>43</v>
      </c>
      <c r="I252" s="6"/>
      <c r="K252" s="6"/>
    </row>
    <row r="253">
      <c r="A253" s="5">
        <v>201844.0</v>
      </c>
      <c r="B253" s="5">
        <v>30.0</v>
      </c>
      <c r="C253" s="6">
        <f t="shared" si="1"/>
        <v>1.477121255</v>
      </c>
      <c r="D253" s="6">
        <f t="shared" si="2"/>
        <v>1.922682906</v>
      </c>
      <c r="E253" s="7">
        <f t="shared" si="3"/>
        <v>-0.4455616516</v>
      </c>
      <c r="F253" s="8">
        <f t="shared" si="7"/>
        <v>44</v>
      </c>
      <c r="I253" s="6"/>
      <c r="K253" s="6"/>
    </row>
    <row r="254">
      <c r="A254" s="5">
        <v>201845.0</v>
      </c>
      <c r="B254" s="5">
        <v>37.0</v>
      </c>
      <c r="C254" s="6">
        <f t="shared" si="1"/>
        <v>1.568201724</v>
      </c>
      <c r="D254" s="6">
        <f t="shared" si="2"/>
        <v>1.929653923</v>
      </c>
      <c r="E254" s="7">
        <f t="shared" si="3"/>
        <v>-0.3614521993</v>
      </c>
      <c r="F254" s="8">
        <f t="shared" si="7"/>
        <v>45</v>
      </c>
      <c r="I254" s="6"/>
      <c r="K254" s="6"/>
    </row>
    <row r="255">
      <c r="A255" s="5">
        <v>201846.0</v>
      </c>
      <c r="B255" s="5">
        <v>36.0</v>
      </c>
      <c r="C255" s="6">
        <f t="shared" si="1"/>
        <v>1.556302501</v>
      </c>
      <c r="D255" s="6">
        <f t="shared" si="2"/>
        <v>1.937556312</v>
      </c>
      <c r="E255" s="7">
        <f t="shared" si="3"/>
        <v>-0.3812538113</v>
      </c>
      <c r="F255" s="8">
        <f t="shared" si="7"/>
        <v>46</v>
      </c>
      <c r="I255" s="6"/>
      <c r="K255" s="6"/>
    </row>
    <row r="256">
      <c r="A256" s="5">
        <v>201847.0</v>
      </c>
      <c r="B256" s="5">
        <v>48.0</v>
      </c>
      <c r="C256" s="6">
        <f t="shared" si="1"/>
        <v>1.681241237</v>
      </c>
      <c r="D256" s="6">
        <f t="shared" si="2"/>
        <v>1.945627317</v>
      </c>
      <c r="E256" s="7">
        <f t="shared" si="3"/>
        <v>-0.26438608</v>
      </c>
      <c r="F256" s="8">
        <f t="shared" si="7"/>
        <v>47</v>
      </c>
      <c r="I256" s="6"/>
      <c r="K256" s="6"/>
    </row>
    <row r="257">
      <c r="A257" s="5">
        <v>201848.0</v>
      </c>
      <c r="B257" s="5">
        <v>27.0</v>
      </c>
      <c r="C257" s="6">
        <f t="shared" si="1"/>
        <v>1.431363764</v>
      </c>
      <c r="D257" s="6">
        <f t="shared" si="2"/>
        <v>1.953982614</v>
      </c>
      <c r="E257" s="7">
        <f t="shared" si="3"/>
        <v>-0.5226188496</v>
      </c>
      <c r="F257" s="8">
        <f t="shared" si="7"/>
        <v>48</v>
      </c>
      <c r="I257" s="6"/>
      <c r="K257" s="6"/>
    </row>
    <row r="258">
      <c r="A258" s="5">
        <v>201849.0</v>
      </c>
      <c r="B258" s="5">
        <v>56.0</v>
      </c>
      <c r="C258" s="6">
        <f t="shared" si="1"/>
        <v>1.748188027</v>
      </c>
      <c r="D258" s="6">
        <f t="shared" si="2"/>
        <v>1.962998006</v>
      </c>
      <c r="E258" s="7">
        <f t="shared" si="3"/>
        <v>-0.2148099794</v>
      </c>
      <c r="F258" s="8">
        <f t="shared" si="7"/>
        <v>49</v>
      </c>
      <c r="I258" s="6"/>
      <c r="K258" s="6"/>
    </row>
    <row r="259">
      <c r="A259" s="5">
        <v>201850.0</v>
      </c>
      <c r="B259" s="5">
        <v>50.0</v>
      </c>
      <c r="C259" s="6">
        <f t="shared" si="1"/>
        <v>1.698970004</v>
      </c>
      <c r="D259" s="6">
        <f t="shared" si="2"/>
        <v>1.971789648</v>
      </c>
      <c r="E259" s="7">
        <f t="shared" si="3"/>
        <v>-0.2728196436</v>
      </c>
      <c r="F259" s="8">
        <f t="shared" si="7"/>
        <v>50</v>
      </c>
      <c r="I259" s="6"/>
      <c r="K259" s="6"/>
    </row>
    <row r="260">
      <c r="A260" s="5">
        <v>201851.0</v>
      </c>
      <c r="B260" s="5">
        <v>40.0</v>
      </c>
      <c r="C260" s="6">
        <f t="shared" si="1"/>
        <v>1.602059991</v>
      </c>
      <c r="D260" s="6">
        <f t="shared" si="2"/>
        <v>1.980763889</v>
      </c>
      <c r="E260" s="7">
        <f t="shared" si="3"/>
        <v>-0.3787038976</v>
      </c>
      <c r="F260" s="8">
        <f t="shared" si="7"/>
        <v>51</v>
      </c>
      <c r="I260" s="6"/>
      <c r="K260" s="6"/>
    </row>
    <row r="261">
      <c r="A261" s="5">
        <v>201852.0</v>
      </c>
      <c r="B261" s="5">
        <v>43.0</v>
      </c>
      <c r="C261" s="6">
        <f t="shared" si="1"/>
        <v>1.633468456</v>
      </c>
      <c r="D261" s="6">
        <f t="shared" si="2"/>
        <v>1.990187661</v>
      </c>
      <c r="E261" s="7">
        <f t="shared" si="3"/>
        <v>-0.3567192051</v>
      </c>
      <c r="F261" s="8">
        <f t="shared" si="7"/>
        <v>52</v>
      </c>
      <c r="I261" s="6"/>
      <c r="K261" s="6"/>
    </row>
    <row r="262">
      <c r="A262" s="5">
        <v>201901.0</v>
      </c>
      <c r="B262" s="5">
        <v>85.0</v>
      </c>
      <c r="C262" s="6">
        <f t="shared" si="1"/>
        <v>1.929418926</v>
      </c>
      <c r="D262" s="6">
        <f t="shared" si="2"/>
        <v>1.999692662</v>
      </c>
      <c r="E262" s="7">
        <f t="shared" si="3"/>
        <v>-0.07027373675</v>
      </c>
      <c r="F262" s="8">
        <f t="shared" si="7"/>
        <v>1</v>
      </c>
      <c r="I262" s="6"/>
      <c r="K262" s="6"/>
    </row>
    <row r="263">
      <c r="A263" s="5">
        <v>201902.0</v>
      </c>
      <c r="B263" s="5">
        <v>87.0</v>
      </c>
      <c r="C263" s="6">
        <f t="shared" si="1"/>
        <v>1.939519253</v>
      </c>
      <c r="D263" s="6">
        <f t="shared" si="2"/>
        <v>2.009172212</v>
      </c>
      <c r="E263" s="7">
        <f t="shared" si="3"/>
        <v>-0.06965295975</v>
      </c>
      <c r="F263" s="8">
        <f t="shared" si="7"/>
        <v>2</v>
      </c>
      <c r="I263" s="6"/>
      <c r="K263" s="6"/>
    </row>
    <row r="264">
      <c r="A264" s="5">
        <v>201903.0</v>
      </c>
      <c r="B264" s="5">
        <v>104.0</v>
      </c>
      <c r="C264" s="6">
        <f t="shared" si="1"/>
        <v>2.017033339</v>
      </c>
      <c r="D264" s="6">
        <f t="shared" si="2"/>
        <v>2.017895738</v>
      </c>
      <c r="E264" s="7">
        <f t="shared" si="3"/>
        <v>-0.0008623990529</v>
      </c>
      <c r="F264" s="8">
        <f t="shared" si="7"/>
        <v>3</v>
      </c>
      <c r="I264" s="6"/>
      <c r="K264" s="6"/>
    </row>
    <row r="265">
      <c r="A265" s="5">
        <v>201904.0</v>
      </c>
      <c r="B265" s="5">
        <v>141.0</v>
      </c>
      <c r="C265" s="6">
        <f t="shared" si="1"/>
        <v>2.149219113</v>
      </c>
      <c r="D265" s="6">
        <f t="shared" si="2"/>
        <v>2.025653433</v>
      </c>
      <c r="E265" s="7">
        <f t="shared" si="3"/>
        <v>0.1235656792</v>
      </c>
      <c r="F265" s="8">
        <f t="shared" si="7"/>
        <v>4</v>
      </c>
      <c r="I265" s="6"/>
      <c r="K265" s="6"/>
    </row>
    <row r="266">
      <c r="A266" s="5">
        <v>201905.0</v>
      </c>
      <c r="B266" s="5">
        <v>120.0</v>
      </c>
      <c r="C266" s="6">
        <f t="shared" si="1"/>
        <v>2.079181246</v>
      </c>
      <c r="D266" s="6">
        <f t="shared" si="2"/>
        <v>2.034501117</v>
      </c>
      <c r="E266" s="7">
        <f t="shared" si="3"/>
        <v>0.04468012935</v>
      </c>
      <c r="F266" s="8">
        <f t="shared" si="7"/>
        <v>5</v>
      </c>
      <c r="I266" s="6"/>
      <c r="K266" s="6"/>
    </row>
    <row r="267">
      <c r="A267" s="5">
        <v>201906.0</v>
      </c>
      <c r="B267" s="5">
        <v>110.0</v>
      </c>
      <c r="C267" s="6">
        <f t="shared" si="1"/>
        <v>2.041392685</v>
      </c>
      <c r="D267" s="6">
        <f t="shared" si="2"/>
        <v>2.044205294</v>
      </c>
      <c r="E267" s="7">
        <f t="shared" si="3"/>
        <v>-0.002812608946</v>
      </c>
      <c r="F267" s="8">
        <f t="shared" si="7"/>
        <v>6</v>
      </c>
      <c r="I267" s="6"/>
      <c r="K267" s="6"/>
    </row>
    <row r="268">
      <c r="A268" s="5">
        <v>201907.0</v>
      </c>
      <c r="B268" s="5">
        <v>103.0</v>
      </c>
      <c r="C268" s="6">
        <f t="shared" si="1"/>
        <v>2.012837225</v>
      </c>
      <c r="D268" s="6">
        <f t="shared" si="2"/>
        <v>2.05426311</v>
      </c>
      <c r="E268" s="7">
        <f t="shared" si="3"/>
        <v>-0.04142588558</v>
      </c>
      <c r="F268" s="8">
        <f t="shared" si="7"/>
        <v>7</v>
      </c>
      <c r="I268" s="6"/>
      <c r="K268" s="6"/>
    </row>
    <row r="269">
      <c r="A269" s="5">
        <v>201908.0</v>
      </c>
      <c r="B269" s="5">
        <v>119.0</v>
      </c>
      <c r="C269" s="6">
        <f t="shared" si="1"/>
        <v>2.075546961</v>
      </c>
      <c r="D269" s="6">
        <f t="shared" si="2"/>
        <v>2.064898725</v>
      </c>
      <c r="E269" s="7">
        <f t="shared" si="3"/>
        <v>0.01064823679</v>
      </c>
      <c r="F269" s="8">
        <f t="shared" si="7"/>
        <v>8</v>
      </c>
      <c r="I269" s="6"/>
      <c r="K269" s="6"/>
    </row>
    <row r="270">
      <c r="A270" s="5">
        <v>201909.0</v>
      </c>
      <c r="B270" s="5">
        <v>157.0</v>
      </c>
      <c r="C270" s="6">
        <f t="shared" si="1"/>
        <v>2.195899652</v>
      </c>
      <c r="D270" s="6">
        <f t="shared" si="2"/>
        <v>2.076413019</v>
      </c>
      <c r="E270" s="7">
        <f t="shared" si="3"/>
        <v>0.1194866333</v>
      </c>
      <c r="F270" s="8">
        <f t="shared" si="7"/>
        <v>9</v>
      </c>
      <c r="I270" s="6"/>
      <c r="K270" s="6"/>
    </row>
    <row r="271">
      <c r="A271" s="5">
        <v>201910.0</v>
      </c>
      <c r="B271" s="5">
        <v>187.0</v>
      </c>
      <c r="C271" s="6">
        <f t="shared" si="1"/>
        <v>2.271841607</v>
      </c>
      <c r="D271" s="6">
        <f t="shared" si="2"/>
        <v>2.089551701</v>
      </c>
      <c r="E271" s="7">
        <f t="shared" si="3"/>
        <v>0.1822899051</v>
      </c>
      <c r="F271" s="8">
        <f t="shared" si="7"/>
        <v>10</v>
      </c>
      <c r="I271" s="6"/>
      <c r="K271" s="6"/>
    </row>
    <row r="272">
      <c r="A272" s="5">
        <v>201911.0</v>
      </c>
      <c r="B272" s="5">
        <v>269.0</v>
      </c>
      <c r="C272" s="6">
        <f t="shared" si="1"/>
        <v>2.42975228</v>
      </c>
      <c r="D272" s="6">
        <f t="shared" si="2"/>
        <v>2.102057253</v>
      </c>
      <c r="E272" s="7">
        <f t="shared" si="3"/>
        <v>0.327695027</v>
      </c>
      <c r="F272" s="8">
        <f t="shared" si="7"/>
        <v>11</v>
      </c>
      <c r="I272" s="6"/>
      <c r="K272" s="6"/>
    </row>
    <row r="273">
      <c r="A273" s="5">
        <v>201912.0</v>
      </c>
      <c r="B273" s="5">
        <v>285.0</v>
      </c>
      <c r="C273" s="6">
        <f t="shared" si="1"/>
        <v>2.45484486</v>
      </c>
      <c r="D273" s="6">
        <f t="shared" si="2"/>
        <v>2.113218395</v>
      </c>
      <c r="E273" s="7">
        <f t="shared" si="3"/>
        <v>0.3416264646</v>
      </c>
      <c r="F273" s="8">
        <f t="shared" si="7"/>
        <v>12</v>
      </c>
      <c r="I273" s="6"/>
      <c r="K273" s="6"/>
    </row>
    <row r="274">
      <c r="A274" s="5">
        <v>201913.0</v>
      </c>
      <c r="B274" s="5">
        <v>436.0</v>
      </c>
      <c r="C274" s="6">
        <f t="shared" si="1"/>
        <v>2.639486489</v>
      </c>
      <c r="D274" s="6">
        <f t="shared" si="2"/>
        <v>2.125629359</v>
      </c>
      <c r="E274" s="7">
        <f t="shared" si="3"/>
        <v>0.5138571303</v>
      </c>
      <c r="F274" s="8">
        <f t="shared" si="7"/>
        <v>13</v>
      </c>
      <c r="I274" s="6"/>
      <c r="K274" s="6"/>
    </row>
    <row r="275">
      <c r="A275" s="5">
        <v>201914.0</v>
      </c>
      <c r="B275" s="5">
        <v>670.0</v>
      </c>
      <c r="C275" s="6">
        <f t="shared" si="1"/>
        <v>2.826074803</v>
      </c>
      <c r="D275" s="6">
        <f t="shared" si="2"/>
        <v>2.137116852</v>
      </c>
      <c r="E275" s="7">
        <f t="shared" si="3"/>
        <v>0.6889579504</v>
      </c>
      <c r="F275" s="8">
        <f t="shared" si="7"/>
        <v>14</v>
      </c>
      <c r="I275" s="6"/>
      <c r="K275" s="6"/>
    </row>
    <row r="276">
      <c r="A276" s="5">
        <v>201915.0</v>
      </c>
      <c r="B276" s="5">
        <v>601.0</v>
      </c>
      <c r="C276" s="6">
        <f t="shared" si="1"/>
        <v>2.778874472</v>
      </c>
      <c r="D276" s="6">
        <f t="shared" si="2"/>
        <v>2.145011519</v>
      </c>
      <c r="E276" s="7">
        <f t="shared" si="3"/>
        <v>0.6338629525</v>
      </c>
      <c r="F276" s="8">
        <f t="shared" si="7"/>
        <v>15</v>
      </c>
      <c r="I276" s="6"/>
      <c r="K276" s="6"/>
    </row>
    <row r="277">
      <c r="A277" s="5">
        <v>201916.0</v>
      </c>
      <c r="B277" s="5">
        <v>426.0</v>
      </c>
      <c r="C277" s="6">
        <f t="shared" si="1"/>
        <v>2.629409599</v>
      </c>
      <c r="D277" s="6">
        <f t="shared" si="2"/>
        <v>2.152127679</v>
      </c>
      <c r="E277" s="7">
        <f t="shared" si="3"/>
        <v>0.4772819201</v>
      </c>
      <c r="F277" s="8">
        <f t="shared" si="7"/>
        <v>16</v>
      </c>
      <c r="I277" s="6"/>
      <c r="K277" s="6"/>
    </row>
    <row r="278">
      <c r="A278" s="5">
        <v>201917.0</v>
      </c>
      <c r="B278" s="5">
        <v>436.0</v>
      </c>
      <c r="C278" s="6">
        <f t="shared" si="1"/>
        <v>2.639486489</v>
      </c>
      <c r="D278" s="6">
        <f t="shared" si="2"/>
        <v>2.160436005</v>
      </c>
      <c r="E278" s="7">
        <f t="shared" si="3"/>
        <v>0.4790504846</v>
      </c>
      <c r="F278" s="8">
        <f t="shared" si="7"/>
        <v>17</v>
      </c>
      <c r="I278" s="6"/>
      <c r="K278" s="6"/>
    </row>
    <row r="279">
      <c r="A279" s="5">
        <v>201918.0</v>
      </c>
      <c r="B279" s="5">
        <v>392.0</v>
      </c>
      <c r="C279" s="6">
        <f t="shared" si="1"/>
        <v>2.593286067</v>
      </c>
      <c r="D279" s="6">
        <f t="shared" si="2"/>
        <v>2.170291796</v>
      </c>
      <c r="E279" s="7">
        <f t="shared" si="3"/>
        <v>0.4229942713</v>
      </c>
      <c r="F279" s="8">
        <f t="shared" si="7"/>
        <v>18</v>
      </c>
      <c r="I279" s="6"/>
      <c r="K279" s="6"/>
    </row>
    <row r="280">
      <c r="A280" s="5">
        <v>201919.0</v>
      </c>
      <c r="B280" s="5">
        <v>328.0</v>
      </c>
      <c r="C280" s="6">
        <f t="shared" si="1"/>
        <v>2.515873844</v>
      </c>
      <c r="D280" s="6">
        <f t="shared" si="2"/>
        <v>2.180267396</v>
      </c>
      <c r="E280" s="7">
        <f t="shared" si="3"/>
        <v>0.335606448</v>
      </c>
      <c r="F280" s="8">
        <f t="shared" si="7"/>
        <v>19</v>
      </c>
      <c r="I280" s="6"/>
      <c r="K280" s="6"/>
    </row>
    <row r="281">
      <c r="A281" s="5">
        <v>201920.0</v>
      </c>
      <c r="B281" s="5">
        <v>371.0</v>
      </c>
      <c r="C281" s="6">
        <f t="shared" si="1"/>
        <v>2.56937391</v>
      </c>
      <c r="D281" s="6">
        <f t="shared" si="2"/>
        <v>2.188453808</v>
      </c>
      <c r="E281" s="7">
        <f t="shared" si="3"/>
        <v>0.3809201013</v>
      </c>
      <c r="F281" s="8">
        <f t="shared" si="7"/>
        <v>20</v>
      </c>
      <c r="I281" s="6"/>
      <c r="K281" s="6"/>
    </row>
    <row r="282">
      <c r="A282" s="5">
        <v>201921.0</v>
      </c>
      <c r="B282" s="5">
        <v>322.0</v>
      </c>
      <c r="C282" s="6">
        <f t="shared" si="1"/>
        <v>2.507855872</v>
      </c>
      <c r="D282" s="6">
        <f t="shared" si="2"/>
        <v>2.194621475</v>
      </c>
      <c r="E282" s="7">
        <f t="shared" si="3"/>
        <v>0.3132343962</v>
      </c>
      <c r="F282" s="8">
        <f t="shared" si="7"/>
        <v>21</v>
      </c>
      <c r="I282" s="6"/>
      <c r="K282" s="6"/>
    </row>
    <row r="283">
      <c r="A283" s="5">
        <v>201922.0</v>
      </c>
      <c r="B283" s="5">
        <v>288.0</v>
      </c>
      <c r="C283" s="6">
        <f t="shared" si="1"/>
        <v>2.459392488</v>
      </c>
      <c r="D283" s="6">
        <f t="shared" si="2"/>
        <v>2.201791586</v>
      </c>
      <c r="E283" s="7">
        <f t="shared" si="3"/>
        <v>0.2576009015</v>
      </c>
      <c r="F283" s="8">
        <f t="shared" si="7"/>
        <v>22</v>
      </c>
      <c r="I283" s="6"/>
      <c r="K283" s="6"/>
    </row>
    <row r="284">
      <c r="A284" s="5">
        <v>201923.0</v>
      </c>
      <c r="B284" s="5">
        <v>260.0</v>
      </c>
      <c r="C284" s="6">
        <f t="shared" si="1"/>
        <v>2.414973348</v>
      </c>
      <c r="D284" s="6">
        <f t="shared" si="2"/>
        <v>2.209287596</v>
      </c>
      <c r="E284" s="7">
        <f t="shared" si="3"/>
        <v>0.2056857517</v>
      </c>
      <c r="F284" s="8">
        <f t="shared" si="7"/>
        <v>23</v>
      </c>
      <c r="I284" s="6"/>
      <c r="K284" s="6"/>
    </row>
    <row r="285">
      <c r="A285" s="5">
        <v>201924.0</v>
      </c>
      <c r="B285" s="5">
        <v>227.0</v>
      </c>
      <c r="C285" s="6">
        <f t="shared" si="1"/>
        <v>2.356025857</v>
      </c>
      <c r="D285" s="6">
        <f t="shared" si="2"/>
        <v>2.21464535</v>
      </c>
      <c r="E285" s="7">
        <f t="shared" si="3"/>
        <v>0.1413805077</v>
      </c>
      <c r="F285" s="8">
        <f t="shared" si="7"/>
        <v>24</v>
      </c>
      <c r="I285" s="6"/>
      <c r="K285" s="6"/>
    </row>
    <row r="286">
      <c r="A286" s="5">
        <v>201925.0</v>
      </c>
      <c r="B286" s="5">
        <v>197.0</v>
      </c>
      <c r="C286" s="6">
        <f t="shared" si="1"/>
        <v>2.294466226</v>
      </c>
      <c r="D286" s="6">
        <f t="shared" si="2"/>
        <v>2.220485748</v>
      </c>
      <c r="E286" s="7">
        <f t="shared" si="3"/>
        <v>0.07398047853</v>
      </c>
      <c r="F286" s="8">
        <f t="shared" si="7"/>
        <v>25</v>
      </c>
      <c r="I286" s="6"/>
      <c r="K286" s="6"/>
    </row>
    <row r="287">
      <c r="A287" s="5">
        <v>201926.0</v>
      </c>
      <c r="B287" s="5">
        <v>176.0</v>
      </c>
      <c r="C287" s="6">
        <f t="shared" si="1"/>
        <v>2.245512668</v>
      </c>
      <c r="D287" s="6">
        <f t="shared" si="2"/>
        <v>2.225614647</v>
      </c>
      <c r="E287" s="7">
        <f t="shared" si="3"/>
        <v>0.01989802119</v>
      </c>
      <c r="F287" s="8">
        <f t="shared" si="7"/>
        <v>26</v>
      </c>
      <c r="I287" s="6"/>
      <c r="K287" s="6"/>
    </row>
    <row r="288">
      <c r="A288" s="5">
        <v>201927.0</v>
      </c>
      <c r="B288" s="5">
        <v>210.0</v>
      </c>
      <c r="C288" s="6">
        <f t="shared" si="1"/>
        <v>2.322219295</v>
      </c>
      <c r="D288" s="6">
        <f t="shared" si="2"/>
        <v>2.226710695</v>
      </c>
      <c r="E288" s="7">
        <f t="shared" si="3"/>
        <v>0.09550859954</v>
      </c>
      <c r="F288" s="8">
        <f t="shared" si="7"/>
        <v>27</v>
      </c>
      <c r="I288" s="6"/>
      <c r="K288" s="6"/>
    </row>
    <row r="289">
      <c r="A289" s="5">
        <v>201928.0</v>
      </c>
      <c r="B289" s="5">
        <v>229.0</v>
      </c>
      <c r="C289" s="6">
        <f t="shared" si="1"/>
        <v>2.359835482</v>
      </c>
      <c r="D289" s="6">
        <f t="shared" si="2"/>
        <v>2.228740607</v>
      </c>
      <c r="E289" s="7">
        <f t="shared" si="3"/>
        <v>0.1310948757</v>
      </c>
      <c r="F289" s="8">
        <f t="shared" si="7"/>
        <v>28</v>
      </c>
      <c r="I289" s="6"/>
      <c r="K289" s="6"/>
    </row>
    <row r="290">
      <c r="A290" s="5">
        <v>201929.0</v>
      </c>
      <c r="B290" s="5">
        <v>193.0</v>
      </c>
      <c r="C290" s="6">
        <f t="shared" si="1"/>
        <v>2.285557309</v>
      </c>
      <c r="D290" s="6">
        <f t="shared" si="2"/>
        <v>2.234867835</v>
      </c>
      <c r="E290" s="7">
        <f t="shared" si="3"/>
        <v>0.0506894741</v>
      </c>
      <c r="F290" s="8">
        <f t="shared" si="7"/>
        <v>29</v>
      </c>
      <c r="I290" s="6"/>
      <c r="K290" s="6"/>
    </row>
    <row r="291">
      <c r="A291" s="5">
        <v>201930.0</v>
      </c>
      <c r="B291" s="5">
        <v>212.0</v>
      </c>
      <c r="C291" s="6">
        <f t="shared" si="1"/>
        <v>2.326335861</v>
      </c>
      <c r="D291" s="6">
        <f t="shared" si="2"/>
        <v>2.240795096</v>
      </c>
      <c r="E291" s="7">
        <f t="shared" si="3"/>
        <v>0.08554076528</v>
      </c>
      <c r="F291" s="8">
        <f t="shared" si="7"/>
        <v>30</v>
      </c>
      <c r="I291" s="6"/>
      <c r="K291" s="6"/>
    </row>
    <row r="292">
      <c r="A292" s="5">
        <v>201931.0</v>
      </c>
      <c r="B292" s="5">
        <v>211.0</v>
      </c>
      <c r="C292" s="6">
        <f t="shared" si="1"/>
        <v>2.324282455</v>
      </c>
      <c r="D292" s="6">
        <f t="shared" si="2"/>
        <v>2.24732167</v>
      </c>
      <c r="E292" s="7">
        <f t="shared" si="3"/>
        <v>0.07696078576</v>
      </c>
      <c r="F292" s="8">
        <f t="shared" si="7"/>
        <v>31</v>
      </c>
      <c r="I292" s="6"/>
      <c r="K292" s="6"/>
    </row>
    <row r="293">
      <c r="A293" s="5">
        <v>201932.0</v>
      </c>
      <c r="B293" s="5">
        <v>189.0</v>
      </c>
      <c r="C293" s="6">
        <f t="shared" si="1"/>
        <v>2.276461804</v>
      </c>
      <c r="D293" s="6">
        <f t="shared" si="2"/>
        <v>2.256768068</v>
      </c>
      <c r="E293" s="7">
        <f t="shared" si="3"/>
        <v>0.01969373628</v>
      </c>
      <c r="F293" s="8">
        <f t="shared" si="7"/>
        <v>32</v>
      </c>
      <c r="I293" s="6"/>
      <c r="K293" s="6"/>
    </row>
    <row r="294">
      <c r="A294" s="5">
        <v>201933.0</v>
      </c>
      <c r="B294" s="5">
        <v>183.0</v>
      </c>
      <c r="C294" s="6">
        <f t="shared" si="1"/>
        <v>2.26245109</v>
      </c>
      <c r="D294" s="6">
        <f t="shared" si="2"/>
        <v>2.26922157</v>
      </c>
      <c r="E294" s="7">
        <f t="shared" si="3"/>
        <v>-0.006770480005</v>
      </c>
      <c r="F294" s="8">
        <f t="shared" si="7"/>
        <v>33</v>
      </c>
      <c r="I294" s="6"/>
      <c r="K294" s="6"/>
    </row>
    <row r="295">
      <c r="A295" s="5">
        <v>201934.0</v>
      </c>
      <c r="B295" s="5">
        <v>153.0</v>
      </c>
      <c r="C295" s="6">
        <f t="shared" si="1"/>
        <v>2.184691431</v>
      </c>
      <c r="D295" s="6">
        <f t="shared" si="2"/>
        <v>2.282896502</v>
      </c>
      <c r="E295" s="7">
        <f t="shared" si="3"/>
        <v>-0.09820507154</v>
      </c>
      <c r="F295" s="8">
        <f t="shared" si="7"/>
        <v>34</v>
      </c>
      <c r="I295" s="6"/>
      <c r="K295" s="6"/>
    </row>
    <row r="296">
      <c r="A296" s="5">
        <v>201935.0</v>
      </c>
      <c r="B296" s="5">
        <v>155.0</v>
      </c>
      <c r="C296" s="6">
        <f t="shared" si="1"/>
        <v>2.190331698</v>
      </c>
      <c r="D296" s="6">
        <f t="shared" si="2"/>
        <v>2.296534556</v>
      </c>
      <c r="E296" s="7">
        <f t="shared" si="3"/>
        <v>-0.1062028574</v>
      </c>
      <c r="F296" s="8">
        <f t="shared" si="7"/>
        <v>35</v>
      </c>
      <c r="I296" s="6"/>
      <c r="K296" s="6"/>
    </row>
    <row r="297">
      <c r="A297" s="5">
        <v>201936.0</v>
      </c>
      <c r="B297" s="5">
        <v>147.0</v>
      </c>
      <c r="C297" s="6">
        <f t="shared" si="1"/>
        <v>2.167317335</v>
      </c>
      <c r="D297" s="6">
        <f t="shared" si="2"/>
        <v>2.309229773</v>
      </c>
      <c r="E297" s="7">
        <f t="shared" si="3"/>
        <v>-0.1419124382</v>
      </c>
      <c r="F297" s="8">
        <f t="shared" si="7"/>
        <v>36</v>
      </c>
      <c r="I297" s="6"/>
      <c r="K297" s="6"/>
    </row>
    <row r="298">
      <c r="A298" s="5">
        <v>201937.0</v>
      </c>
      <c r="B298" s="5">
        <v>137.0</v>
      </c>
      <c r="C298" s="6">
        <f t="shared" si="1"/>
        <v>2.136720567</v>
      </c>
      <c r="D298" s="6">
        <f t="shared" si="2"/>
        <v>2.319391517</v>
      </c>
      <c r="E298" s="7">
        <f t="shared" si="3"/>
        <v>-0.1826709499</v>
      </c>
      <c r="F298" s="8">
        <f t="shared" si="7"/>
        <v>37</v>
      </c>
      <c r="I298" s="6"/>
      <c r="K298" s="6"/>
    </row>
    <row r="299">
      <c r="A299" s="5">
        <v>201938.0</v>
      </c>
      <c r="B299" s="5">
        <v>156.0</v>
      </c>
      <c r="C299" s="6">
        <f t="shared" si="1"/>
        <v>2.193124598</v>
      </c>
      <c r="D299" s="6">
        <f t="shared" si="2"/>
        <v>2.325460963</v>
      </c>
      <c r="E299" s="7">
        <f t="shared" si="3"/>
        <v>-0.132336365</v>
      </c>
      <c r="F299" s="8">
        <f t="shared" si="7"/>
        <v>38</v>
      </c>
      <c r="I299" s="6"/>
      <c r="K299" s="6"/>
    </row>
    <row r="300">
      <c r="A300" s="5">
        <v>201939.0</v>
      </c>
      <c r="B300" s="5">
        <v>154.0</v>
      </c>
      <c r="C300" s="6">
        <f t="shared" si="1"/>
        <v>2.187520721</v>
      </c>
      <c r="D300" s="6">
        <f t="shared" si="2"/>
        <v>2.32547291</v>
      </c>
      <c r="E300" s="7">
        <f t="shared" si="3"/>
        <v>-0.1379521892</v>
      </c>
      <c r="F300" s="8">
        <f t="shared" si="7"/>
        <v>39</v>
      </c>
      <c r="I300" s="6"/>
      <c r="K300" s="6"/>
    </row>
    <row r="301">
      <c r="A301" s="5">
        <v>201940.0</v>
      </c>
      <c r="B301" s="5">
        <v>122.0</v>
      </c>
      <c r="C301" s="6">
        <f t="shared" si="1"/>
        <v>2.086359831</v>
      </c>
      <c r="D301" s="6">
        <f t="shared" si="2"/>
        <v>2.321732866</v>
      </c>
      <c r="E301" s="7">
        <f t="shared" si="3"/>
        <v>-0.2353730358</v>
      </c>
      <c r="F301" s="8">
        <f t="shared" si="7"/>
        <v>40</v>
      </c>
      <c r="I301" s="6"/>
      <c r="K301" s="6"/>
    </row>
    <row r="302">
      <c r="A302" s="5">
        <v>201941.0</v>
      </c>
      <c r="B302" s="5">
        <v>76.0</v>
      </c>
      <c r="C302" s="6">
        <f t="shared" si="1"/>
        <v>1.880813592</v>
      </c>
      <c r="D302" s="6">
        <f t="shared" si="2"/>
        <v>2.318063673</v>
      </c>
      <c r="E302" s="7">
        <f t="shared" si="3"/>
        <v>-0.4372500806</v>
      </c>
      <c r="F302" s="8">
        <f t="shared" si="7"/>
        <v>41</v>
      </c>
      <c r="I302" s="6"/>
      <c r="K302" s="6"/>
    </row>
    <row r="303">
      <c r="A303" s="5">
        <v>201942.0</v>
      </c>
      <c r="B303" s="5">
        <v>81.0</v>
      </c>
      <c r="C303" s="6">
        <f t="shared" si="1"/>
        <v>1.908485019</v>
      </c>
      <c r="D303" s="6">
        <f t="shared" si="2"/>
        <v>2.317468652</v>
      </c>
      <c r="E303" s="7">
        <f t="shared" si="3"/>
        <v>-0.4089836329</v>
      </c>
      <c r="F303" s="8">
        <f t="shared" si="7"/>
        <v>42</v>
      </c>
      <c r="I303" s="6"/>
      <c r="K303" s="6"/>
    </row>
    <row r="304">
      <c r="A304" s="5">
        <v>201943.0</v>
      </c>
      <c r="B304" s="5">
        <v>104.0</v>
      </c>
      <c r="C304" s="6">
        <f t="shared" si="1"/>
        <v>2.017033339</v>
      </c>
      <c r="D304" s="6">
        <f t="shared" si="2"/>
        <v>2.319746388</v>
      </c>
      <c r="E304" s="7">
        <f t="shared" si="3"/>
        <v>-0.3027130482</v>
      </c>
      <c r="F304" s="8">
        <f t="shared" si="7"/>
        <v>43</v>
      </c>
      <c r="I304" s="6"/>
      <c r="K304" s="6"/>
    </row>
    <row r="305">
      <c r="A305" s="5">
        <v>201944.0</v>
      </c>
      <c r="B305" s="5">
        <v>110.0</v>
      </c>
      <c r="C305" s="6">
        <f t="shared" si="1"/>
        <v>2.041392685</v>
      </c>
      <c r="D305" s="6">
        <f t="shared" si="2"/>
        <v>2.322787174</v>
      </c>
      <c r="E305" s="7">
        <f t="shared" si="3"/>
        <v>-0.2813944884</v>
      </c>
      <c r="F305" s="8">
        <f t="shared" si="7"/>
        <v>44</v>
      </c>
      <c r="I305" s="6"/>
      <c r="K305" s="6"/>
    </row>
    <row r="306">
      <c r="A306" s="5">
        <v>201945.0</v>
      </c>
      <c r="B306" s="5">
        <v>110.0</v>
      </c>
      <c r="C306" s="6">
        <f t="shared" si="1"/>
        <v>2.041392685</v>
      </c>
      <c r="D306" s="6">
        <f t="shared" si="2"/>
        <v>2.3260655</v>
      </c>
      <c r="E306" s="7">
        <f t="shared" si="3"/>
        <v>-0.2846728148</v>
      </c>
      <c r="F306" s="8">
        <f t="shared" si="7"/>
        <v>45</v>
      </c>
      <c r="I306" s="6"/>
      <c r="K306" s="6"/>
    </row>
    <row r="307">
      <c r="A307" s="5">
        <v>201946.0</v>
      </c>
      <c r="B307" s="5">
        <v>86.0</v>
      </c>
      <c r="C307" s="6">
        <f t="shared" si="1"/>
        <v>1.934498451</v>
      </c>
      <c r="D307" s="6">
        <f t="shared" si="2"/>
        <v>2.327468758</v>
      </c>
      <c r="E307" s="7">
        <f t="shared" si="3"/>
        <v>-0.3929703068</v>
      </c>
      <c r="F307" s="8">
        <f t="shared" si="7"/>
        <v>46</v>
      </c>
      <c r="I307" s="6"/>
      <c r="K307" s="6"/>
    </row>
    <row r="308">
      <c r="A308" s="5">
        <v>201947.0</v>
      </c>
      <c r="B308" s="5">
        <v>88.0</v>
      </c>
      <c r="C308" s="6">
        <f t="shared" si="1"/>
        <v>1.944482672</v>
      </c>
      <c r="D308" s="6">
        <f t="shared" si="2"/>
        <v>2.327460921</v>
      </c>
      <c r="E308" s="7">
        <f t="shared" si="3"/>
        <v>-0.3829782485</v>
      </c>
      <c r="F308" s="8">
        <f t="shared" si="7"/>
        <v>47</v>
      </c>
      <c r="I308" s="6"/>
      <c r="K308" s="6"/>
    </row>
    <row r="309">
      <c r="A309" s="5">
        <v>201948.0</v>
      </c>
      <c r="B309" s="5">
        <v>82.0</v>
      </c>
      <c r="C309" s="6">
        <f t="shared" si="1"/>
        <v>1.913813852</v>
      </c>
      <c r="D309" s="6">
        <f t="shared" si="2"/>
        <v>2.327742214</v>
      </c>
      <c r="E309" s="7">
        <f t="shared" si="3"/>
        <v>-0.413928362</v>
      </c>
      <c r="F309" s="8">
        <f t="shared" si="7"/>
        <v>48</v>
      </c>
      <c r="I309" s="6"/>
      <c r="K309" s="6"/>
    </row>
    <row r="310">
      <c r="A310" s="5">
        <v>201949.0</v>
      </c>
      <c r="B310" s="5">
        <v>111.0</v>
      </c>
      <c r="C310" s="6">
        <f t="shared" si="1"/>
        <v>2.045322979</v>
      </c>
      <c r="D310" s="6">
        <f t="shared" si="2"/>
        <v>2.329355335</v>
      </c>
      <c r="E310" s="7">
        <f t="shared" si="3"/>
        <v>-0.284032356</v>
      </c>
      <c r="F310" s="8">
        <f t="shared" si="7"/>
        <v>49</v>
      </c>
      <c r="I310" s="6"/>
      <c r="K310" s="6"/>
    </row>
    <row r="311">
      <c r="A311" s="5">
        <v>201950.0</v>
      </c>
      <c r="B311" s="5">
        <v>91.0</v>
      </c>
      <c r="C311" s="6">
        <f t="shared" si="1"/>
        <v>1.959041392</v>
      </c>
      <c r="D311" s="6">
        <f t="shared" si="2"/>
        <v>2.333078474</v>
      </c>
      <c r="E311" s="7">
        <f t="shared" si="3"/>
        <v>-0.3740370813</v>
      </c>
      <c r="F311" s="8">
        <f t="shared" si="7"/>
        <v>50</v>
      </c>
      <c r="I311" s="6"/>
      <c r="K311" s="6"/>
    </row>
    <row r="312">
      <c r="A312" s="5">
        <v>201951.0</v>
      </c>
      <c r="B312" s="5">
        <v>89.0</v>
      </c>
      <c r="C312" s="6">
        <f t="shared" si="1"/>
        <v>1.949390007</v>
      </c>
      <c r="D312" s="6">
        <f t="shared" si="2"/>
        <v>2.338634494</v>
      </c>
      <c r="E312" s="7">
        <f t="shared" si="3"/>
        <v>-0.3892444874</v>
      </c>
      <c r="F312" s="8">
        <f t="shared" si="7"/>
        <v>51</v>
      </c>
      <c r="I312" s="6"/>
      <c r="K312" s="6"/>
    </row>
    <row r="313">
      <c r="A313" s="5">
        <v>201952.0</v>
      </c>
      <c r="B313" s="5">
        <v>66.0</v>
      </c>
      <c r="C313" s="6">
        <f t="shared" si="1"/>
        <v>1.819543936</v>
      </c>
      <c r="D313" s="6">
        <f t="shared" si="2"/>
        <v>2.346227799</v>
      </c>
      <c r="E313" s="7">
        <f t="shared" si="3"/>
        <v>-0.5266838631</v>
      </c>
      <c r="F313" s="8">
        <f t="shared" si="7"/>
        <v>52</v>
      </c>
      <c r="I313" s="6"/>
      <c r="K313" s="6"/>
    </row>
    <row r="314">
      <c r="A314" s="5">
        <v>202001.0</v>
      </c>
      <c r="B314" s="5">
        <v>72.0</v>
      </c>
      <c r="C314" s="6">
        <f t="shared" si="1"/>
        <v>1.857332496</v>
      </c>
      <c r="D314" s="6">
        <f t="shared" si="2"/>
        <v>2.354176016</v>
      </c>
      <c r="E314" s="7">
        <f t="shared" si="3"/>
        <v>-0.4968435199</v>
      </c>
      <c r="F314" s="8">
        <f t="shared" si="7"/>
        <v>1</v>
      </c>
      <c r="I314" s="6"/>
      <c r="K314" s="6"/>
    </row>
    <row r="315">
      <c r="A315" s="5">
        <v>202002.0</v>
      </c>
      <c r="B315" s="5">
        <v>167.0</v>
      </c>
      <c r="C315" s="6">
        <f t="shared" si="1"/>
        <v>2.222716471</v>
      </c>
      <c r="D315" s="6">
        <f t="shared" si="2"/>
        <v>2.360546951</v>
      </c>
      <c r="E315" s="7">
        <f t="shared" si="3"/>
        <v>-0.1378304795</v>
      </c>
      <c r="F315" s="8">
        <f t="shared" si="7"/>
        <v>2</v>
      </c>
      <c r="I315" s="6"/>
      <c r="K315" s="6"/>
    </row>
    <row r="316">
      <c r="A316" s="5">
        <v>202003.0</v>
      </c>
      <c r="B316" s="5">
        <v>235.0</v>
      </c>
      <c r="C316" s="6">
        <f t="shared" si="1"/>
        <v>2.371067862</v>
      </c>
      <c r="D316" s="6">
        <f t="shared" si="2"/>
        <v>2.366452547</v>
      </c>
      <c r="E316" s="7">
        <f t="shared" si="3"/>
        <v>0.004615315668</v>
      </c>
      <c r="F316" s="8">
        <f t="shared" si="7"/>
        <v>3</v>
      </c>
      <c r="I316" s="6"/>
      <c r="K316" s="6"/>
    </row>
    <row r="317">
      <c r="A317" s="5">
        <v>202004.0</v>
      </c>
      <c r="B317" s="5">
        <v>258.0</v>
      </c>
      <c r="C317" s="6">
        <f t="shared" si="1"/>
        <v>2.411619706</v>
      </c>
      <c r="D317" s="6">
        <f t="shared" si="2"/>
        <v>2.371607516</v>
      </c>
      <c r="E317" s="7">
        <f t="shared" si="3"/>
        <v>0.04001218954</v>
      </c>
      <c r="F317" s="8">
        <f t="shared" si="7"/>
        <v>4</v>
      </c>
      <c r="I317" s="6"/>
      <c r="K317" s="6"/>
    </row>
    <row r="318">
      <c r="A318" s="5">
        <v>202005.0</v>
      </c>
      <c r="B318" s="5">
        <v>313.0</v>
      </c>
      <c r="C318" s="6">
        <f t="shared" si="1"/>
        <v>2.495544338</v>
      </c>
      <c r="D318" s="6">
        <f t="shared" si="2"/>
        <v>2.375397634</v>
      </c>
      <c r="E318" s="7">
        <f t="shared" si="3"/>
        <v>0.1201467036</v>
      </c>
      <c r="F318" s="8">
        <f t="shared" si="7"/>
        <v>5</v>
      </c>
      <c r="I318" s="6"/>
      <c r="K318" s="6"/>
    </row>
    <row r="319">
      <c r="A319" s="5">
        <v>202006.0</v>
      </c>
      <c r="B319" s="5">
        <v>405.0</v>
      </c>
      <c r="C319" s="6">
        <f t="shared" si="1"/>
        <v>2.607455023</v>
      </c>
      <c r="D319" s="6">
        <f t="shared" si="2"/>
        <v>2.378821083</v>
      </c>
      <c r="E319" s="7">
        <f t="shared" si="3"/>
        <v>0.2286339405</v>
      </c>
      <c r="F319" s="8">
        <f t="shared" si="7"/>
        <v>6</v>
      </c>
      <c r="I319" s="6"/>
      <c r="K319" s="6"/>
    </row>
    <row r="320">
      <c r="A320" s="5">
        <v>202007.0</v>
      </c>
      <c r="B320" s="5">
        <v>552.0</v>
      </c>
      <c r="C320" s="6">
        <f t="shared" si="1"/>
        <v>2.741939078</v>
      </c>
      <c r="D320" s="6">
        <f t="shared" si="2"/>
        <v>2.382057286</v>
      </c>
      <c r="E320" s="7">
        <f t="shared" si="3"/>
        <v>0.3598817922</v>
      </c>
      <c r="F320" s="8">
        <f t="shared" si="7"/>
        <v>7</v>
      </c>
      <c r="I320" s="6"/>
      <c r="K320" s="6"/>
    </row>
    <row r="321">
      <c r="A321" s="5">
        <v>202008.0</v>
      </c>
      <c r="B321" s="5">
        <v>587.0</v>
      </c>
      <c r="C321" s="6">
        <f t="shared" si="1"/>
        <v>2.768638101</v>
      </c>
      <c r="D321" s="6">
        <f t="shared" si="2"/>
        <v>2.386425497</v>
      </c>
      <c r="E321" s="7">
        <f t="shared" si="3"/>
        <v>0.3822126042</v>
      </c>
      <c r="F321" s="8">
        <f t="shared" si="7"/>
        <v>8</v>
      </c>
      <c r="I321" s="6"/>
      <c r="K321" s="6"/>
    </row>
    <row r="322">
      <c r="A322" s="5">
        <v>202009.0</v>
      </c>
      <c r="B322" s="5">
        <v>834.0</v>
      </c>
      <c r="C322" s="6">
        <f t="shared" si="1"/>
        <v>2.921166051</v>
      </c>
      <c r="D322" s="6">
        <f t="shared" si="2"/>
        <v>2.39099915</v>
      </c>
      <c r="E322" s="7">
        <f t="shared" si="3"/>
        <v>0.5301669011</v>
      </c>
      <c r="F322" s="8">
        <f t="shared" si="7"/>
        <v>9</v>
      </c>
      <c r="I322" s="6"/>
      <c r="K322" s="6"/>
    </row>
    <row r="323">
      <c r="A323" s="5">
        <v>202010.0</v>
      </c>
      <c r="B323" s="5">
        <v>736.0</v>
      </c>
      <c r="C323" s="6">
        <f t="shared" si="1"/>
        <v>2.866877814</v>
      </c>
      <c r="D323" s="6">
        <f t="shared" si="2"/>
        <v>2.393751435</v>
      </c>
      <c r="E323" s="7">
        <f t="shared" si="3"/>
        <v>0.473126379</v>
      </c>
      <c r="F323" s="8">
        <f t="shared" si="7"/>
        <v>10</v>
      </c>
      <c r="I323" s="6"/>
      <c r="K323" s="6"/>
    </row>
    <row r="324">
      <c r="A324" s="5">
        <v>202011.0</v>
      </c>
      <c r="B324" s="5">
        <v>779.0</v>
      </c>
      <c r="C324" s="6">
        <f t="shared" si="1"/>
        <v>2.891537458</v>
      </c>
      <c r="D324" s="6">
        <f t="shared" si="2"/>
        <v>2.395291373</v>
      </c>
      <c r="E324" s="7">
        <f t="shared" si="3"/>
        <v>0.4962460851</v>
      </c>
      <c r="F324" s="8">
        <f t="shared" si="7"/>
        <v>11</v>
      </c>
      <c r="I324" s="6"/>
      <c r="K324" s="6"/>
    </row>
    <row r="325">
      <c r="A325" s="5">
        <v>202012.0</v>
      </c>
      <c r="B325" s="5">
        <v>421.0</v>
      </c>
      <c r="C325" s="6">
        <f t="shared" si="1"/>
        <v>2.624282096</v>
      </c>
      <c r="D325" s="6">
        <f t="shared" si="2"/>
        <v>2.396097044</v>
      </c>
      <c r="E325" s="7">
        <f t="shared" si="3"/>
        <v>0.2281850518</v>
      </c>
      <c r="F325" s="8">
        <f t="shared" si="7"/>
        <v>12</v>
      </c>
      <c r="I325" s="6"/>
      <c r="K325" s="6"/>
    </row>
    <row r="326">
      <c r="A326" s="5">
        <v>202013.0</v>
      </c>
      <c r="B326" s="5">
        <v>296.0</v>
      </c>
      <c r="C326" s="6">
        <f t="shared" si="1"/>
        <v>2.471291711</v>
      </c>
      <c r="D326" s="6">
        <f t="shared" si="2"/>
        <v>2.395349846</v>
      </c>
      <c r="E326" s="7">
        <f t="shared" si="3"/>
        <v>0.07594186532</v>
      </c>
      <c r="F326" s="8">
        <f t="shared" si="7"/>
        <v>13</v>
      </c>
      <c r="I326" s="6"/>
      <c r="K326" s="6"/>
    </row>
    <row r="327">
      <c r="A327" s="5">
        <v>202014.0</v>
      </c>
      <c r="B327" s="5">
        <v>403.0</v>
      </c>
      <c r="C327" s="6">
        <f t="shared" si="1"/>
        <v>2.605305046</v>
      </c>
      <c r="D327" s="6">
        <f t="shared" si="2"/>
        <v>2.395019742</v>
      </c>
      <c r="E327" s="7">
        <f t="shared" si="3"/>
        <v>0.2102853045</v>
      </c>
      <c r="F327" s="8">
        <f t="shared" si="7"/>
        <v>14</v>
      </c>
      <c r="I327" s="6"/>
      <c r="K327" s="6"/>
    </row>
    <row r="328">
      <c r="A328" s="5">
        <v>202015.0</v>
      </c>
      <c r="B328" s="5">
        <v>415.0</v>
      </c>
      <c r="C328" s="6">
        <f t="shared" si="1"/>
        <v>2.618048097</v>
      </c>
      <c r="D328" s="6">
        <f t="shared" si="2"/>
        <v>2.397324092</v>
      </c>
      <c r="E328" s="7">
        <f t="shared" si="3"/>
        <v>0.2207240046</v>
      </c>
      <c r="F328" s="8">
        <f t="shared" si="7"/>
        <v>15</v>
      </c>
      <c r="I328" s="6"/>
      <c r="K328" s="6"/>
    </row>
    <row r="329">
      <c r="A329" s="5">
        <v>202016.0</v>
      </c>
      <c r="B329" s="5">
        <v>535.0</v>
      </c>
      <c r="C329" s="6">
        <f t="shared" si="1"/>
        <v>2.728353782</v>
      </c>
      <c r="D329" s="6">
        <f t="shared" si="2"/>
        <v>2.400553488</v>
      </c>
      <c r="E329" s="7">
        <f t="shared" si="3"/>
        <v>0.3278002936</v>
      </c>
      <c r="F329" s="8">
        <f t="shared" si="7"/>
        <v>16</v>
      </c>
      <c r="I329" s="6"/>
      <c r="K329" s="6"/>
    </row>
    <row r="330">
      <c r="A330" s="5">
        <v>202017.0</v>
      </c>
      <c r="B330" s="5">
        <v>599.0</v>
      </c>
      <c r="C330" s="6">
        <f t="shared" si="1"/>
        <v>2.777426822</v>
      </c>
      <c r="D330" s="6">
        <f t="shared" si="2"/>
        <v>2.401586398</v>
      </c>
      <c r="E330" s="7">
        <f t="shared" si="3"/>
        <v>0.3758404245</v>
      </c>
      <c r="F330" s="8">
        <f t="shared" si="7"/>
        <v>17</v>
      </c>
      <c r="I330" s="6"/>
      <c r="K330" s="6"/>
    </row>
    <row r="331">
      <c r="A331" s="5">
        <v>202018.0</v>
      </c>
      <c r="B331" s="5">
        <v>591.0</v>
      </c>
      <c r="C331" s="6">
        <f t="shared" si="1"/>
        <v>2.771587481</v>
      </c>
      <c r="D331" s="6">
        <f t="shared" si="2"/>
        <v>2.399684009</v>
      </c>
      <c r="E331" s="7">
        <f t="shared" si="3"/>
        <v>0.3719034722</v>
      </c>
      <c r="F331" s="8">
        <f t="shared" si="7"/>
        <v>18</v>
      </c>
      <c r="I331" s="6"/>
      <c r="K331" s="6"/>
    </row>
    <row r="332">
      <c r="A332" s="5">
        <v>202019.0</v>
      </c>
      <c r="B332" s="5">
        <v>477.0</v>
      </c>
      <c r="C332" s="6">
        <f t="shared" si="1"/>
        <v>2.678518379</v>
      </c>
      <c r="D332" s="6">
        <f t="shared" si="2"/>
        <v>2.398748729</v>
      </c>
      <c r="E332" s="7">
        <f t="shared" si="3"/>
        <v>0.27976965</v>
      </c>
      <c r="F332" s="8">
        <f t="shared" si="7"/>
        <v>19</v>
      </c>
      <c r="I332" s="6"/>
      <c r="K332" s="6"/>
    </row>
    <row r="333">
      <c r="A333" s="5">
        <v>202020.0</v>
      </c>
      <c r="B333" s="5">
        <v>357.0</v>
      </c>
      <c r="C333" s="6">
        <f t="shared" si="1"/>
        <v>2.552668216</v>
      </c>
      <c r="D333" s="6">
        <f t="shared" si="2"/>
        <v>2.400161367</v>
      </c>
      <c r="E333" s="7">
        <f t="shared" si="3"/>
        <v>0.1525068493</v>
      </c>
      <c r="F333" s="8">
        <f t="shared" si="7"/>
        <v>20</v>
      </c>
      <c r="I333" s="6"/>
      <c r="K333" s="6"/>
    </row>
    <row r="334">
      <c r="A334" s="5">
        <v>202021.0</v>
      </c>
      <c r="B334" s="5">
        <v>334.0</v>
      </c>
      <c r="C334" s="6">
        <f t="shared" si="1"/>
        <v>2.523746467</v>
      </c>
      <c r="D334" s="6">
        <f t="shared" si="2"/>
        <v>2.402437929</v>
      </c>
      <c r="E334" s="7">
        <f t="shared" si="3"/>
        <v>0.1213085376</v>
      </c>
      <c r="F334" s="8">
        <f t="shared" si="7"/>
        <v>21</v>
      </c>
      <c r="I334" s="6"/>
      <c r="K334" s="6"/>
    </row>
    <row r="335">
      <c r="A335" s="5">
        <v>202022.0</v>
      </c>
      <c r="B335" s="5">
        <v>297.0</v>
      </c>
      <c r="C335" s="6">
        <f t="shared" si="1"/>
        <v>2.472756449</v>
      </c>
      <c r="D335" s="6">
        <f t="shared" si="2"/>
        <v>2.404630846</v>
      </c>
      <c r="E335" s="7">
        <f t="shared" si="3"/>
        <v>0.06812560375</v>
      </c>
      <c r="F335" s="8">
        <f t="shared" si="7"/>
        <v>22</v>
      </c>
      <c r="I335" s="6"/>
      <c r="K335" s="6"/>
    </row>
    <row r="336">
      <c r="A336" s="5">
        <v>202023.0</v>
      </c>
      <c r="B336" s="5">
        <v>371.0</v>
      </c>
      <c r="C336" s="6">
        <f t="shared" si="1"/>
        <v>2.56937391</v>
      </c>
      <c r="D336" s="6">
        <f t="shared" si="2"/>
        <v>2.405497011</v>
      </c>
      <c r="E336" s="7">
        <f t="shared" si="3"/>
        <v>0.1638768987</v>
      </c>
      <c r="F336" s="8">
        <f t="shared" si="7"/>
        <v>23</v>
      </c>
      <c r="I336" s="6"/>
      <c r="K336" s="6"/>
    </row>
    <row r="337">
      <c r="A337" s="5">
        <v>202024.0</v>
      </c>
      <c r="B337" s="5">
        <v>388.0</v>
      </c>
      <c r="C337" s="6">
        <f t="shared" si="1"/>
        <v>2.588831726</v>
      </c>
      <c r="D337" s="6">
        <f t="shared" si="2"/>
        <v>2.406132039</v>
      </c>
      <c r="E337" s="7">
        <f t="shared" si="3"/>
        <v>0.1826996863</v>
      </c>
      <c r="F337" s="8">
        <f t="shared" si="7"/>
        <v>24</v>
      </c>
      <c r="I337" s="6"/>
      <c r="K337" s="6"/>
    </row>
    <row r="338">
      <c r="A338" s="5">
        <v>202025.0</v>
      </c>
      <c r="B338" s="5">
        <v>436.0</v>
      </c>
      <c r="C338" s="6">
        <f t="shared" si="1"/>
        <v>2.639486489</v>
      </c>
      <c r="D338" s="6">
        <f t="shared" si="2"/>
        <v>2.406231895</v>
      </c>
      <c r="E338" s="7">
        <f t="shared" si="3"/>
        <v>0.2332545943</v>
      </c>
      <c r="F338" s="8">
        <f t="shared" si="7"/>
        <v>25</v>
      </c>
      <c r="I338" s="6"/>
      <c r="K338" s="6"/>
    </row>
    <row r="339">
      <c r="A339" s="5">
        <v>202026.0</v>
      </c>
      <c r="B339" s="5">
        <v>490.0</v>
      </c>
      <c r="C339" s="6">
        <f t="shared" si="1"/>
        <v>2.69019608</v>
      </c>
      <c r="D339" s="6">
        <f t="shared" si="2"/>
        <v>2.406982695</v>
      </c>
      <c r="E339" s="7">
        <f t="shared" si="3"/>
        <v>0.2832133855</v>
      </c>
      <c r="F339" s="8">
        <f t="shared" si="7"/>
        <v>26</v>
      </c>
      <c r="I339" s="6"/>
      <c r="K339" s="6"/>
    </row>
    <row r="340">
      <c r="A340" s="5">
        <v>202027.0</v>
      </c>
      <c r="B340" s="5">
        <v>506.0</v>
      </c>
      <c r="C340" s="6">
        <f t="shared" si="1"/>
        <v>2.704150517</v>
      </c>
      <c r="D340" s="6">
        <f t="shared" si="2"/>
        <v>2.41046749</v>
      </c>
      <c r="E340" s="7">
        <f t="shared" si="3"/>
        <v>0.2936830273</v>
      </c>
      <c r="F340" s="8">
        <f t="shared" si="7"/>
        <v>27</v>
      </c>
      <c r="I340" s="6"/>
      <c r="K340" s="6"/>
    </row>
    <row r="341">
      <c r="A341" s="5">
        <v>202028.0</v>
      </c>
      <c r="B341" s="5">
        <v>437.0</v>
      </c>
      <c r="C341" s="6">
        <f t="shared" si="1"/>
        <v>2.640481437</v>
      </c>
      <c r="D341" s="6">
        <f t="shared" si="2"/>
        <v>2.411182049</v>
      </c>
      <c r="E341" s="7">
        <f t="shared" si="3"/>
        <v>0.2292993884</v>
      </c>
      <c r="F341" s="8">
        <f t="shared" si="7"/>
        <v>28</v>
      </c>
      <c r="I341" s="6"/>
      <c r="K341" s="6"/>
    </row>
    <row r="342">
      <c r="A342" s="5">
        <v>202029.0</v>
      </c>
      <c r="B342" s="5">
        <v>416.0</v>
      </c>
      <c r="C342" s="6">
        <f t="shared" si="1"/>
        <v>2.619093331</v>
      </c>
      <c r="D342" s="6">
        <f t="shared" si="2"/>
        <v>2.407187981</v>
      </c>
      <c r="E342" s="7">
        <f t="shared" si="3"/>
        <v>0.2119053493</v>
      </c>
      <c r="F342" s="8">
        <f t="shared" si="7"/>
        <v>29</v>
      </c>
      <c r="I342" s="6"/>
      <c r="K342" s="6"/>
    </row>
    <row r="343">
      <c r="A343" s="5">
        <v>202030.0</v>
      </c>
      <c r="B343" s="5">
        <v>338.0</v>
      </c>
      <c r="C343" s="6">
        <f t="shared" si="1"/>
        <v>2.5289167</v>
      </c>
      <c r="D343" s="6">
        <f t="shared" si="2"/>
        <v>2.401755861</v>
      </c>
      <c r="E343" s="7">
        <f t="shared" si="3"/>
        <v>0.1271608391</v>
      </c>
      <c r="F343" s="8">
        <f t="shared" si="7"/>
        <v>30</v>
      </c>
      <c r="I343" s="6"/>
      <c r="K343" s="6"/>
    </row>
    <row r="344">
      <c r="A344" s="5">
        <v>202031.0</v>
      </c>
      <c r="B344" s="5">
        <v>328.0</v>
      </c>
      <c r="C344" s="6">
        <f t="shared" si="1"/>
        <v>2.515873844</v>
      </c>
      <c r="D344" s="6">
        <f t="shared" si="2"/>
        <v>2.396097049</v>
      </c>
      <c r="E344" s="7">
        <f t="shared" si="3"/>
        <v>0.1197767948</v>
      </c>
      <c r="F344" s="8">
        <f t="shared" si="7"/>
        <v>31</v>
      </c>
      <c r="I344" s="6"/>
      <c r="K344" s="6"/>
    </row>
    <row r="345">
      <c r="A345" s="5">
        <v>202032.0</v>
      </c>
      <c r="B345" s="5">
        <v>276.0</v>
      </c>
      <c r="C345" s="6">
        <f t="shared" si="1"/>
        <v>2.440909082</v>
      </c>
      <c r="D345" s="6">
        <f t="shared" si="2"/>
        <v>2.390103417</v>
      </c>
      <c r="E345" s="7">
        <f t="shared" si="3"/>
        <v>0.05080566479</v>
      </c>
      <c r="F345" s="8">
        <f t="shared" si="7"/>
        <v>32</v>
      </c>
      <c r="I345" s="6"/>
      <c r="K345" s="6"/>
    </row>
    <row r="346">
      <c r="A346" s="5">
        <v>202033.0</v>
      </c>
      <c r="B346" s="5">
        <v>272.0</v>
      </c>
      <c r="C346" s="6">
        <f t="shared" si="1"/>
        <v>2.434568904</v>
      </c>
      <c r="D346" s="6">
        <f t="shared" si="2"/>
        <v>2.382967325</v>
      </c>
      <c r="E346" s="7">
        <f t="shared" si="3"/>
        <v>0.05160157904</v>
      </c>
      <c r="F346" s="8">
        <f t="shared" si="7"/>
        <v>33</v>
      </c>
      <c r="I346" s="6"/>
      <c r="K346" s="6"/>
    </row>
    <row r="347">
      <c r="A347" s="5">
        <v>202034.0</v>
      </c>
      <c r="B347" s="5">
        <v>293.0</v>
      </c>
      <c r="C347" s="6">
        <f t="shared" si="1"/>
        <v>2.46686762</v>
      </c>
      <c r="D347" s="6">
        <f t="shared" si="2"/>
        <v>2.37497026</v>
      </c>
      <c r="E347" s="7">
        <f t="shared" si="3"/>
        <v>0.0918973604</v>
      </c>
      <c r="F347" s="8">
        <f t="shared" si="7"/>
        <v>34</v>
      </c>
      <c r="I347" s="6"/>
      <c r="K347" s="6"/>
    </row>
    <row r="348">
      <c r="A348" s="5">
        <v>202035.0</v>
      </c>
      <c r="B348" s="5">
        <v>242.0</v>
      </c>
      <c r="C348" s="6">
        <f t="shared" si="1"/>
        <v>2.383815366</v>
      </c>
      <c r="D348" s="6">
        <f t="shared" si="2"/>
        <v>2.365682235</v>
      </c>
      <c r="E348" s="7">
        <f t="shared" si="3"/>
        <v>0.01813313094</v>
      </c>
      <c r="F348" s="8">
        <f t="shared" si="7"/>
        <v>35</v>
      </c>
      <c r="I348" s="6"/>
      <c r="K348" s="6"/>
    </row>
    <row r="349">
      <c r="A349" s="5">
        <v>202036.0</v>
      </c>
      <c r="B349" s="5">
        <v>182.0</v>
      </c>
      <c r="C349" s="6">
        <f t="shared" si="1"/>
        <v>2.260071388</v>
      </c>
      <c r="D349" s="6">
        <f t="shared" si="2"/>
        <v>2.356392955</v>
      </c>
      <c r="E349" s="7">
        <f t="shared" si="3"/>
        <v>-0.09632156691</v>
      </c>
      <c r="F349" s="8">
        <f t="shared" si="7"/>
        <v>36</v>
      </c>
      <c r="I349" s="6"/>
      <c r="K349" s="6"/>
    </row>
    <row r="350">
      <c r="A350" s="5">
        <v>202037.0</v>
      </c>
      <c r="B350" s="5">
        <v>160.0</v>
      </c>
      <c r="C350" s="6">
        <f t="shared" si="1"/>
        <v>2.204119983</v>
      </c>
      <c r="D350" s="6">
        <f t="shared" si="2"/>
        <v>2.347231623</v>
      </c>
      <c r="E350" s="7">
        <f t="shared" si="3"/>
        <v>-0.1431116405</v>
      </c>
      <c r="F350" s="8">
        <f t="shared" si="7"/>
        <v>37</v>
      </c>
      <c r="I350" s="6"/>
      <c r="K350" s="6"/>
    </row>
    <row r="351">
      <c r="A351" s="5">
        <v>202038.0</v>
      </c>
      <c r="B351" s="5">
        <v>162.0</v>
      </c>
      <c r="C351" s="6">
        <f t="shared" si="1"/>
        <v>2.209515015</v>
      </c>
      <c r="D351" s="6">
        <f t="shared" si="2"/>
        <v>2.340067412</v>
      </c>
      <c r="E351" s="7">
        <f t="shared" si="3"/>
        <v>-0.1305523973</v>
      </c>
      <c r="F351" s="8">
        <f t="shared" si="7"/>
        <v>38</v>
      </c>
      <c r="I351" s="6"/>
      <c r="K351" s="6"/>
    </row>
    <row r="352">
      <c r="A352" s="5">
        <v>202039.0</v>
      </c>
      <c r="B352" s="5">
        <v>124.0</v>
      </c>
      <c r="C352" s="6">
        <f t="shared" si="1"/>
        <v>2.093421685</v>
      </c>
      <c r="D352" s="6">
        <f t="shared" si="2"/>
        <v>2.337333947</v>
      </c>
      <c r="E352" s="7">
        <f t="shared" si="3"/>
        <v>-0.2439122615</v>
      </c>
      <c r="F352" s="8">
        <f t="shared" si="7"/>
        <v>39</v>
      </c>
      <c r="I352" s="6"/>
      <c r="K352" s="6"/>
    </row>
    <row r="353">
      <c r="A353" s="5">
        <v>202040.0</v>
      </c>
      <c r="B353" s="5">
        <v>140.0</v>
      </c>
      <c r="C353" s="6">
        <f t="shared" si="1"/>
        <v>2.146128036</v>
      </c>
      <c r="D353" s="6">
        <f t="shared" si="2"/>
        <v>2.337248573</v>
      </c>
      <c r="E353" s="7">
        <f t="shared" si="3"/>
        <v>-0.1911205374</v>
      </c>
      <c r="F353" s="8">
        <f t="shared" si="7"/>
        <v>40</v>
      </c>
      <c r="I353" s="6"/>
      <c r="K353" s="6"/>
    </row>
    <row r="354">
      <c r="A354" s="5">
        <v>202041.0</v>
      </c>
      <c r="B354" s="5">
        <v>115.0</v>
      </c>
      <c r="C354" s="6">
        <f t="shared" si="1"/>
        <v>2.06069784</v>
      </c>
      <c r="D354" s="6">
        <f t="shared" si="2"/>
        <v>2.338481523</v>
      </c>
      <c r="E354" s="7">
        <f t="shared" si="3"/>
        <v>-0.2777836822</v>
      </c>
      <c r="F354" s="8">
        <f t="shared" si="7"/>
        <v>41</v>
      </c>
      <c r="I354" s="6"/>
      <c r="K354" s="6"/>
    </row>
    <row r="355">
      <c r="A355" s="5">
        <v>202042.0</v>
      </c>
      <c r="B355" s="5">
        <v>116.0</v>
      </c>
      <c r="C355" s="6">
        <f t="shared" si="1"/>
        <v>2.064457989</v>
      </c>
      <c r="D355" s="6">
        <f t="shared" si="2"/>
        <v>2.339519904</v>
      </c>
      <c r="E355" s="7">
        <f t="shared" si="3"/>
        <v>-0.2750619149</v>
      </c>
      <c r="F355" s="8">
        <f t="shared" si="7"/>
        <v>42</v>
      </c>
      <c r="I355" s="6"/>
      <c r="K355" s="6"/>
    </row>
    <row r="356">
      <c r="A356" s="5">
        <v>202043.0</v>
      </c>
      <c r="B356" s="5">
        <v>93.0</v>
      </c>
      <c r="C356" s="6">
        <f t="shared" si="1"/>
        <v>1.968482949</v>
      </c>
      <c r="D356" s="6">
        <f t="shared" si="2"/>
        <v>2.340758089</v>
      </c>
      <c r="E356" s="7">
        <f t="shared" si="3"/>
        <v>-0.3722751404</v>
      </c>
      <c r="F356" s="8">
        <f t="shared" si="7"/>
        <v>43</v>
      </c>
      <c r="I356" s="6"/>
      <c r="K356" s="6"/>
    </row>
    <row r="357">
      <c r="A357" s="5">
        <v>202044.0</v>
      </c>
      <c r="B357" s="5">
        <v>78.0</v>
      </c>
      <c r="C357" s="6">
        <f t="shared" si="1"/>
        <v>1.892094603</v>
      </c>
      <c r="D357" s="6">
        <f t="shared" si="2"/>
        <v>2.344050439</v>
      </c>
      <c r="E357" s="7">
        <f t="shared" si="3"/>
        <v>-0.4519558362</v>
      </c>
      <c r="F357" s="8">
        <f t="shared" si="7"/>
        <v>44</v>
      </c>
      <c r="I357" s="6"/>
      <c r="K357" s="6"/>
    </row>
    <row r="358">
      <c r="A358" s="5">
        <v>202045.0</v>
      </c>
      <c r="B358" s="5">
        <v>124.0</v>
      </c>
      <c r="C358" s="6">
        <f t="shared" si="1"/>
        <v>2.093421685</v>
      </c>
      <c r="D358" s="6">
        <f t="shared" si="2"/>
        <v>2.350798122</v>
      </c>
      <c r="E358" s="7">
        <f t="shared" si="3"/>
        <v>-0.2573764364</v>
      </c>
      <c r="F358" s="8">
        <f t="shared" si="7"/>
        <v>45</v>
      </c>
      <c r="I358" s="6"/>
      <c r="K358" s="6"/>
    </row>
    <row r="359">
      <c r="A359" s="5">
        <v>202046.0</v>
      </c>
      <c r="B359" s="5">
        <v>107.0</v>
      </c>
      <c r="C359" s="6">
        <f t="shared" si="1"/>
        <v>2.029383778</v>
      </c>
      <c r="D359" s="6">
        <f t="shared" si="2"/>
        <v>2.360604313</v>
      </c>
      <c r="E359" s="7">
        <f t="shared" si="3"/>
        <v>-0.3312205354</v>
      </c>
      <c r="F359" s="8">
        <f t="shared" si="7"/>
        <v>46</v>
      </c>
      <c r="I359" s="6"/>
      <c r="K359" s="6"/>
    </row>
    <row r="360">
      <c r="A360" s="5">
        <v>202047.0</v>
      </c>
      <c r="B360" s="5">
        <v>122.0</v>
      </c>
      <c r="C360" s="6">
        <f t="shared" si="1"/>
        <v>2.086359831</v>
      </c>
      <c r="D360" s="6">
        <f t="shared" si="2"/>
        <v>2.372036805</v>
      </c>
      <c r="E360" s="7">
        <f t="shared" si="3"/>
        <v>-0.2856769741</v>
      </c>
      <c r="F360" s="8">
        <f t="shared" si="7"/>
        <v>47</v>
      </c>
      <c r="I360" s="6"/>
      <c r="K360" s="6"/>
    </row>
    <row r="361">
      <c r="A361" s="5">
        <v>202048.0</v>
      </c>
      <c r="B361" s="5">
        <v>100.0</v>
      </c>
      <c r="C361" s="6">
        <f t="shared" si="1"/>
        <v>2</v>
      </c>
      <c r="D361" s="6">
        <f t="shared" si="2"/>
        <v>2.38590837</v>
      </c>
      <c r="E361" s="7">
        <f t="shared" si="3"/>
        <v>-0.3859083697</v>
      </c>
      <c r="F361" s="8">
        <f t="shared" si="7"/>
        <v>48</v>
      </c>
      <c r="I361" s="6"/>
      <c r="K361" s="6"/>
    </row>
    <row r="362">
      <c r="A362" s="5">
        <v>202049.0</v>
      </c>
      <c r="B362" s="5">
        <v>112.0</v>
      </c>
      <c r="C362" s="6">
        <f t="shared" si="1"/>
        <v>2.049218023</v>
      </c>
      <c r="D362" s="6">
        <f t="shared" si="2"/>
        <v>2.400960905</v>
      </c>
      <c r="E362" s="7">
        <f t="shared" si="3"/>
        <v>-0.3517428819</v>
      </c>
      <c r="F362" s="8">
        <f t="shared" si="7"/>
        <v>49</v>
      </c>
      <c r="I362" s="6"/>
      <c r="K362" s="6"/>
    </row>
    <row r="363">
      <c r="A363" s="5">
        <v>202050.0</v>
      </c>
      <c r="B363" s="5">
        <v>105.0</v>
      </c>
      <c r="C363" s="6">
        <f t="shared" si="1"/>
        <v>2.021189299</v>
      </c>
      <c r="D363" s="6">
        <f t="shared" si="2"/>
        <v>2.414463079</v>
      </c>
      <c r="E363" s="7">
        <f t="shared" si="3"/>
        <v>-0.3932737803</v>
      </c>
      <c r="F363" s="8">
        <f t="shared" si="7"/>
        <v>50</v>
      </c>
      <c r="I363" s="6"/>
      <c r="K363" s="6"/>
    </row>
    <row r="364">
      <c r="A364" s="5">
        <v>202051.0</v>
      </c>
      <c r="B364" s="5">
        <v>79.0</v>
      </c>
      <c r="C364" s="6">
        <f t="shared" si="1"/>
        <v>1.897627091</v>
      </c>
      <c r="D364" s="6">
        <f t="shared" si="2"/>
        <v>2.42643325</v>
      </c>
      <c r="E364" s="7">
        <f t="shared" si="3"/>
        <v>-0.5288061585</v>
      </c>
      <c r="F364" s="8">
        <f t="shared" si="7"/>
        <v>51</v>
      </c>
      <c r="I364" s="6"/>
      <c r="K364" s="6"/>
    </row>
    <row r="365">
      <c r="A365" s="5">
        <v>202052.0</v>
      </c>
      <c r="B365" s="5">
        <v>89.0</v>
      </c>
      <c r="C365" s="6">
        <f t="shared" si="1"/>
        <v>1.949390007</v>
      </c>
      <c r="D365" s="6">
        <f t="shared" si="2"/>
        <v>2.436658815</v>
      </c>
      <c r="E365" s="7">
        <f t="shared" si="3"/>
        <v>-0.4872688088</v>
      </c>
      <c r="F365" s="8">
        <f t="shared" si="7"/>
        <v>52</v>
      </c>
      <c r="I365" s="6"/>
      <c r="K365" s="6"/>
    </row>
    <row r="366">
      <c r="A366" s="5">
        <v>202101.0</v>
      </c>
      <c r="B366" s="5">
        <v>123.0</v>
      </c>
      <c r="C366" s="6">
        <f t="shared" si="1"/>
        <v>2.089905111</v>
      </c>
      <c r="D366" s="6">
        <f t="shared" si="2"/>
        <v>2.445399124</v>
      </c>
      <c r="E366" s="7">
        <f t="shared" si="3"/>
        <v>-0.3554940121</v>
      </c>
      <c r="F366" s="8">
        <f t="shared" si="7"/>
        <v>1</v>
      </c>
      <c r="I366" s="6"/>
      <c r="K366" s="6"/>
    </row>
    <row r="367">
      <c r="A367" s="5">
        <v>202102.0</v>
      </c>
      <c r="B367" s="5">
        <v>116.0</v>
      </c>
      <c r="C367" s="6">
        <f t="shared" si="1"/>
        <v>2.064457989</v>
      </c>
      <c r="D367" s="6">
        <f t="shared" si="2"/>
        <v>2.454360351</v>
      </c>
      <c r="E367" s="7">
        <f t="shared" si="3"/>
        <v>-0.3899023622</v>
      </c>
      <c r="F367" s="8">
        <f t="shared" si="7"/>
        <v>2</v>
      </c>
      <c r="I367" s="6"/>
      <c r="K367" s="6"/>
    </row>
    <row r="368">
      <c r="A368" s="5">
        <v>202103.0</v>
      </c>
      <c r="B368" s="5">
        <v>130.0</v>
      </c>
      <c r="C368" s="6">
        <f t="shared" si="1"/>
        <v>2.113943352</v>
      </c>
      <c r="D368" s="6">
        <f t="shared" si="2"/>
        <v>2.463407028</v>
      </c>
      <c r="E368" s="7">
        <f t="shared" si="3"/>
        <v>-0.3494636756</v>
      </c>
      <c r="F368" s="8">
        <f t="shared" si="7"/>
        <v>3</v>
      </c>
      <c r="I368" s="6"/>
      <c r="K368" s="6"/>
    </row>
    <row r="369">
      <c r="A369" s="5">
        <v>202104.0</v>
      </c>
      <c r="B369" s="5">
        <v>127.0</v>
      </c>
      <c r="C369" s="6">
        <f t="shared" si="1"/>
        <v>2.103803721</v>
      </c>
      <c r="D369" s="6">
        <f t="shared" si="2"/>
        <v>2.472002019</v>
      </c>
      <c r="E369" s="7">
        <f t="shared" si="3"/>
        <v>-0.3681982978</v>
      </c>
      <c r="F369" s="8">
        <f t="shared" si="7"/>
        <v>4</v>
      </c>
      <c r="I369" s="6"/>
      <c r="K369" s="6"/>
    </row>
    <row r="370">
      <c r="A370" s="5">
        <v>202105.0</v>
      </c>
      <c r="B370" s="5">
        <v>164.0</v>
      </c>
      <c r="C370" s="6">
        <f t="shared" si="1"/>
        <v>2.214843848</v>
      </c>
      <c r="D370" s="6">
        <f t="shared" si="2"/>
        <v>2.480555465</v>
      </c>
      <c r="E370" s="7">
        <f t="shared" si="3"/>
        <v>-0.2657116169</v>
      </c>
      <c r="F370" s="8">
        <f t="shared" si="7"/>
        <v>5</v>
      </c>
      <c r="I370" s="6"/>
      <c r="K370" s="6"/>
    </row>
    <row r="371">
      <c r="A371" s="5">
        <v>202106.0</v>
      </c>
      <c r="B371" s="5">
        <v>184.0</v>
      </c>
      <c r="C371" s="6">
        <f t="shared" si="1"/>
        <v>2.264817823</v>
      </c>
      <c r="D371" s="6">
        <f t="shared" si="2"/>
        <v>2.489062645</v>
      </c>
      <c r="E371" s="7">
        <f t="shared" si="3"/>
        <v>-0.224244822</v>
      </c>
      <c r="F371" s="8">
        <f t="shared" si="7"/>
        <v>6</v>
      </c>
      <c r="I371" s="6"/>
      <c r="K371" s="6"/>
    </row>
    <row r="372">
      <c r="A372" s="5">
        <v>202107.0</v>
      </c>
      <c r="B372" s="5">
        <v>220.0</v>
      </c>
      <c r="C372" s="6">
        <f t="shared" si="1"/>
        <v>2.342422681</v>
      </c>
      <c r="D372" s="6">
        <f t="shared" si="2"/>
        <v>2.497412841</v>
      </c>
      <c r="E372" s="7">
        <f t="shared" si="3"/>
        <v>-0.1549901606</v>
      </c>
      <c r="F372" s="8">
        <f t="shared" si="7"/>
        <v>7</v>
      </c>
      <c r="I372" s="6"/>
      <c r="K372" s="6"/>
    </row>
    <row r="373">
      <c r="A373" s="5">
        <v>202108.0</v>
      </c>
      <c r="B373" s="5">
        <v>217.0</v>
      </c>
      <c r="C373" s="6">
        <f t="shared" si="1"/>
        <v>2.336459734</v>
      </c>
      <c r="D373" s="6">
        <f t="shared" si="2"/>
        <v>2.504081084</v>
      </c>
      <c r="E373" s="7">
        <f t="shared" si="3"/>
        <v>-0.1676213497</v>
      </c>
      <c r="F373" s="8">
        <f t="shared" si="7"/>
        <v>8</v>
      </c>
      <c r="I373" s="6"/>
      <c r="K373" s="6"/>
    </row>
    <row r="374">
      <c r="A374" s="5">
        <v>202109.0</v>
      </c>
      <c r="B374" s="5">
        <v>244.0</v>
      </c>
      <c r="C374" s="6">
        <f t="shared" si="1"/>
        <v>2.387389826</v>
      </c>
      <c r="D374" s="6">
        <f t="shared" si="2"/>
        <v>2.509197595</v>
      </c>
      <c r="E374" s="7">
        <f t="shared" si="3"/>
        <v>-0.1218077691</v>
      </c>
      <c r="F374" s="8">
        <f t="shared" si="7"/>
        <v>9</v>
      </c>
      <c r="I374" s="6"/>
      <c r="K374" s="6"/>
    </row>
    <row r="375">
      <c r="A375" s="5">
        <v>202110.0</v>
      </c>
      <c r="B375" s="5">
        <v>272.0</v>
      </c>
      <c r="C375" s="6">
        <f t="shared" si="1"/>
        <v>2.434568904</v>
      </c>
      <c r="D375" s="6">
        <f t="shared" si="2"/>
        <v>2.514905111</v>
      </c>
      <c r="E375" s="7">
        <f t="shared" si="3"/>
        <v>-0.08033620662</v>
      </c>
      <c r="F375" s="8">
        <f t="shared" si="7"/>
        <v>10</v>
      </c>
      <c r="I375" s="6"/>
      <c r="K375" s="6"/>
    </row>
    <row r="376">
      <c r="A376" s="5">
        <v>202111.0</v>
      </c>
      <c r="B376" s="5">
        <v>235.0</v>
      </c>
      <c r="C376" s="6">
        <f t="shared" si="1"/>
        <v>2.371067862</v>
      </c>
      <c r="D376" s="6">
        <f t="shared" si="2"/>
        <v>2.521924511</v>
      </c>
      <c r="E376" s="7">
        <f t="shared" si="3"/>
        <v>-0.1508566485</v>
      </c>
      <c r="F376" s="8">
        <f t="shared" si="7"/>
        <v>11</v>
      </c>
      <c r="I376" s="6"/>
      <c r="K376" s="6"/>
    </row>
    <row r="377">
      <c r="A377" s="5">
        <v>202112.0</v>
      </c>
      <c r="B377" s="5">
        <v>251.0</v>
      </c>
      <c r="C377" s="6">
        <f t="shared" si="1"/>
        <v>2.399673721</v>
      </c>
      <c r="D377" s="6">
        <f t="shared" si="2"/>
        <v>2.529198893</v>
      </c>
      <c r="E377" s="7">
        <f t="shared" si="3"/>
        <v>-0.1295251714</v>
      </c>
      <c r="F377" s="8">
        <f t="shared" si="7"/>
        <v>12</v>
      </c>
      <c r="I377" s="6"/>
      <c r="K377" s="6"/>
    </row>
    <row r="378">
      <c r="A378" s="5">
        <v>202113.0</v>
      </c>
      <c r="B378" s="5">
        <v>258.0</v>
      </c>
      <c r="C378" s="6">
        <f t="shared" si="1"/>
        <v>2.411619706</v>
      </c>
      <c r="D378" s="6">
        <f t="shared" si="2"/>
        <v>2.536799171</v>
      </c>
      <c r="E378" s="7">
        <f t="shared" si="3"/>
        <v>-0.1251794652</v>
      </c>
      <c r="F378" s="8">
        <f t="shared" si="7"/>
        <v>13</v>
      </c>
      <c r="I378" s="6"/>
      <c r="K378" s="6"/>
    </row>
    <row r="379">
      <c r="A379" s="5">
        <v>202114.0</v>
      </c>
      <c r="B379" s="5">
        <v>453.0</v>
      </c>
      <c r="C379" s="6">
        <f t="shared" si="1"/>
        <v>2.656098202</v>
      </c>
      <c r="D379" s="6">
        <f t="shared" si="2"/>
        <v>2.543142455</v>
      </c>
      <c r="E379" s="7">
        <f t="shared" si="3"/>
        <v>0.1129557466</v>
      </c>
      <c r="F379" s="8">
        <f t="shared" si="7"/>
        <v>14</v>
      </c>
      <c r="I379" s="6"/>
      <c r="K379" s="6"/>
    </row>
    <row r="380">
      <c r="A380" s="5">
        <v>202115.0</v>
      </c>
      <c r="B380" s="5">
        <v>496.0</v>
      </c>
      <c r="C380" s="6">
        <f t="shared" si="1"/>
        <v>2.695481676</v>
      </c>
      <c r="D380" s="6">
        <f t="shared" si="2"/>
        <v>2.548887166</v>
      </c>
      <c r="E380" s="7">
        <f t="shared" si="3"/>
        <v>0.1465945106</v>
      </c>
      <c r="F380" s="8">
        <f t="shared" si="7"/>
        <v>15</v>
      </c>
      <c r="I380" s="6"/>
      <c r="K380" s="6"/>
    </row>
    <row r="381">
      <c r="A381" s="5">
        <v>202116.0</v>
      </c>
      <c r="B381" s="5">
        <v>574.0</v>
      </c>
      <c r="C381" s="6">
        <f t="shared" si="1"/>
        <v>2.758911892</v>
      </c>
      <c r="D381" s="6">
        <f t="shared" si="2"/>
        <v>2.556070983</v>
      </c>
      <c r="E381" s="7">
        <f t="shared" si="3"/>
        <v>0.202840909</v>
      </c>
      <c r="F381" s="8">
        <f t="shared" si="7"/>
        <v>16</v>
      </c>
      <c r="I381" s="6"/>
      <c r="K381" s="6"/>
    </row>
    <row r="382">
      <c r="A382" s="5">
        <v>202117.0</v>
      </c>
      <c r="B382" s="5">
        <v>751.0</v>
      </c>
      <c r="C382" s="6">
        <f t="shared" si="1"/>
        <v>2.875639937</v>
      </c>
      <c r="D382" s="6">
        <f t="shared" si="2"/>
        <v>2.563305218</v>
      </c>
      <c r="E382" s="7">
        <f t="shared" si="3"/>
        <v>0.3123347189</v>
      </c>
      <c r="F382" s="8">
        <f t="shared" si="7"/>
        <v>17</v>
      </c>
      <c r="I382" s="6"/>
      <c r="K382" s="6"/>
    </row>
    <row r="383">
      <c r="A383" s="5">
        <v>202118.0</v>
      </c>
      <c r="B383" s="5">
        <v>1037.0</v>
      </c>
      <c r="C383" s="6">
        <f t="shared" si="1"/>
        <v>3.015778756</v>
      </c>
      <c r="D383" s="6">
        <f t="shared" si="2"/>
        <v>2.571816903</v>
      </c>
      <c r="E383" s="7">
        <f t="shared" si="3"/>
        <v>0.443961853</v>
      </c>
      <c r="F383" s="8">
        <f t="shared" si="7"/>
        <v>18</v>
      </c>
      <c r="I383" s="6"/>
      <c r="K383" s="6"/>
    </row>
    <row r="384">
      <c r="A384" s="5">
        <v>202119.0</v>
      </c>
      <c r="B384" s="5">
        <v>1368.0</v>
      </c>
      <c r="C384" s="6">
        <f t="shared" si="1"/>
        <v>3.136086097</v>
      </c>
      <c r="D384" s="6">
        <f t="shared" si="2"/>
        <v>2.578604585</v>
      </c>
      <c r="E384" s="7">
        <f t="shared" si="3"/>
        <v>0.5574815126</v>
      </c>
      <c r="F384" s="8">
        <f t="shared" si="7"/>
        <v>19</v>
      </c>
      <c r="I384" s="6"/>
      <c r="K384" s="6"/>
    </row>
    <row r="385">
      <c r="A385" s="5">
        <v>202120.0</v>
      </c>
      <c r="B385" s="5">
        <v>1303.0</v>
      </c>
      <c r="C385" s="6">
        <f t="shared" si="1"/>
        <v>3.114944416</v>
      </c>
      <c r="D385" s="6">
        <f t="shared" si="2"/>
        <v>2.582914801</v>
      </c>
      <c r="E385" s="7">
        <f t="shared" si="3"/>
        <v>0.5320296145</v>
      </c>
      <c r="F385" s="8">
        <f t="shared" si="7"/>
        <v>20</v>
      </c>
      <c r="I385" s="6"/>
      <c r="K385" s="6"/>
    </row>
    <row r="386">
      <c r="A386" s="5">
        <v>202121.0</v>
      </c>
      <c r="B386" s="5">
        <v>1414.0</v>
      </c>
      <c r="C386" s="6">
        <f t="shared" si="1"/>
        <v>3.150449409</v>
      </c>
      <c r="D386" s="6">
        <f t="shared" si="2"/>
        <v>2.587356676</v>
      </c>
      <c r="E386" s="7">
        <f t="shared" si="3"/>
        <v>0.5630927337</v>
      </c>
      <c r="F386" s="8">
        <f t="shared" si="7"/>
        <v>21</v>
      </c>
      <c r="I386" s="6"/>
      <c r="K386" s="6"/>
    </row>
    <row r="387">
      <c r="A387" s="5">
        <v>202122.0</v>
      </c>
      <c r="B387" s="5">
        <v>1944.0</v>
      </c>
      <c r="C387" s="6">
        <f t="shared" si="1"/>
        <v>3.288696261</v>
      </c>
      <c r="D387" s="6">
        <f t="shared" si="2"/>
        <v>2.592081087</v>
      </c>
      <c r="E387" s="7">
        <f t="shared" si="3"/>
        <v>0.696615174</v>
      </c>
      <c r="F387" s="8">
        <f t="shared" si="7"/>
        <v>22</v>
      </c>
      <c r="I387" s="6"/>
      <c r="K387" s="6"/>
    </row>
    <row r="388">
      <c r="A388" s="5">
        <v>202123.0</v>
      </c>
      <c r="B388" s="5">
        <v>2084.0</v>
      </c>
      <c r="C388" s="6">
        <f t="shared" si="1"/>
        <v>3.318897715</v>
      </c>
      <c r="D388" s="6">
        <f t="shared" si="2"/>
        <v>2.598594736</v>
      </c>
      <c r="E388" s="7">
        <f t="shared" si="3"/>
        <v>0.7203029785</v>
      </c>
      <c r="F388" s="8">
        <f t="shared" si="7"/>
        <v>23</v>
      </c>
      <c r="I388" s="6"/>
      <c r="K388" s="6"/>
    </row>
    <row r="389">
      <c r="A389" s="5">
        <v>202124.0</v>
      </c>
      <c r="B389" s="5">
        <v>1752.0</v>
      </c>
      <c r="C389" s="6">
        <f t="shared" si="1"/>
        <v>3.243534102</v>
      </c>
      <c r="D389" s="6">
        <f t="shared" si="2"/>
        <v>2.607124354</v>
      </c>
      <c r="E389" s="7">
        <f t="shared" si="3"/>
        <v>0.636409748</v>
      </c>
      <c r="F389" s="8">
        <f t="shared" si="7"/>
        <v>24</v>
      </c>
      <c r="I389" s="6"/>
      <c r="K389" s="6"/>
    </row>
    <row r="390">
      <c r="A390" s="5">
        <v>202125.0</v>
      </c>
      <c r="B390" s="5">
        <v>1697.0</v>
      </c>
      <c r="C390" s="6">
        <f t="shared" si="1"/>
        <v>3.229681842</v>
      </c>
      <c r="D390" s="6">
        <f t="shared" si="2"/>
        <v>2.614017802</v>
      </c>
      <c r="E390" s="7">
        <f t="shared" si="3"/>
        <v>0.6156640403</v>
      </c>
      <c r="F390" s="8">
        <f t="shared" si="7"/>
        <v>25</v>
      </c>
      <c r="I390" s="6"/>
      <c r="K390" s="6"/>
    </row>
    <row r="391">
      <c r="A391" s="5">
        <v>202126.0</v>
      </c>
      <c r="B391" s="5">
        <v>1457.0</v>
      </c>
      <c r="C391" s="6">
        <f t="shared" si="1"/>
        <v>3.163459552</v>
      </c>
      <c r="D391" s="6">
        <f t="shared" si="2"/>
        <v>2.609744611</v>
      </c>
      <c r="E391" s="7">
        <f t="shared" si="3"/>
        <v>0.5537149407</v>
      </c>
      <c r="F391" s="8">
        <f t="shared" si="7"/>
        <v>26</v>
      </c>
      <c r="I391" s="6"/>
      <c r="K391" s="6"/>
    </row>
    <row r="392">
      <c r="A392" s="5">
        <v>202127.0</v>
      </c>
      <c r="B392" s="5">
        <v>1380.0</v>
      </c>
      <c r="C392" s="6">
        <f t="shared" si="1"/>
        <v>3.139879086</v>
      </c>
      <c r="D392" s="6">
        <f t="shared" si="2"/>
        <v>2.605529974</v>
      </c>
      <c r="E392" s="7">
        <f t="shared" si="3"/>
        <v>0.5343491121</v>
      </c>
      <c r="F392" s="8">
        <f t="shared" si="7"/>
        <v>27</v>
      </c>
      <c r="I392" s="6"/>
      <c r="K392" s="6"/>
    </row>
    <row r="393">
      <c r="A393" s="5">
        <v>202128.0</v>
      </c>
      <c r="B393" s="5">
        <v>1370.0</v>
      </c>
      <c r="C393" s="6">
        <f t="shared" si="1"/>
        <v>3.136720567</v>
      </c>
      <c r="D393" s="6">
        <f t="shared" si="2"/>
        <v>2.610834509</v>
      </c>
      <c r="E393" s="7">
        <f t="shared" si="3"/>
        <v>0.5258860586</v>
      </c>
      <c r="F393" s="8">
        <f t="shared" si="7"/>
        <v>28</v>
      </c>
      <c r="I393" s="6"/>
      <c r="K393" s="6"/>
    </row>
    <row r="394">
      <c r="A394" s="5">
        <v>202129.0</v>
      </c>
      <c r="B394" s="5">
        <v>1158.0</v>
      </c>
      <c r="C394" s="6">
        <f t="shared" si="1"/>
        <v>3.063708559</v>
      </c>
      <c r="D394" s="6">
        <f t="shared" si="2"/>
        <v>2.615000862</v>
      </c>
      <c r="E394" s="7">
        <f t="shared" si="3"/>
        <v>0.4487076977</v>
      </c>
      <c r="F394" s="8">
        <f t="shared" si="7"/>
        <v>29</v>
      </c>
      <c r="I394" s="6"/>
      <c r="K394" s="6"/>
    </row>
    <row r="395">
      <c r="A395" s="5">
        <v>202130.0</v>
      </c>
      <c r="B395" s="5">
        <v>951.0</v>
      </c>
      <c r="C395" s="6">
        <f t="shared" si="1"/>
        <v>2.978180517</v>
      </c>
      <c r="D395" s="6">
        <f t="shared" si="2"/>
        <v>2.615681991</v>
      </c>
      <c r="E395" s="7">
        <f t="shared" si="3"/>
        <v>0.3624985257</v>
      </c>
      <c r="F395" s="8">
        <f t="shared" si="7"/>
        <v>30</v>
      </c>
      <c r="I395" s="6"/>
      <c r="K395" s="6"/>
    </row>
    <row r="396">
      <c r="A396" s="5">
        <v>202131.0</v>
      </c>
      <c r="B396" s="5">
        <v>904.0</v>
      </c>
      <c r="C396" s="6">
        <f t="shared" si="1"/>
        <v>2.95616843</v>
      </c>
      <c r="D396" s="6">
        <f t="shared" si="2"/>
        <v>2.614546697</v>
      </c>
      <c r="E396" s="7">
        <f t="shared" si="3"/>
        <v>0.3416217339</v>
      </c>
      <c r="F396" s="8">
        <f t="shared" si="7"/>
        <v>31</v>
      </c>
      <c r="I396" s="6"/>
      <c r="K396" s="6"/>
    </row>
    <row r="397">
      <c r="A397" s="5">
        <v>202132.0</v>
      </c>
      <c r="B397" s="5">
        <v>768.0</v>
      </c>
      <c r="C397" s="6">
        <f t="shared" si="1"/>
        <v>2.88536122</v>
      </c>
      <c r="D397" s="6">
        <f t="shared" si="2"/>
        <v>2.613893418</v>
      </c>
      <c r="E397" s="7">
        <f t="shared" si="3"/>
        <v>0.271467802</v>
      </c>
      <c r="F397" s="8">
        <f t="shared" si="7"/>
        <v>32</v>
      </c>
      <c r="I397" s="6"/>
      <c r="K397" s="6"/>
    </row>
    <row r="398">
      <c r="A398" s="5">
        <v>202133.0</v>
      </c>
      <c r="B398" s="5">
        <v>722.0</v>
      </c>
      <c r="C398" s="6">
        <f t="shared" si="1"/>
        <v>2.858537198</v>
      </c>
      <c r="D398" s="6">
        <f t="shared" si="2"/>
        <v>2.6152282</v>
      </c>
      <c r="E398" s="7">
        <f t="shared" si="3"/>
        <v>0.2433089972</v>
      </c>
      <c r="F398" s="8">
        <f t="shared" si="7"/>
        <v>33</v>
      </c>
      <c r="I398" s="6"/>
      <c r="K398" s="6"/>
    </row>
    <row r="399">
      <c r="A399" s="5">
        <v>202134.0</v>
      </c>
      <c r="B399" s="5">
        <v>545.0</v>
      </c>
      <c r="C399" s="6">
        <f t="shared" si="1"/>
        <v>2.736396502</v>
      </c>
      <c r="D399" s="6">
        <f t="shared" si="2"/>
        <v>2.618143486</v>
      </c>
      <c r="E399" s="7">
        <f t="shared" si="3"/>
        <v>0.1182530161</v>
      </c>
      <c r="F399" s="8">
        <f t="shared" si="7"/>
        <v>34</v>
      </c>
      <c r="I399" s="6"/>
      <c r="K399" s="6"/>
    </row>
    <row r="400">
      <c r="A400" s="5">
        <v>202135.0</v>
      </c>
      <c r="B400" s="5">
        <v>443.0</v>
      </c>
      <c r="C400" s="6">
        <f t="shared" si="1"/>
        <v>2.646403726</v>
      </c>
      <c r="D400" s="6">
        <f t="shared" si="2"/>
        <v>2.622244167</v>
      </c>
      <c r="E400" s="7">
        <f t="shared" si="3"/>
        <v>0.02415955901</v>
      </c>
      <c r="F400" s="8">
        <f t="shared" si="7"/>
        <v>35</v>
      </c>
      <c r="I400" s="6"/>
      <c r="K400" s="6"/>
    </row>
    <row r="401">
      <c r="A401" s="5">
        <v>202136.0</v>
      </c>
      <c r="B401" s="5">
        <v>390.0</v>
      </c>
      <c r="C401" s="6">
        <f t="shared" si="1"/>
        <v>2.591064607</v>
      </c>
      <c r="D401" s="6">
        <f t="shared" si="2"/>
        <v>2.627154762</v>
      </c>
      <c r="E401" s="7">
        <f t="shared" si="3"/>
        <v>-0.03609015509</v>
      </c>
      <c r="F401" s="8">
        <f t="shared" si="7"/>
        <v>36</v>
      </c>
      <c r="I401" s="6"/>
      <c r="K401" s="6"/>
    </row>
    <row r="402">
      <c r="A402" s="5">
        <v>202137.0</v>
      </c>
      <c r="B402" s="5">
        <v>401.0</v>
      </c>
      <c r="C402" s="6">
        <f t="shared" si="1"/>
        <v>2.603144373</v>
      </c>
      <c r="D402" s="6">
        <f t="shared" si="2"/>
        <v>2.634092416</v>
      </c>
      <c r="E402" s="7">
        <f t="shared" si="3"/>
        <v>-0.03094804383</v>
      </c>
      <c r="F402" s="8">
        <f t="shared" si="7"/>
        <v>37</v>
      </c>
      <c r="I402" s="6"/>
      <c r="K402" s="6"/>
    </row>
    <row r="403">
      <c r="A403" s="5">
        <v>202138.0</v>
      </c>
      <c r="B403" s="5">
        <v>369.0</v>
      </c>
      <c r="C403" s="6">
        <f t="shared" si="1"/>
        <v>2.567026366</v>
      </c>
      <c r="D403" s="6">
        <f t="shared" si="2"/>
        <v>2.643306933</v>
      </c>
      <c r="E403" s="7">
        <f t="shared" si="3"/>
        <v>-0.07628056717</v>
      </c>
      <c r="F403" s="8">
        <f t="shared" si="7"/>
        <v>38</v>
      </c>
      <c r="I403" s="6"/>
      <c r="K403" s="6"/>
    </row>
    <row r="404">
      <c r="A404" s="5">
        <v>202139.0</v>
      </c>
      <c r="B404" s="5">
        <v>336.0</v>
      </c>
      <c r="C404" s="6">
        <f t="shared" si="1"/>
        <v>2.526339277</v>
      </c>
      <c r="D404" s="6">
        <f t="shared" si="2"/>
        <v>2.653653063</v>
      </c>
      <c r="E404" s="7">
        <f t="shared" si="3"/>
        <v>-0.1273137854</v>
      </c>
      <c r="F404" s="8">
        <f t="shared" si="7"/>
        <v>39</v>
      </c>
      <c r="I404" s="6"/>
      <c r="K404" s="6"/>
    </row>
    <row r="405">
      <c r="A405" s="5">
        <v>202140.0</v>
      </c>
      <c r="B405" s="5">
        <v>236.0</v>
      </c>
      <c r="C405" s="6">
        <f t="shared" si="1"/>
        <v>2.372912003</v>
      </c>
      <c r="D405" s="6">
        <f t="shared" si="2"/>
        <v>2.663730489</v>
      </c>
      <c r="E405" s="7">
        <f t="shared" si="3"/>
        <v>-0.290818486</v>
      </c>
      <c r="F405" s="8">
        <f t="shared" si="7"/>
        <v>40</v>
      </c>
      <c r="I405" s="6"/>
      <c r="K405" s="6"/>
    </row>
    <row r="406">
      <c r="A406" s="5">
        <v>202141.0</v>
      </c>
      <c r="B406" s="5">
        <v>270.0</v>
      </c>
      <c r="C406" s="6">
        <f t="shared" si="1"/>
        <v>2.431363764</v>
      </c>
      <c r="D406" s="6">
        <f t="shared" si="2"/>
        <v>2.672820631</v>
      </c>
      <c r="E406" s="7">
        <f t="shared" si="3"/>
        <v>-0.2414568665</v>
      </c>
      <c r="F406" s="8">
        <f t="shared" si="7"/>
        <v>41</v>
      </c>
      <c r="I406" s="6"/>
      <c r="K406" s="6"/>
    </row>
    <row r="407">
      <c r="A407" s="5">
        <v>202142.0</v>
      </c>
      <c r="B407" s="5">
        <v>276.0</v>
      </c>
      <c r="C407" s="6">
        <f t="shared" si="1"/>
        <v>2.440909082</v>
      </c>
      <c r="D407" s="6">
        <f t="shared" si="2"/>
        <v>2.682224312</v>
      </c>
      <c r="E407" s="7">
        <f t="shared" si="3"/>
        <v>-0.2413152299</v>
      </c>
      <c r="F407" s="8">
        <f t="shared" si="7"/>
        <v>42</v>
      </c>
      <c r="I407" s="6"/>
      <c r="K407" s="6"/>
    </row>
    <row r="408">
      <c r="A408" s="5">
        <v>202143.0</v>
      </c>
      <c r="B408" s="5">
        <v>221.0</v>
      </c>
      <c r="C408" s="6">
        <f t="shared" si="1"/>
        <v>2.344392274</v>
      </c>
      <c r="D408" s="6">
        <f t="shared" si="2"/>
        <v>2.690598224</v>
      </c>
      <c r="E408" s="7">
        <f t="shared" si="3"/>
        <v>-0.3462059504</v>
      </c>
      <c r="F408" s="8">
        <f t="shared" si="7"/>
        <v>43</v>
      </c>
      <c r="I408" s="6"/>
      <c r="K408" s="6"/>
    </row>
    <row r="409">
      <c r="A409" s="5">
        <v>202144.0</v>
      </c>
      <c r="B409" s="5">
        <v>252.0</v>
      </c>
      <c r="C409" s="6">
        <f t="shared" si="1"/>
        <v>2.401400541</v>
      </c>
      <c r="D409" s="6">
        <f t="shared" si="2"/>
        <v>2.697462251</v>
      </c>
      <c r="E409" s="7">
        <f t="shared" si="3"/>
        <v>-0.2960617099</v>
      </c>
      <c r="F409" s="8">
        <f t="shared" si="7"/>
        <v>44</v>
      </c>
      <c r="I409" s="6"/>
      <c r="K409" s="6"/>
    </row>
    <row r="410">
      <c r="A410" s="5">
        <v>202145.0</v>
      </c>
      <c r="B410" s="5">
        <v>195.0</v>
      </c>
      <c r="C410" s="6">
        <f t="shared" si="1"/>
        <v>2.290034611</v>
      </c>
      <c r="D410" s="6">
        <f t="shared" si="2"/>
        <v>2.703420045</v>
      </c>
      <c r="E410" s="7">
        <f t="shared" si="3"/>
        <v>-0.4133854337</v>
      </c>
      <c r="F410" s="8">
        <f t="shared" si="7"/>
        <v>45</v>
      </c>
      <c r="I410" s="6"/>
      <c r="K410" s="6"/>
    </row>
    <row r="411">
      <c r="A411" s="5">
        <v>202146.0</v>
      </c>
      <c r="B411" s="5">
        <v>191.0</v>
      </c>
      <c r="C411" s="6">
        <f t="shared" si="1"/>
        <v>2.281033367</v>
      </c>
      <c r="D411" s="6">
        <f t="shared" si="2"/>
        <v>2.709024966</v>
      </c>
      <c r="E411" s="7">
        <f t="shared" si="3"/>
        <v>-0.4279915986</v>
      </c>
      <c r="F411" s="8">
        <f t="shared" si="7"/>
        <v>46</v>
      </c>
      <c r="I411" s="6"/>
      <c r="K411" s="6"/>
    </row>
    <row r="412">
      <c r="A412" s="5">
        <v>202147.0</v>
      </c>
      <c r="B412" s="5">
        <v>198.0</v>
      </c>
      <c r="C412" s="6">
        <f t="shared" si="1"/>
        <v>2.29666519</v>
      </c>
      <c r="D412" s="6">
        <f t="shared" si="2"/>
        <v>2.712841668</v>
      </c>
      <c r="E412" s="7">
        <f t="shared" si="3"/>
        <v>-0.416176478</v>
      </c>
      <c r="F412" s="8">
        <f t="shared" si="7"/>
        <v>47</v>
      </c>
      <c r="I412" s="6"/>
      <c r="K412" s="6"/>
    </row>
    <row r="413">
      <c r="A413" s="5">
        <v>202148.0</v>
      </c>
      <c r="B413" s="5">
        <v>191.0</v>
      </c>
      <c r="C413" s="6">
        <f t="shared" si="1"/>
        <v>2.281033367</v>
      </c>
      <c r="D413" s="6">
        <f t="shared" si="2"/>
        <v>2.714430976</v>
      </c>
      <c r="E413" s="7">
        <f t="shared" si="3"/>
        <v>-0.4333976085</v>
      </c>
      <c r="F413" s="8">
        <f t="shared" si="7"/>
        <v>48</v>
      </c>
      <c r="I413" s="6"/>
      <c r="K413" s="6"/>
    </row>
    <row r="414">
      <c r="A414" s="5">
        <v>202149.0</v>
      </c>
      <c r="B414" s="5">
        <v>279.0</v>
      </c>
      <c r="C414" s="6">
        <f t="shared" si="1"/>
        <v>2.445604203</v>
      </c>
      <c r="D414" s="6">
        <f t="shared" si="2"/>
        <v>2.715512282</v>
      </c>
      <c r="E414" s="7">
        <f t="shared" si="3"/>
        <v>-0.2699080789</v>
      </c>
      <c r="F414" s="8">
        <f t="shared" si="7"/>
        <v>49</v>
      </c>
      <c r="I414" s="6"/>
      <c r="K414" s="6"/>
    </row>
    <row r="415">
      <c r="A415" s="5">
        <v>202150.0</v>
      </c>
      <c r="B415" s="5">
        <v>325.0</v>
      </c>
      <c r="C415" s="6">
        <f t="shared" si="1"/>
        <v>2.511883361</v>
      </c>
      <c r="D415" s="6">
        <f t="shared" si="2"/>
        <v>2.716129118</v>
      </c>
      <c r="E415" s="7">
        <f t="shared" si="3"/>
        <v>-0.2042457567</v>
      </c>
      <c r="F415" s="8">
        <f t="shared" si="7"/>
        <v>50</v>
      </c>
      <c r="I415" s="6"/>
      <c r="K415" s="6"/>
    </row>
    <row r="416">
      <c r="A416" s="5">
        <v>202151.0</v>
      </c>
      <c r="B416" s="5">
        <v>133.0</v>
      </c>
      <c r="C416" s="6">
        <f t="shared" si="1"/>
        <v>2.123851641</v>
      </c>
      <c r="D416" s="6">
        <f t="shared" si="2"/>
        <v>2.716386013</v>
      </c>
      <c r="E416" s="7">
        <f t="shared" si="3"/>
        <v>-0.5925343716</v>
      </c>
      <c r="F416" s="8">
        <f t="shared" si="7"/>
        <v>51</v>
      </c>
      <c r="I416" s="6"/>
      <c r="K416" s="6"/>
    </row>
    <row r="417">
      <c r="A417" s="5">
        <v>202152.0</v>
      </c>
      <c r="B417" s="5">
        <v>19.0</v>
      </c>
      <c r="C417" s="6">
        <f t="shared" si="1"/>
        <v>1.278753601</v>
      </c>
      <c r="D417" s="6">
        <f t="shared" si="2"/>
        <v>2.716643811</v>
      </c>
      <c r="E417" s="7">
        <f t="shared" si="3"/>
        <v>-1.43789021</v>
      </c>
      <c r="F417" s="8">
        <f t="shared" si="7"/>
        <v>52</v>
      </c>
      <c r="I417" s="6"/>
      <c r="K417" s="6"/>
    </row>
    <row r="418">
      <c r="A418" s="5">
        <v>202201.0</v>
      </c>
      <c r="B418" s="5">
        <v>210.0</v>
      </c>
      <c r="C418" s="6">
        <f t="shared" si="1"/>
        <v>2.322219295</v>
      </c>
      <c r="D418" s="6">
        <f t="shared" si="2"/>
        <v>2.71525747</v>
      </c>
      <c r="E418" s="7">
        <f t="shared" si="3"/>
        <v>-0.3930381755</v>
      </c>
      <c r="F418" s="8">
        <f t="shared" si="7"/>
        <v>1</v>
      </c>
      <c r="I418" s="6"/>
      <c r="K418" s="6"/>
    </row>
    <row r="419">
      <c r="A419" s="5">
        <v>202202.0</v>
      </c>
      <c r="B419" s="5">
        <v>242.0</v>
      </c>
      <c r="C419" s="6">
        <f t="shared" si="1"/>
        <v>2.383815366</v>
      </c>
      <c r="D419" s="6">
        <f t="shared" si="2"/>
        <v>2.711112507</v>
      </c>
      <c r="E419" s="7">
        <f t="shared" si="3"/>
        <v>-0.3272971406</v>
      </c>
      <c r="F419" s="8">
        <f t="shared" si="7"/>
        <v>2</v>
      </c>
      <c r="I419" s="6"/>
      <c r="K419" s="6"/>
    </row>
    <row r="420">
      <c r="A420" s="5">
        <v>202203.0</v>
      </c>
      <c r="B420" s="5">
        <v>169.0</v>
      </c>
      <c r="C420" s="6">
        <f t="shared" si="1"/>
        <v>2.227886705</v>
      </c>
      <c r="D420" s="6">
        <f t="shared" si="2"/>
        <v>2.707118099</v>
      </c>
      <c r="E420" s="7">
        <f t="shared" si="3"/>
        <v>-0.4792313946</v>
      </c>
      <c r="F420" s="8">
        <f t="shared" si="7"/>
        <v>3</v>
      </c>
      <c r="I420" s="6"/>
      <c r="K420" s="6"/>
    </row>
    <row r="421">
      <c r="A421" s="5">
        <v>202204.0</v>
      </c>
      <c r="B421" s="5">
        <v>115.0</v>
      </c>
      <c r="C421" s="6">
        <f t="shared" si="1"/>
        <v>2.06069784</v>
      </c>
      <c r="D421" s="6">
        <f t="shared" si="2"/>
        <v>2.704580488</v>
      </c>
      <c r="E421" s="7">
        <f t="shared" si="3"/>
        <v>-0.6438826475</v>
      </c>
      <c r="F421" s="8">
        <f t="shared" si="7"/>
        <v>4</v>
      </c>
      <c r="I421" s="6"/>
      <c r="K421" s="6"/>
    </row>
    <row r="422">
      <c r="A422" s="5">
        <v>202205.0</v>
      </c>
      <c r="B422" s="5">
        <v>138.0</v>
      </c>
      <c r="C422" s="6">
        <f t="shared" si="1"/>
        <v>2.139879086</v>
      </c>
      <c r="D422" s="6">
        <f t="shared" si="2"/>
        <v>2.703291368</v>
      </c>
      <c r="E422" s="7">
        <f t="shared" si="3"/>
        <v>-0.5634122818</v>
      </c>
      <c r="F422" s="8">
        <f t="shared" si="7"/>
        <v>5</v>
      </c>
      <c r="I422" s="6"/>
      <c r="K422" s="6"/>
    </row>
    <row r="423">
      <c r="A423" s="5">
        <v>202206.0</v>
      </c>
      <c r="B423" s="5">
        <v>187.0</v>
      </c>
      <c r="C423" s="6">
        <f t="shared" si="1"/>
        <v>2.271841607</v>
      </c>
      <c r="D423" s="6">
        <f t="shared" si="2"/>
        <v>2.702081934</v>
      </c>
      <c r="E423" s="7">
        <f t="shared" si="3"/>
        <v>-0.4302403279</v>
      </c>
      <c r="F423" s="8">
        <f t="shared" si="7"/>
        <v>6</v>
      </c>
      <c r="I423" s="6"/>
      <c r="K423" s="6"/>
    </row>
    <row r="424">
      <c r="A424" s="5">
        <v>202207.0</v>
      </c>
      <c r="B424" s="5">
        <v>298.0</v>
      </c>
      <c r="C424" s="6">
        <f t="shared" si="1"/>
        <v>2.474216264</v>
      </c>
      <c r="D424" s="6">
        <f t="shared" si="2"/>
        <v>2.700083908</v>
      </c>
      <c r="E424" s="7">
        <f t="shared" si="3"/>
        <v>-0.2258676444</v>
      </c>
      <c r="F424" s="8">
        <f t="shared" si="7"/>
        <v>7</v>
      </c>
      <c r="I424" s="6"/>
      <c r="K424" s="6"/>
    </row>
    <row r="425">
      <c r="A425" s="5">
        <v>202208.0</v>
      </c>
      <c r="B425" s="5">
        <v>322.0</v>
      </c>
      <c r="C425" s="6">
        <f t="shared" si="1"/>
        <v>2.507855872</v>
      </c>
      <c r="D425" s="6">
        <f t="shared" si="2"/>
        <v>2.698490406</v>
      </c>
      <c r="E425" s="7">
        <f t="shared" si="3"/>
        <v>-0.1906345346</v>
      </c>
      <c r="F425" s="8">
        <f t="shared" si="7"/>
        <v>8</v>
      </c>
      <c r="I425" s="6"/>
      <c r="K425" s="6"/>
    </row>
    <row r="426">
      <c r="A426" s="5">
        <v>202209.0</v>
      </c>
      <c r="B426" s="5">
        <v>439.0</v>
      </c>
      <c r="C426" s="6">
        <f t="shared" si="1"/>
        <v>2.64246452</v>
      </c>
      <c r="D426" s="6">
        <f t="shared" si="2"/>
        <v>2.697889283</v>
      </c>
      <c r="E426" s="7">
        <f t="shared" si="3"/>
        <v>-0.0554247628</v>
      </c>
      <c r="F426" s="8">
        <f t="shared" si="7"/>
        <v>9</v>
      </c>
      <c r="I426" s="6"/>
      <c r="K426" s="6"/>
    </row>
    <row r="427">
      <c r="A427" s="5">
        <v>202210.0</v>
      </c>
      <c r="B427" s="5">
        <v>490.0</v>
      </c>
      <c r="C427" s="6">
        <f t="shared" si="1"/>
        <v>2.69019608</v>
      </c>
      <c r="D427" s="6">
        <f t="shared" si="2"/>
        <v>2.698486691</v>
      </c>
      <c r="E427" s="7">
        <f t="shared" si="3"/>
        <v>-0.008290611453</v>
      </c>
      <c r="F427" s="8">
        <f t="shared" si="7"/>
        <v>10</v>
      </c>
      <c r="I427" s="6"/>
      <c r="K427" s="6"/>
    </row>
    <row r="428">
      <c r="A428" s="5">
        <v>202211.0</v>
      </c>
      <c r="B428" s="5">
        <v>687.0</v>
      </c>
      <c r="C428" s="6">
        <f t="shared" si="1"/>
        <v>2.836956737</v>
      </c>
      <c r="D428" s="6">
        <f t="shared" si="2"/>
        <v>2.699062178</v>
      </c>
      <c r="E428" s="7">
        <f t="shared" si="3"/>
        <v>0.1378945587</v>
      </c>
      <c r="F428" s="8">
        <f t="shared" si="7"/>
        <v>11</v>
      </c>
      <c r="I428" s="6"/>
      <c r="K428" s="6"/>
    </row>
    <row r="429">
      <c r="A429" s="5">
        <v>202212.0</v>
      </c>
      <c r="B429" s="5">
        <v>780.0</v>
      </c>
      <c r="C429" s="6">
        <f t="shared" si="1"/>
        <v>2.892094603</v>
      </c>
      <c r="D429" s="6">
        <f t="shared" si="2"/>
        <v>2.698927706</v>
      </c>
      <c r="E429" s="7">
        <f t="shared" si="3"/>
        <v>0.1931668971</v>
      </c>
      <c r="F429" s="8">
        <f t="shared" si="7"/>
        <v>12</v>
      </c>
      <c r="I429" s="6"/>
      <c r="K429" s="6"/>
    </row>
    <row r="430">
      <c r="A430" s="5">
        <v>202213.0</v>
      </c>
      <c r="B430" s="5">
        <v>989.0</v>
      </c>
      <c r="C430" s="6">
        <f t="shared" si="1"/>
        <v>2.995196292</v>
      </c>
      <c r="D430" s="6">
        <f t="shared" si="2"/>
        <v>2.697753765</v>
      </c>
      <c r="E430" s="7">
        <f t="shared" si="3"/>
        <v>0.2974425263</v>
      </c>
      <c r="F430" s="8">
        <f t="shared" si="7"/>
        <v>13</v>
      </c>
      <c r="I430" s="6"/>
      <c r="K430" s="6"/>
    </row>
    <row r="431">
      <c r="A431" s="5">
        <v>202214.0</v>
      </c>
      <c r="B431" s="5">
        <v>1320.0</v>
      </c>
      <c r="C431" s="6">
        <f t="shared" si="1"/>
        <v>3.120573931</v>
      </c>
      <c r="D431" s="6">
        <f t="shared" si="2"/>
        <v>2.697642982</v>
      </c>
      <c r="E431" s="7">
        <f t="shared" si="3"/>
        <v>0.4229309494</v>
      </c>
      <c r="F431" s="8">
        <f t="shared" si="7"/>
        <v>14</v>
      </c>
      <c r="I431" s="6"/>
      <c r="K431" s="6"/>
    </row>
    <row r="432">
      <c r="A432" s="5">
        <v>202215.0</v>
      </c>
      <c r="B432" s="5">
        <v>1501.0</v>
      </c>
      <c r="C432" s="6">
        <f t="shared" si="1"/>
        <v>3.176380692</v>
      </c>
      <c r="D432" s="6">
        <f t="shared" si="2"/>
        <v>2.697179346</v>
      </c>
      <c r="E432" s="7">
        <f t="shared" si="3"/>
        <v>0.4792013459</v>
      </c>
      <c r="F432" s="8">
        <f t="shared" si="7"/>
        <v>15</v>
      </c>
      <c r="I432" s="6"/>
      <c r="K432" s="6"/>
    </row>
    <row r="433">
      <c r="A433" s="5">
        <v>202216.0</v>
      </c>
      <c r="B433" s="5">
        <v>1803.0</v>
      </c>
      <c r="C433" s="6">
        <f t="shared" si="1"/>
        <v>3.255995727</v>
      </c>
      <c r="D433" s="6">
        <f t="shared" si="2"/>
        <v>2.694493371</v>
      </c>
      <c r="E433" s="7">
        <f t="shared" si="3"/>
        <v>0.5615023559</v>
      </c>
      <c r="F433" s="8">
        <f t="shared" si="7"/>
        <v>16</v>
      </c>
      <c r="I433" s="6"/>
      <c r="K433" s="6"/>
    </row>
    <row r="434">
      <c r="A434" s="5">
        <v>202217.0</v>
      </c>
      <c r="B434" s="5">
        <v>1776.0</v>
      </c>
      <c r="C434" s="6">
        <f t="shared" si="1"/>
        <v>3.249442961</v>
      </c>
      <c r="D434" s="6">
        <f t="shared" si="2"/>
        <v>2.691882302</v>
      </c>
      <c r="E434" s="7">
        <f t="shared" si="3"/>
        <v>0.5575606599</v>
      </c>
      <c r="F434" s="8">
        <f t="shared" si="7"/>
        <v>17</v>
      </c>
      <c r="I434" s="6"/>
      <c r="K434" s="6"/>
    </row>
    <row r="435">
      <c r="A435" s="5">
        <v>202218.0</v>
      </c>
      <c r="B435" s="5">
        <v>2269.0</v>
      </c>
      <c r="C435" s="6">
        <f t="shared" si="1"/>
        <v>3.355834496</v>
      </c>
      <c r="D435" s="6">
        <f t="shared" si="2"/>
        <v>2.68861042</v>
      </c>
      <c r="E435" s="7">
        <f t="shared" si="3"/>
        <v>0.6672240762</v>
      </c>
      <c r="F435" s="8">
        <f t="shared" si="7"/>
        <v>18</v>
      </c>
      <c r="I435" s="6"/>
      <c r="K435" s="6"/>
    </row>
    <row r="436">
      <c r="A436" s="5">
        <v>202219.0</v>
      </c>
      <c r="B436" s="5">
        <v>2604.0</v>
      </c>
      <c r="C436" s="6">
        <f t="shared" si="1"/>
        <v>3.41564098</v>
      </c>
      <c r="D436" s="6">
        <f t="shared" si="2"/>
        <v>2.686793035</v>
      </c>
      <c r="E436" s="7">
        <f t="shared" si="3"/>
        <v>0.7288479451</v>
      </c>
      <c r="F436" s="8">
        <f t="shared" si="7"/>
        <v>19</v>
      </c>
      <c r="I436" s="6"/>
      <c r="K436" s="6"/>
    </row>
    <row r="437">
      <c r="A437" s="5">
        <v>202220.0</v>
      </c>
      <c r="B437" s="5">
        <v>2620.0</v>
      </c>
      <c r="C437" s="6">
        <f t="shared" si="1"/>
        <v>3.418301291</v>
      </c>
      <c r="D437" s="6">
        <f t="shared" si="2"/>
        <v>2.688089148</v>
      </c>
      <c r="E437" s="7">
        <f t="shared" si="3"/>
        <v>0.7302121437</v>
      </c>
      <c r="F437" s="8">
        <f t="shared" si="7"/>
        <v>20</v>
      </c>
      <c r="I437" s="6"/>
      <c r="K437" s="6"/>
    </row>
    <row r="438">
      <c r="A438" s="5">
        <v>202221.0</v>
      </c>
      <c r="B438" s="5">
        <v>1754.0</v>
      </c>
      <c r="C438" s="6">
        <f t="shared" si="1"/>
        <v>3.244029589</v>
      </c>
      <c r="D438" s="6">
        <f t="shared" si="2"/>
        <v>2.688787684</v>
      </c>
      <c r="E438" s="7">
        <f t="shared" si="3"/>
        <v>0.5552419046</v>
      </c>
      <c r="F438" s="8">
        <f t="shared" si="7"/>
        <v>21</v>
      </c>
      <c r="I438" s="6"/>
      <c r="K438" s="6"/>
    </row>
    <row r="439">
      <c r="A439" s="5">
        <v>202222.0</v>
      </c>
      <c r="B439" s="5">
        <v>2293.0</v>
      </c>
      <c r="C439" s="6">
        <f t="shared" si="1"/>
        <v>3.360404055</v>
      </c>
      <c r="D439" s="6">
        <f t="shared" si="2"/>
        <v>2.687882494</v>
      </c>
      <c r="E439" s="7">
        <f t="shared" si="3"/>
        <v>0.6725215606</v>
      </c>
      <c r="F439" s="8">
        <f t="shared" si="7"/>
        <v>22</v>
      </c>
      <c r="I439" s="6"/>
      <c r="K439" s="6"/>
    </row>
    <row r="440">
      <c r="A440" s="5">
        <v>202223.0</v>
      </c>
      <c r="B440" s="5">
        <v>2289.0</v>
      </c>
      <c r="C440" s="6">
        <f t="shared" si="1"/>
        <v>3.359645793</v>
      </c>
      <c r="D440" s="6">
        <f t="shared" si="2"/>
        <v>2.683875672</v>
      </c>
      <c r="E440" s="7">
        <f t="shared" si="3"/>
        <v>0.6757701202</v>
      </c>
      <c r="F440" s="8">
        <f t="shared" si="7"/>
        <v>23</v>
      </c>
      <c r="I440" s="6"/>
      <c r="K440" s="6"/>
    </row>
    <row r="441">
      <c r="A441" s="5">
        <v>202224.0</v>
      </c>
      <c r="B441" s="5">
        <v>1849.0</v>
      </c>
      <c r="C441" s="6">
        <f t="shared" si="1"/>
        <v>3.266936911</v>
      </c>
      <c r="D441" s="6">
        <f t="shared" si="2"/>
        <v>2.675442928</v>
      </c>
      <c r="E441" s="7">
        <f t="shared" si="3"/>
        <v>0.5914939828</v>
      </c>
      <c r="F441" s="8">
        <f t="shared" si="7"/>
        <v>24</v>
      </c>
      <c r="I441" s="6"/>
      <c r="K441" s="6"/>
    </row>
    <row r="442">
      <c r="A442" s="5">
        <v>202225.0</v>
      </c>
      <c r="B442" s="5">
        <v>1710.0</v>
      </c>
      <c r="C442" s="6">
        <f t="shared" si="1"/>
        <v>3.23299611</v>
      </c>
      <c r="D442" s="6">
        <f t="shared" si="2"/>
        <v>2.669328421</v>
      </c>
      <c r="E442" s="7">
        <f t="shared" si="3"/>
        <v>0.5636676893</v>
      </c>
      <c r="F442" s="8">
        <f t="shared" si="7"/>
        <v>25</v>
      </c>
      <c r="I442" s="6"/>
      <c r="K442" s="6"/>
    </row>
    <row r="443">
      <c r="A443" s="5">
        <v>202226.0</v>
      </c>
      <c r="B443" s="5">
        <v>1538.0</v>
      </c>
      <c r="C443" s="6">
        <f t="shared" si="1"/>
        <v>3.186956335</v>
      </c>
      <c r="D443" s="6">
        <f t="shared" si="2"/>
        <v>2.676393314</v>
      </c>
      <c r="E443" s="7">
        <f t="shared" si="3"/>
        <v>0.5105630214</v>
      </c>
      <c r="F443" s="8">
        <f t="shared" si="7"/>
        <v>26</v>
      </c>
      <c r="I443" s="6"/>
      <c r="K443" s="6"/>
    </row>
    <row r="444">
      <c r="A444" s="5">
        <v>202227.0</v>
      </c>
      <c r="B444" s="5">
        <v>938.0</v>
      </c>
      <c r="C444" s="6">
        <f t="shared" si="1"/>
        <v>2.972202838</v>
      </c>
      <c r="D444" s="6">
        <f t="shared" si="2"/>
        <v>2.685673226</v>
      </c>
      <c r="E444" s="7">
        <f t="shared" si="3"/>
        <v>0.2865296119</v>
      </c>
      <c r="F444" s="8">
        <f t="shared" si="7"/>
        <v>27</v>
      </c>
      <c r="I444" s="6"/>
      <c r="K444" s="6"/>
    </row>
    <row r="445">
      <c r="A445" s="5">
        <v>202228.0</v>
      </c>
      <c r="B445" s="5">
        <v>747.0</v>
      </c>
      <c r="C445" s="6">
        <f t="shared" si="1"/>
        <v>2.873320602</v>
      </c>
      <c r="D445" s="6">
        <f t="shared" si="2"/>
        <v>2.685536329</v>
      </c>
      <c r="E445" s="7">
        <f t="shared" si="3"/>
        <v>0.1877842725</v>
      </c>
      <c r="F445" s="8">
        <f t="shared" si="7"/>
        <v>28</v>
      </c>
      <c r="I445" s="6"/>
      <c r="K445" s="6"/>
    </row>
    <row r="446">
      <c r="A446" s="5">
        <v>202229.0</v>
      </c>
      <c r="B446" s="5">
        <v>816.0</v>
      </c>
      <c r="C446" s="6">
        <f t="shared" si="1"/>
        <v>2.911690159</v>
      </c>
      <c r="D446" s="6">
        <f t="shared" si="2"/>
        <v>2.68617748</v>
      </c>
      <c r="E446" s="7">
        <f t="shared" si="3"/>
        <v>0.2255126783</v>
      </c>
      <c r="F446" s="8">
        <f t="shared" si="7"/>
        <v>29</v>
      </c>
      <c r="I446" s="6"/>
      <c r="K446" s="6"/>
    </row>
    <row r="447">
      <c r="A447" s="5">
        <v>202230.0</v>
      </c>
      <c r="B447" s="5">
        <v>735.0</v>
      </c>
      <c r="C447" s="6">
        <f t="shared" si="1"/>
        <v>2.866287339</v>
      </c>
      <c r="D447" s="6">
        <f t="shared" si="2"/>
        <v>2.691459398</v>
      </c>
      <c r="E447" s="7">
        <f t="shared" si="3"/>
        <v>0.1748279414</v>
      </c>
      <c r="F447" s="8">
        <f t="shared" si="7"/>
        <v>30</v>
      </c>
      <c r="I447" s="6"/>
      <c r="K447" s="6"/>
    </row>
    <row r="448">
      <c r="A448" s="5">
        <v>202231.0</v>
      </c>
      <c r="B448" s="5">
        <v>859.0</v>
      </c>
      <c r="C448" s="6">
        <f t="shared" si="1"/>
        <v>2.933993164</v>
      </c>
      <c r="D448" s="6">
        <f t="shared" si="2"/>
        <v>2.697748174</v>
      </c>
      <c r="E448" s="7">
        <f t="shared" si="3"/>
        <v>0.23624499</v>
      </c>
      <c r="F448" s="8">
        <f t="shared" si="7"/>
        <v>31</v>
      </c>
      <c r="I448" s="6"/>
      <c r="K448" s="6"/>
    </row>
    <row r="449">
      <c r="A449" s="5">
        <v>202232.0</v>
      </c>
      <c r="B449" s="5">
        <v>605.0</v>
      </c>
      <c r="C449" s="6">
        <f t="shared" si="1"/>
        <v>2.781755375</v>
      </c>
      <c r="D449" s="6">
        <f t="shared" si="2"/>
        <v>2.702610479</v>
      </c>
      <c r="E449" s="7">
        <f t="shared" si="3"/>
        <v>0.07914489534</v>
      </c>
      <c r="F449" s="8">
        <f t="shared" si="7"/>
        <v>32</v>
      </c>
      <c r="I449" s="6"/>
      <c r="K449" s="6"/>
    </row>
    <row r="450">
      <c r="A450" s="5">
        <v>202233.0</v>
      </c>
      <c r="B450" s="5">
        <v>568.0</v>
      </c>
      <c r="C450" s="6">
        <f t="shared" si="1"/>
        <v>2.754348336</v>
      </c>
      <c r="D450" s="6">
        <f t="shared" si="2"/>
        <v>2.705419756</v>
      </c>
      <c r="E450" s="7">
        <f t="shared" si="3"/>
        <v>0.04892857978</v>
      </c>
      <c r="F450" s="8">
        <f t="shared" si="7"/>
        <v>33</v>
      </c>
      <c r="I450" s="6"/>
      <c r="K450" s="6"/>
    </row>
    <row r="451">
      <c r="A451" s="5">
        <v>202234.0</v>
      </c>
      <c r="B451" s="5">
        <v>473.0</v>
      </c>
      <c r="C451" s="6">
        <f t="shared" si="1"/>
        <v>2.674861141</v>
      </c>
      <c r="D451" s="6">
        <f t="shared" si="2"/>
        <v>2.707978856</v>
      </c>
      <c r="E451" s="7">
        <f t="shared" si="3"/>
        <v>-0.03311771544</v>
      </c>
      <c r="F451" s="8">
        <f t="shared" si="7"/>
        <v>34</v>
      </c>
      <c r="I451" s="6"/>
      <c r="K451" s="6"/>
    </row>
    <row r="452">
      <c r="A452" s="5">
        <v>202235.0</v>
      </c>
      <c r="B452" s="5">
        <v>442.0</v>
      </c>
      <c r="C452" s="6">
        <f t="shared" si="1"/>
        <v>2.645422269</v>
      </c>
      <c r="D452" s="6">
        <f t="shared" si="2"/>
        <v>2.711891545</v>
      </c>
      <c r="E452" s="7">
        <f t="shared" si="3"/>
        <v>-0.06646927581</v>
      </c>
      <c r="F452" s="8">
        <f t="shared" si="7"/>
        <v>35</v>
      </c>
      <c r="I452" s="6"/>
      <c r="K452" s="6"/>
    </row>
    <row r="453">
      <c r="A453" s="5">
        <v>202236.0</v>
      </c>
      <c r="B453" s="5">
        <v>451.0</v>
      </c>
      <c r="C453" s="6">
        <f t="shared" si="1"/>
        <v>2.654176542</v>
      </c>
      <c r="D453" s="6">
        <f t="shared" si="2"/>
        <v>2.715749646</v>
      </c>
      <c r="E453" s="7">
        <f t="shared" si="3"/>
        <v>-0.06157310446</v>
      </c>
      <c r="F453" s="8">
        <f t="shared" si="7"/>
        <v>36</v>
      </c>
      <c r="I453" s="6"/>
      <c r="K453" s="6"/>
    </row>
    <row r="454">
      <c r="A454" s="5">
        <v>202237.0</v>
      </c>
      <c r="B454" s="5">
        <v>398.0</v>
      </c>
      <c r="C454" s="6">
        <f t="shared" si="1"/>
        <v>2.599883072</v>
      </c>
      <c r="D454" s="6">
        <f t="shared" si="2"/>
        <v>2.718128709</v>
      </c>
      <c r="E454" s="7">
        <f t="shared" si="3"/>
        <v>-0.1182456371</v>
      </c>
      <c r="F454" s="8">
        <f t="shared" si="7"/>
        <v>37</v>
      </c>
      <c r="I454" s="6"/>
      <c r="K454" s="6"/>
    </row>
    <row r="455">
      <c r="A455" s="5">
        <v>202238.0</v>
      </c>
      <c r="B455" s="5">
        <v>360.0</v>
      </c>
      <c r="C455" s="6">
        <f t="shared" si="1"/>
        <v>2.556302501</v>
      </c>
      <c r="D455" s="6">
        <f t="shared" si="2"/>
        <v>2.71839826</v>
      </c>
      <c r="E455" s="7">
        <f t="shared" si="3"/>
        <v>-0.1620957592</v>
      </c>
      <c r="F455" s="8">
        <f t="shared" si="7"/>
        <v>38</v>
      </c>
      <c r="I455" s="6"/>
      <c r="K455" s="6"/>
    </row>
    <row r="456">
      <c r="A456" s="5">
        <v>202239.0</v>
      </c>
      <c r="B456" s="5">
        <v>260.0</v>
      </c>
      <c r="C456" s="6">
        <f t="shared" si="1"/>
        <v>2.414973348</v>
      </c>
      <c r="D456" s="6">
        <f t="shared" si="2"/>
        <v>2.715914611</v>
      </c>
      <c r="E456" s="7">
        <f t="shared" si="3"/>
        <v>-0.3009412632</v>
      </c>
      <c r="F456" s="8">
        <f t="shared" si="7"/>
        <v>39</v>
      </c>
      <c r="I456" s="6"/>
      <c r="K456" s="6"/>
    </row>
    <row r="457">
      <c r="A457" s="5">
        <v>202240.0</v>
      </c>
      <c r="B457" s="5">
        <v>297.0</v>
      </c>
      <c r="C457" s="6">
        <f t="shared" si="1"/>
        <v>2.472756449</v>
      </c>
      <c r="D457" s="6">
        <f t="shared" si="2"/>
        <v>2.70886556</v>
      </c>
      <c r="E457" s="7">
        <f t="shared" si="3"/>
        <v>-0.2361091106</v>
      </c>
      <c r="F457" s="8">
        <f t="shared" si="7"/>
        <v>40</v>
      </c>
      <c r="I457" s="6"/>
      <c r="K457" s="6"/>
    </row>
    <row r="458">
      <c r="A458" s="5">
        <v>202241.0</v>
      </c>
      <c r="B458" s="5">
        <v>192.0</v>
      </c>
      <c r="C458" s="6">
        <f t="shared" si="1"/>
        <v>2.283301229</v>
      </c>
      <c r="D458" s="6">
        <f t="shared" si="2"/>
        <v>2.699147893</v>
      </c>
      <c r="E458" s="7">
        <f t="shared" si="3"/>
        <v>-0.4158466639</v>
      </c>
      <c r="F458" s="8">
        <f t="shared" si="7"/>
        <v>41</v>
      </c>
      <c r="I458" s="6"/>
      <c r="K458" s="6"/>
    </row>
    <row r="459">
      <c r="A459" s="5">
        <v>202242.0</v>
      </c>
      <c r="B459" s="5">
        <v>204.0</v>
      </c>
      <c r="C459" s="6">
        <f t="shared" si="1"/>
        <v>2.309630167</v>
      </c>
      <c r="D459" s="6">
        <f t="shared" si="2"/>
        <v>2.688549873</v>
      </c>
      <c r="E459" s="7">
        <f t="shared" si="3"/>
        <v>-0.3789197054</v>
      </c>
      <c r="F459" s="8">
        <f t="shared" si="7"/>
        <v>42</v>
      </c>
      <c r="I459" s="6"/>
      <c r="K459" s="6"/>
    </row>
    <row r="460">
      <c r="A460" s="5">
        <v>202243.0</v>
      </c>
      <c r="B460" s="5">
        <v>160.0</v>
      </c>
      <c r="C460" s="6">
        <f t="shared" si="1"/>
        <v>2.204119983</v>
      </c>
      <c r="D460" s="6">
        <f t="shared" si="2"/>
        <v>2.676507599</v>
      </c>
      <c r="E460" s="7">
        <f t="shared" si="3"/>
        <v>-0.4723876165</v>
      </c>
      <c r="F460" s="8">
        <f t="shared" si="7"/>
        <v>43</v>
      </c>
      <c r="I460" s="6"/>
      <c r="K460" s="6"/>
    </row>
    <row r="461">
      <c r="A461" s="5">
        <v>202244.0</v>
      </c>
      <c r="B461" s="5">
        <v>159.0</v>
      </c>
      <c r="C461" s="6">
        <f t="shared" si="1"/>
        <v>2.201397124</v>
      </c>
      <c r="D461" s="6">
        <f t="shared" si="2"/>
        <v>2.663403819</v>
      </c>
      <c r="E461" s="7">
        <f t="shared" si="3"/>
        <v>-0.4620066943</v>
      </c>
      <c r="F461" s="8">
        <f t="shared" si="7"/>
        <v>44</v>
      </c>
      <c r="I461" s="6"/>
      <c r="K461" s="6"/>
    </row>
    <row r="462">
      <c r="A462" s="5">
        <v>202245.0</v>
      </c>
      <c r="B462" s="5">
        <v>200.0</v>
      </c>
      <c r="C462" s="6">
        <f t="shared" si="1"/>
        <v>2.301029996</v>
      </c>
      <c r="D462" s="6">
        <f t="shared" si="2"/>
        <v>2.64897082</v>
      </c>
      <c r="E462" s="7">
        <f t="shared" si="3"/>
        <v>-0.347940824</v>
      </c>
      <c r="F462" s="8">
        <f t="shared" si="7"/>
        <v>45</v>
      </c>
      <c r="I462" s="6"/>
      <c r="K462" s="6"/>
    </row>
    <row r="463">
      <c r="A463" s="5">
        <v>202246.0</v>
      </c>
      <c r="B463" s="5">
        <v>254.0</v>
      </c>
      <c r="C463" s="6">
        <f t="shared" si="1"/>
        <v>2.404833717</v>
      </c>
      <c r="D463" s="6">
        <f t="shared" si="2"/>
        <v>2.632819088</v>
      </c>
      <c r="E463" s="7">
        <f t="shared" si="3"/>
        <v>-0.2279853712</v>
      </c>
      <c r="F463" s="8">
        <f t="shared" si="7"/>
        <v>46</v>
      </c>
      <c r="I463" s="6"/>
      <c r="K463" s="6"/>
    </row>
    <row r="464">
      <c r="A464" s="5">
        <v>202247.0</v>
      </c>
      <c r="B464" s="5">
        <v>176.0</v>
      </c>
      <c r="C464" s="6">
        <f t="shared" si="1"/>
        <v>2.245512668</v>
      </c>
      <c r="D464" s="6">
        <f t="shared" si="2"/>
        <v>2.618133204</v>
      </c>
      <c r="E464" s="7">
        <f t="shared" si="3"/>
        <v>-0.3726205366</v>
      </c>
      <c r="F464" s="8">
        <f t="shared" si="7"/>
        <v>47</v>
      </c>
      <c r="I464" s="6"/>
      <c r="K464" s="6"/>
    </row>
    <row r="465">
      <c r="A465" s="5">
        <v>202248.0</v>
      </c>
      <c r="B465" s="5">
        <v>173.0</v>
      </c>
      <c r="C465" s="6">
        <f t="shared" si="1"/>
        <v>2.238046103</v>
      </c>
      <c r="D465" s="6">
        <f t="shared" si="2"/>
        <v>2.604252876</v>
      </c>
      <c r="E465" s="7">
        <f t="shared" si="3"/>
        <v>-0.3662067731</v>
      </c>
      <c r="F465" s="8">
        <f t="shared" si="7"/>
        <v>48</v>
      </c>
      <c r="I465" s="6"/>
      <c r="K465" s="6"/>
    </row>
    <row r="466">
      <c r="A466" s="5">
        <v>202249.0</v>
      </c>
      <c r="B466" s="5">
        <v>118.0</v>
      </c>
      <c r="C466" s="6">
        <f t="shared" si="1"/>
        <v>2.071882007</v>
      </c>
      <c r="D466" s="6">
        <f t="shared" si="2"/>
        <v>2.588641484</v>
      </c>
      <c r="E466" s="7">
        <f t="shared" si="3"/>
        <v>-0.5167594768</v>
      </c>
      <c r="F466" s="8">
        <f t="shared" si="7"/>
        <v>49</v>
      </c>
      <c r="I466" s="6"/>
      <c r="K466" s="6"/>
    </row>
    <row r="467">
      <c r="A467" s="5">
        <v>202250.0</v>
      </c>
      <c r="B467" s="5">
        <v>102.0</v>
      </c>
      <c r="C467" s="6">
        <f t="shared" si="1"/>
        <v>2.008600172</v>
      </c>
      <c r="D467" s="6">
        <f t="shared" si="2"/>
        <v>2.573349781</v>
      </c>
      <c r="E467" s="7">
        <f t="shared" si="3"/>
        <v>-0.5647496087</v>
      </c>
      <c r="F467" s="8">
        <f t="shared" si="7"/>
        <v>50</v>
      </c>
      <c r="I467" s="6"/>
      <c r="K467" s="6"/>
    </row>
    <row r="468">
      <c r="A468" s="5">
        <v>202251.0</v>
      </c>
      <c r="B468" s="5">
        <v>98.0</v>
      </c>
      <c r="C468" s="6">
        <f t="shared" si="1"/>
        <v>1.991226076</v>
      </c>
      <c r="D468" s="6">
        <f t="shared" si="2"/>
        <v>2.558827786</v>
      </c>
      <c r="E468" s="7">
        <f t="shared" si="3"/>
        <v>-0.56760171</v>
      </c>
      <c r="F468" s="8">
        <f t="shared" si="7"/>
        <v>51</v>
      </c>
      <c r="I468" s="6"/>
      <c r="K468" s="6"/>
    </row>
    <row r="469">
      <c r="A469" s="5">
        <v>202252.0</v>
      </c>
      <c r="B469" s="5">
        <v>140.0</v>
      </c>
      <c r="C469" s="6">
        <f t="shared" si="1"/>
        <v>2.146128036</v>
      </c>
      <c r="D469" s="6">
        <f t="shared" si="2"/>
        <v>2.544129772</v>
      </c>
      <c r="E469" s="7">
        <f t="shared" si="3"/>
        <v>-0.3980017363</v>
      </c>
      <c r="F469" s="8">
        <f t="shared" si="7"/>
        <v>52</v>
      </c>
      <c r="I469" s="6"/>
      <c r="K469" s="6"/>
    </row>
    <row r="470">
      <c r="A470" s="5">
        <v>202301.0</v>
      </c>
      <c r="B470" s="5">
        <v>263.0</v>
      </c>
      <c r="C470" s="6">
        <f t="shared" si="1"/>
        <v>2.419955748</v>
      </c>
      <c r="D470" s="6">
        <f t="shared" si="2"/>
        <v>2.531993096</v>
      </c>
      <c r="E470" s="7">
        <f t="shared" si="3"/>
        <v>-0.1120373476</v>
      </c>
      <c r="F470" s="8">
        <f t="shared" si="7"/>
        <v>1</v>
      </c>
      <c r="I470" s="6"/>
      <c r="K470" s="6"/>
    </row>
    <row r="471">
      <c r="A471" s="5">
        <v>202302.0</v>
      </c>
      <c r="B471" s="5">
        <v>187.0</v>
      </c>
      <c r="C471" s="6">
        <f t="shared" si="1"/>
        <v>2.271841607</v>
      </c>
      <c r="D471" s="6">
        <f t="shared" si="2"/>
        <v>2.523627979</v>
      </c>
      <c r="E471" s="7">
        <f t="shared" si="3"/>
        <v>-0.2517863726</v>
      </c>
      <c r="F471" s="8">
        <f t="shared" si="7"/>
        <v>2</v>
      </c>
      <c r="I471" s="6"/>
      <c r="K471" s="6"/>
    </row>
    <row r="472">
      <c r="A472" s="5">
        <v>202303.0</v>
      </c>
      <c r="B472" s="5">
        <v>255.0</v>
      </c>
      <c r="C472" s="6">
        <f t="shared" si="1"/>
        <v>2.40654018</v>
      </c>
      <c r="D472" s="6">
        <f t="shared" si="2"/>
        <v>2.514804768</v>
      </c>
      <c r="E472" s="7">
        <f t="shared" si="3"/>
        <v>-0.1082645873</v>
      </c>
      <c r="F472" s="8">
        <f t="shared" si="7"/>
        <v>3</v>
      </c>
      <c r="I472" s="6"/>
      <c r="K472" s="6"/>
    </row>
    <row r="473">
      <c r="A473" s="5">
        <v>202304.0</v>
      </c>
      <c r="B473" s="5">
        <v>270.0</v>
      </c>
      <c r="C473" s="6">
        <f t="shared" si="1"/>
        <v>2.431363764</v>
      </c>
      <c r="D473" s="6">
        <f t="shared" si="2"/>
        <v>2.504390425</v>
      </c>
      <c r="E473" s="7">
        <f t="shared" si="3"/>
        <v>-0.07302666091</v>
      </c>
      <c r="F473" s="8">
        <f t="shared" si="7"/>
        <v>4</v>
      </c>
      <c r="I473" s="6"/>
      <c r="K473" s="6"/>
    </row>
    <row r="474">
      <c r="A474" s="5">
        <v>202305.0</v>
      </c>
      <c r="B474" s="5">
        <v>265.0</v>
      </c>
      <c r="C474" s="6">
        <f t="shared" si="1"/>
        <v>2.423245874</v>
      </c>
      <c r="D474" s="6">
        <f t="shared" si="2"/>
        <v>2.493514881</v>
      </c>
      <c r="E474" s="7">
        <f t="shared" si="3"/>
        <v>-0.07026900662</v>
      </c>
      <c r="F474" s="8">
        <f t="shared" si="7"/>
        <v>5</v>
      </c>
      <c r="I474" s="6"/>
      <c r="K474" s="6"/>
    </row>
    <row r="475">
      <c r="A475" s="5">
        <v>202306.0</v>
      </c>
      <c r="B475" s="5">
        <v>312.0</v>
      </c>
      <c r="C475" s="6">
        <f t="shared" si="1"/>
        <v>2.494154594</v>
      </c>
      <c r="D475" s="6">
        <f t="shared" si="2"/>
        <v>2.483197695</v>
      </c>
      <c r="E475" s="7">
        <f t="shared" si="3"/>
        <v>0.01095689937</v>
      </c>
      <c r="F475" s="8">
        <f t="shared" si="7"/>
        <v>6</v>
      </c>
      <c r="I475" s="6"/>
      <c r="K475" s="6"/>
    </row>
    <row r="476">
      <c r="A476" s="5">
        <v>202307.0</v>
      </c>
      <c r="B476" s="5">
        <v>350.0</v>
      </c>
      <c r="C476" s="6">
        <f t="shared" si="1"/>
        <v>2.544068044</v>
      </c>
      <c r="D476" s="6">
        <f t="shared" si="2"/>
        <v>2.47356099</v>
      </c>
      <c r="E476" s="7">
        <f t="shared" si="3"/>
        <v>0.07050705463</v>
      </c>
      <c r="F476" s="8">
        <f t="shared" si="7"/>
        <v>7</v>
      </c>
      <c r="I476" s="6"/>
      <c r="K476" s="6"/>
    </row>
    <row r="477">
      <c r="A477" s="5">
        <v>202308.0</v>
      </c>
      <c r="B477" s="5">
        <v>506.0</v>
      </c>
      <c r="C477" s="6">
        <f t="shared" si="1"/>
        <v>2.704150517</v>
      </c>
      <c r="D477" s="6">
        <f t="shared" si="2"/>
        <v>2.46548506</v>
      </c>
      <c r="E477" s="7">
        <f t="shared" si="3"/>
        <v>0.238665457</v>
      </c>
      <c r="F477" s="8">
        <f t="shared" si="7"/>
        <v>8</v>
      </c>
      <c r="I477" s="6"/>
      <c r="K477" s="6"/>
    </row>
    <row r="478">
      <c r="A478" s="5">
        <v>202309.0</v>
      </c>
      <c r="B478" s="5">
        <v>713.0</v>
      </c>
      <c r="C478" s="6">
        <f t="shared" si="1"/>
        <v>2.85308953</v>
      </c>
      <c r="D478" s="6">
        <f t="shared" si="2"/>
        <v>2.458940563</v>
      </c>
      <c r="E478" s="7">
        <f t="shared" si="3"/>
        <v>0.3941489664</v>
      </c>
      <c r="F478" s="8">
        <f t="shared" si="7"/>
        <v>9</v>
      </c>
      <c r="I478" s="6"/>
      <c r="K478" s="6"/>
    </row>
    <row r="479">
      <c r="A479" s="5">
        <v>202310.0</v>
      </c>
      <c r="B479" s="5">
        <v>760.0</v>
      </c>
      <c r="C479" s="6">
        <f t="shared" si="1"/>
        <v>2.880813592</v>
      </c>
      <c r="D479" s="6">
        <f t="shared" si="2"/>
        <v>2.452418069</v>
      </c>
      <c r="E479" s="7">
        <f t="shared" si="3"/>
        <v>0.4283955232</v>
      </c>
      <c r="F479" s="8">
        <f t="shared" si="7"/>
        <v>10</v>
      </c>
      <c r="I479" s="6"/>
      <c r="K479" s="6"/>
    </row>
    <row r="480">
      <c r="A480" s="5">
        <v>202311.0</v>
      </c>
      <c r="B480" s="5">
        <v>783.0</v>
      </c>
      <c r="C480" s="6">
        <f t="shared" si="1"/>
        <v>2.893761762</v>
      </c>
      <c r="D480" s="6">
        <f t="shared" si="2"/>
        <v>2.44558454</v>
      </c>
      <c r="E480" s="7">
        <f t="shared" si="3"/>
        <v>0.4481772218</v>
      </c>
      <c r="F480" s="8">
        <f t="shared" si="7"/>
        <v>11</v>
      </c>
      <c r="I480" s="6"/>
      <c r="K480" s="6"/>
    </row>
    <row r="481">
      <c r="A481" s="5">
        <v>202312.0</v>
      </c>
      <c r="B481" s="5">
        <v>730.0</v>
      </c>
      <c r="C481" s="6">
        <f t="shared" si="1"/>
        <v>2.86332286</v>
      </c>
      <c r="D481" s="6">
        <f t="shared" si="2"/>
        <v>2.438825025</v>
      </c>
      <c r="E481" s="7">
        <f t="shared" si="3"/>
        <v>0.4244978351</v>
      </c>
      <c r="F481" s="8">
        <f t="shared" si="7"/>
        <v>12</v>
      </c>
      <c r="I481" s="6"/>
      <c r="K481" s="6"/>
    </row>
    <row r="482">
      <c r="A482" s="5">
        <v>202313.0</v>
      </c>
      <c r="B482" s="5">
        <v>583.0</v>
      </c>
      <c r="C482" s="6">
        <f t="shared" si="1"/>
        <v>2.765668555</v>
      </c>
      <c r="D482" s="6">
        <f t="shared" si="2"/>
        <v>2.433257368</v>
      </c>
      <c r="E482" s="7">
        <f t="shared" si="3"/>
        <v>0.3324111864</v>
      </c>
      <c r="F482" s="8">
        <f t="shared" si="7"/>
        <v>13</v>
      </c>
      <c r="I482" s="6"/>
      <c r="K482" s="6"/>
    </row>
    <row r="483">
      <c r="A483" s="5">
        <v>202314.0</v>
      </c>
      <c r="B483" s="5">
        <v>414.0</v>
      </c>
      <c r="C483" s="6">
        <f t="shared" si="1"/>
        <v>2.617000341</v>
      </c>
      <c r="D483" s="6">
        <f t="shared" si="2"/>
        <v>2.428614794</v>
      </c>
      <c r="E483" s="7">
        <f t="shared" si="3"/>
        <v>0.1883855467</v>
      </c>
      <c r="F483" s="8">
        <f t="shared" si="7"/>
        <v>14</v>
      </c>
      <c r="I483" s="6"/>
      <c r="K483" s="6"/>
    </row>
    <row r="484">
      <c r="A484" s="5">
        <v>202315.0</v>
      </c>
      <c r="B484" s="5">
        <v>467.0</v>
      </c>
      <c r="C484" s="6">
        <f t="shared" si="1"/>
        <v>2.669316881</v>
      </c>
      <c r="D484" s="6">
        <f t="shared" si="2"/>
        <v>2.425033125</v>
      </c>
      <c r="E484" s="7">
        <f t="shared" si="3"/>
        <v>0.2442837557</v>
      </c>
      <c r="F484" s="8">
        <f t="shared" si="7"/>
        <v>15</v>
      </c>
      <c r="I484" s="6"/>
      <c r="K484" s="6"/>
    </row>
    <row r="485">
      <c r="A485" s="5">
        <v>202316.0</v>
      </c>
      <c r="B485" s="5">
        <v>458.0</v>
      </c>
      <c r="C485" s="6">
        <f t="shared" si="1"/>
        <v>2.660865478</v>
      </c>
      <c r="D485" s="6">
        <f t="shared" si="2"/>
        <v>2.422021625</v>
      </c>
      <c r="E485" s="7">
        <f t="shared" si="3"/>
        <v>0.2388438534</v>
      </c>
      <c r="F485" s="8">
        <f t="shared" si="7"/>
        <v>16</v>
      </c>
      <c r="I485" s="6"/>
      <c r="K485" s="6"/>
    </row>
    <row r="486">
      <c r="A486" s="5">
        <v>202317.0</v>
      </c>
      <c r="B486" s="5">
        <v>391.0</v>
      </c>
      <c r="C486" s="6">
        <f t="shared" si="1"/>
        <v>2.592176757</v>
      </c>
      <c r="D486" s="6">
        <f t="shared" si="2"/>
        <v>2.419087513</v>
      </c>
      <c r="E486" s="7">
        <f t="shared" si="3"/>
        <v>0.1730892441</v>
      </c>
      <c r="F486" s="8">
        <f t="shared" si="7"/>
        <v>17</v>
      </c>
      <c r="I486" s="6"/>
      <c r="K486" s="6"/>
    </row>
    <row r="487">
      <c r="A487" s="5">
        <v>202318.0</v>
      </c>
      <c r="B487" s="5">
        <v>447.0</v>
      </c>
      <c r="C487" s="6">
        <f t="shared" si="1"/>
        <v>2.650307523</v>
      </c>
      <c r="D487" s="6">
        <f t="shared" si="2"/>
        <v>2.416570657</v>
      </c>
      <c r="E487" s="7">
        <f t="shared" si="3"/>
        <v>0.2337368665</v>
      </c>
      <c r="F487" s="8">
        <f t="shared" si="7"/>
        <v>18</v>
      </c>
      <c r="I487" s="6"/>
      <c r="K487" s="6"/>
    </row>
    <row r="488">
      <c r="A488" s="5">
        <v>202319.0</v>
      </c>
      <c r="B488" s="5">
        <v>417.0</v>
      </c>
      <c r="C488" s="6">
        <f t="shared" si="1"/>
        <v>2.620136055</v>
      </c>
      <c r="D488" s="6">
        <f t="shared" si="2"/>
        <v>2.412752182</v>
      </c>
      <c r="E488" s="7">
        <f t="shared" si="3"/>
        <v>0.2073838729</v>
      </c>
      <c r="F488" s="8">
        <f t="shared" si="7"/>
        <v>19</v>
      </c>
      <c r="I488" s="6"/>
      <c r="K488" s="6"/>
    </row>
    <row r="489">
      <c r="A489" s="5">
        <v>202320.0</v>
      </c>
      <c r="B489" s="5">
        <v>342.0</v>
      </c>
      <c r="C489" s="6">
        <f t="shared" si="1"/>
        <v>2.534026106</v>
      </c>
      <c r="D489" s="6">
        <f t="shared" si="2"/>
        <v>2.405704868</v>
      </c>
      <c r="E489" s="7">
        <f t="shared" si="3"/>
        <v>0.1283212385</v>
      </c>
      <c r="F489" s="8">
        <f t="shared" si="7"/>
        <v>20</v>
      </c>
      <c r="I489" s="6"/>
      <c r="K489" s="6"/>
    </row>
    <row r="490">
      <c r="A490" s="5">
        <v>202321.0</v>
      </c>
      <c r="B490" s="5">
        <v>399.0</v>
      </c>
      <c r="C490" s="6">
        <f t="shared" si="1"/>
        <v>2.600972896</v>
      </c>
      <c r="D490" s="6">
        <f t="shared" si="2"/>
        <v>2.399631349</v>
      </c>
      <c r="E490" s="7">
        <f t="shared" si="3"/>
        <v>0.2013415462</v>
      </c>
      <c r="F490" s="8">
        <f t="shared" si="7"/>
        <v>21</v>
      </c>
      <c r="I490" s="6"/>
      <c r="K490" s="6"/>
    </row>
    <row r="491">
      <c r="A491" s="5">
        <v>202322.0</v>
      </c>
      <c r="B491" s="5">
        <v>363.0</v>
      </c>
      <c r="C491" s="6">
        <f t="shared" si="1"/>
        <v>2.559906625</v>
      </c>
      <c r="D491" s="6">
        <f t="shared" si="2"/>
        <v>2.395701135</v>
      </c>
      <c r="E491" s="7">
        <f t="shared" si="3"/>
        <v>0.1642054903</v>
      </c>
      <c r="F491" s="8">
        <f t="shared" si="7"/>
        <v>22</v>
      </c>
      <c r="I491" s="6"/>
      <c r="K491" s="6"/>
    </row>
    <row r="492">
      <c r="A492" s="5">
        <v>202323.0</v>
      </c>
      <c r="B492" s="5">
        <v>344.0</v>
      </c>
      <c r="C492" s="6">
        <f t="shared" si="1"/>
        <v>2.536558443</v>
      </c>
      <c r="D492" s="6">
        <f t="shared" si="2"/>
        <v>2.392508619</v>
      </c>
      <c r="E492" s="7">
        <f t="shared" si="3"/>
        <v>0.144049824</v>
      </c>
      <c r="F492" s="8">
        <f t="shared" si="7"/>
        <v>23</v>
      </c>
      <c r="I492" s="6"/>
      <c r="K492" s="6"/>
    </row>
    <row r="493">
      <c r="A493" s="5">
        <v>202324.0</v>
      </c>
      <c r="B493" s="5">
        <v>316.0</v>
      </c>
      <c r="C493" s="6">
        <f t="shared" si="1"/>
        <v>2.499687083</v>
      </c>
      <c r="D493" s="6">
        <f t="shared" si="2"/>
        <v>2.39019248</v>
      </c>
      <c r="E493" s="7">
        <f t="shared" si="3"/>
        <v>0.109494603</v>
      </c>
      <c r="F493" s="8">
        <f t="shared" si="7"/>
        <v>24</v>
      </c>
      <c r="I493" s="6"/>
      <c r="K493" s="6"/>
    </row>
    <row r="494">
      <c r="A494" s="5">
        <v>202325.0</v>
      </c>
      <c r="B494" s="5">
        <v>309.0</v>
      </c>
      <c r="C494" s="6">
        <f t="shared" si="1"/>
        <v>2.489958479</v>
      </c>
      <c r="D494" s="6">
        <f t="shared" si="2"/>
        <v>2.383354691</v>
      </c>
      <c r="E494" s="7">
        <f t="shared" si="3"/>
        <v>0.1066037881</v>
      </c>
      <c r="F494" s="8">
        <f t="shared" si="7"/>
        <v>25</v>
      </c>
      <c r="I494" s="6"/>
      <c r="K494" s="6"/>
    </row>
    <row r="495">
      <c r="A495" s="5">
        <v>202326.0</v>
      </c>
      <c r="B495" s="5">
        <v>252.0</v>
      </c>
      <c r="C495" s="6">
        <f t="shared" si="1"/>
        <v>2.401400541</v>
      </c>
      <c r="D495" s="6">
        <f t="shared" si="2"/>
        <v>2.372061312</v>
      </c>
      <c r="E495" s="7">
        <f t="shared" si="3"/>
        <v>0.02933922864</v>
      </c>
      <c r="F495" s="8">
        <f t="shared" si="7"/>
        <v>26</v>
      </c>
      <c r="I495" s="6"/>
      <c r="K495" s="6"/>
    </row>
    <row r="496">
      <c r="A496" s="5">
        <v>202327.0</v>
      </c>
      <c r="B496" s="5">
        <v>313.0</v>
      </c>
      <c r="C496" s="6">
        <f t="shared" si="1"/>
        <v>2.495544338</v>
      </c>
      <c r="D496" s="6">
        <f t="shared" si="2"/>
        <v>2.363664804</v>
      </c>
      <c r="E496" s="7">
        <f t="shared" si="3"/>
        <v>0.1318795337</v>
      </c>
      <c r="F496" s="8">
        <f t="shared" si="7"/>
        <v>27</v>
      </c>
      <c r="I496" s="6"/>
      <c r="K496" s="6"/>
    </row>
    <row r="497">
      <c r="A497" s="5">
        <v>202328.0</v>
      </c>
      <c r="B497" s="5">
        <v>302.0</v>
      </c>
      <c r="C497" s="6">
        <f t="shared" si="1"/>
        <v>2.480006943</v>
      </c>
      <c r="D497" s="6">
        <f t="shared" si="2"/>
        <v>2.359879142</v>
      </c>
      <c r="E497" s="7">
        <f t="shared" si="3"/>
        <v>0.1201278005</v>
      </c>
      <c r="F497" s="8">
        <f t="shared" si="7"/>
        <v>28</v>
      </c>
      <c r="I497" s="6"/>
      <c r="K497" s="6"/>
    </row>
    <row r="498">
      <c r="A498" s="5">
        <v>202329.0</v>
      </c>
      <c r="B498" s="5">
        <v>244.0</v>
      </c>
      <c r="C498" s="6">
        <f t="shared" si="1"/>
        <v>2.387389826</v>
      </c>
      <c r="D498" s="6">
        <f t="shared" si="2"/>
        <v>2.357217187</v>
      </c>
      <c r="E498" s="7">
        <f t="shared" si="3"/>
        <v>0.03017263965</v>
      </c>
      <c r="F498" s="8">
        <f t="shared" si="7"/>
        <v>29</v>
      </c>
      <c r="I498" s="6"/>
      <c r="K498" s="6"/>
    </row>
    <row r="499">
      <c r="A499" s="5">
        <v>202330.0</v>
      </c>
      <c r="B499" s="5">
        <v>203.0</v>
      </c>
      <c r="C499" s="6">
        <f t="shared" si="1"/>
        <v>2.307496038</v>
      </c>
      <c r="D499" s="6">
        <f t="shared" si="2"/>
        <v>2.354824844</v>
      </c>
      <c r="E499" s="7">
        <f t="shared" si="3"/>
        <v>-0.04732880583</v>
      </c>
      <c r="F499" s="8">
        <f t="shared" si="7"/>
        <v>30</v>
      </c>
      <c r="I499" s="6"/>
      <c r="K499" s="6"/>
    </row>
    <row r="500">
      <c r="A500" s="5">
        <v>202331.0</v>
      </c>
      <c r="B500" s="5">
        <v>230.0</v>
      </c>
      <c r="C500" s="6">
        <f t="shared" si="1"/>
        <v>2.361727836</v>
      </c>
      <c r="D500" s="6">
        <f t="shared" si="2"/>
        <v>2.353949897</v>
      </c>
      <c r="E500" s="7">
        <f t="shared" si="3"/>
        <v>0.007777939281</v>
      </c>
      <c r="F500" s="8">
        <f t="shared" si="7"/>
        <v>31</v>
      </c>
      <c r="I500" s="6"/>
      <c r="K500" s="6"/>
    </row>
    <row r="501">
      <c r="A501" s="5">
        <v>202332.0</v>
      </c>
      <c r="B501" s="5">
        <v>191.0</v>
      </c>
      <c r="C501" s="6">
        <f t="shared" si="1"/>
        <v>2.281033367</v>
      </c>
      <c r="D501" s="6">
        <f t="shared" si="2"/>
        <v>2.353375219</v>
      </c>
      <c r="E501" s="7">
        <f t="shared" si="3"/>
        <v>-0.07234185177</v>
      </c>
      <c r="F501" s="8">
        <f t="shared" si="7"/>
        <v>32</v>
      </c>
      <c r="I501" s="6"/>
      <c r="K501" s="6"/>
    </row>
    <row r="502">
      <c r="A502" s="5">
        <v>202333.0</v>
      </c>
      <c r="B502" s="5">
        <v>179.0</v>
      </c>
      <c r="C502" s="6">
        <f t="shared" si="1"/>
        <v>2.252853031</v>
      </c>
      <c r="D502" s="6">
        <f t="shared" si="2"/>
        <v>2.352475391</v>
      </c>
      <c r="E502" s="7">
        <f t="shared" si="3"/>
        <v>-0.09962236044</v>
      </c>
      <c r="F502" s="8">
        <f t="shared" si="7"/>
        <v>33</v>
      </c>
      <c r="I502" s="6"/>
      <c r="K502" s="6"/>
    </row>
    <row r="503">
      <c r="A503" s="5">
        <v>202334.0</v>
      </c>
      <c r="B503" s="5">
        <v>217.0</v>
      </c>
      <c r="C503" s="6">
        <f t="shared" si="1"/>
        <v>2.336459734</v>
      </c>
      <c r="D503" s="6">
        <f t="shared" si="2"/>
        <v>2.351805844</v>
      </c>
      <c r="E503" s="7">
        <f t="shared" si="3"/>
        <v>-0.01534611005</v>
      </c>
      <c r="F503" s="8">
        <f t="shared" si="7"/>
        <v>34</v>
      </c>
      <c r="I503" s="6"/>
      <c r="K503" s="6"/>
    </row>
    <row r="504">
      <c r="A504" s="5">
        <v>202335.0</v>
      </c>
      <c r="B504" s="5">
        <v>201.0</v>
      </c>
      <c r="C504" s="6">
        <f t="shared" si="1"/>
        <v>2.303196057</v>
      </c>
      <c r="D504" s="6">
        <f t="shared" si="2"/>
        <v>2.350312984</v>
      </c>
      <c r="E504" s="7">
        <f t="shared" si="3"/>
        <v>-0.04711692696</v>
      </c>
      <c r="F504" s="8">
        <f t="shared" si="7"/>
        <v>35</v>
      </c>
      <c r="I504" s="6"/>
      <c r="K504" s="6"/>
    </row>
    <row r="505">
      <c r="A505" s="5">
        <v>202336.0</v>
      </c>
      <c r="B505" s="5">
        <v>208.0</v>
      </c>
      <c r="C505" s="6">
        <f t="shared" si="1"/>
        <v>2.318063335</v>
      </c>
      <c r="D505" s="6">
        <f t="shared" si="2"/>
        <v>2.348621101</v>
      </c>
      <c r="E505" s="7">
        <f t="shared" si="3"/>
        <v>-0.0305577664</v>
      </c>
      <c r="F505" s="8">
        <f t="shared" si="7"/>
        <v>36</v>
      </c>
      <c r="I505" s="6"/>
      <c r="K505" s="6"/>
    </row>
    <row r="506">
      <c r="A506" s="5">
        <v>202337.0</v>
      </c>
      <c r="B506" s="5">
        <v>168.0</v>
      </c>
      <c r="C506" s="6">
        <f t="shared" si="1"/>
        <v>2.225309282</v>
      </c>
      <c r="D506" s="6">
        <f t="shared" si="2"/>
        <v>2.346928032</v>
      </c>
      <c r="E506" s="7">
        <f t="shared" si="3"/>
        <v>-0.1216187502</v>
      </c>
      <c r="F506" s="8">
        <f t="shared" si="7"/>
        <v>37</v>
      </c>
      <c r="I506" s="6"/>
      <c r="K506" s="6"/>
    </row>
    <row r="507">
      <c r="A507" s="5">
        <v>202338.0</v>
      </c>
      <c r="B507" s="5">
        <v>169.0</v>
      </c>
      <c r="C507" s="6">
        <f t="shared" si="1"/>
        <v>2.227886705</v>
      </c>
      <c r="D507" s="6">
        <f t="shared" si="2"/>
        <v>2.345093175</v>
      </c>
      <c r="E507" s="7">
        <f t="shared" si="3"/>
        <v>-0.1172064704</v>
      </c>
      <c r="F507" s="8">
        <f t="shared" si="7"/>
        <v>38</v>
      </c>
      <c r="I507" s="6"/>
      <c r="K507" s="6"/>
    </row>
    <row r="508">
      <c r="A508" s="5">
        <v>202339.0</v>
      </c>
      <c r="B508" s="5">
        <v>146.0</v>
      </c>
      <c r="C508" s="6">
        <f t="shared" si="1"/>
        <v>2.164352856</v>
      </c>
      <c r="D508" s="6">
        <f t="shared" si="2"/>
        <v>2.34404022</v>
      </c>
      <c r="E508" s="7">
        <f t="shared" si="3"/>
        <v>-0.1796873642</v>
      </c>
      <c r="F508" s="8">
        <f t="shared" si="7"/>
        <v>39</v>
      </c>
      <c r="I508" s="6"/>
      <c r="K508" s="6"/>
    </row>
    <row r="509">
      <c r="A509" s="5">
        <v>202340.0</v>
      </c>
      <c r="B509" s="5">
        <v>174.0</v>
      </c>
      <c r="C509" s="6">
        <f t="shared" si="1"/>
        <v>2.240549248</v>
      </c>
      <c r="D509" s="6">
        <f t="shared" si="2"/>
        <v>2.346504291</v>
      </c>
      <c r="E509" s="7">
        <f t="shared" si="3"/>
        <v>-0.105955043</v>
      </c>
      <c r="F509" s="8">
        <f t="shared" si="7"/>
        <v>40</v>
      </c>
      <c r="I509" s="6"/>
      <c r="K509" s="6"/>
    </row>
    <row r="510">
      <c r="A510" s="5">
        <v>202341.0</v>
      </c>
      <c r="B510" s="5">
        <v>139.0</v>
      </c>
      <c r="C510" s="6">
        <f t="shared" si="1"/>
        <v>2.1430148</v>
      </c>
      <c r="D510" s="6">
        <f t="shared" si="2"/>
        <v>2.351023925</v>
      </c>
      <c r="E510" s="7">
        <f t="shared" si="3"/>
        <v>-0.2080091251</v>
      </c>
      <c r="F510" s="8">
        <f t="shared" si="7"/>
        <v>41</v>
      </c>
      <c r="I510" s="6"/>
      <c r="K510" s="6"/>
    </row>
    <row r="511">
      <c r="A511" s="5">
        <v>202342.0</v>
      </c>
      <c r="B511" s="5">
        <v>137.0</v>
      </c>
      <c r="C511" s="6">
        <f t="shared" si="1"/>
        <v>2.136720567</v>
      </c>
      <c r="D511" s="6">
        <f t="shared" si="2"/>
        <v>2.353638405</v>
      </c>
      <c r="E511" s="7">
        <f t="shared" si="3"/>
        <v>-0.2169178376</v>
      </c>
      <c r="F511" s="8">
        <f t="shared" si="7"/>
        <v>42</v>
      </c>
      <c r="I511" s="6"/>
      <c r="K511" s="6"/>
    </row>
    <row r="512">
      <c r="A512" s="5">
        <v>202343.0</v>
      </c>
      <c r="B512" s="5">
        <v>118.0</v>
      </c>
      <c r="C512" s="6">
        <f t="shared" si="1"/>
        <v>2.071882007</v>
      </c>
      <c r="D512" s="6">
        <f t="shared" si="2"/>
        <v>2.355043412</v>
      </c>
      <c r="E512" s="7">
        <f t="shared" si="3"/>
        <v>-0.2831614048</v>
      </c>
      <c r="F512" s="8">
        <f t="shared" si="7"/>
        <v>43</v>
      </c>
      <c r="I512" s="6"/>
      <c r="K512" s="6"/>
    </row>
    <row r="513">
      <c r="A513" s="5">
        <v>202344.0</v>
      </c>
      <c r="B513" s="5">
        <v>118.0</v>
      </c>
      <c r="C513" s="6">
        <f t="shared" si="1"/>
        <v>2.071882007</v>
      </c>
      <c r="D513" s="6">
        <f t="shared" si="2"/>
        <v>2.354841568</v>
      </c>
      <c r="E513" s="7">
        <f t="shared" si="3"/>
        <v>-0.2829595606</v>
      </c>
      <c r="F513" s="8">
        <f t="shared" si="7"/>
        <v>44</v>
      </c>
      <c r="I513" s="6"/>
      <c r="K513" s="6"/>
    </row>
    <row r="514">
      <c r="A514" s="5">
        <v>202345.0</v>
      </c>
      <c r="B514" s="5">
        <v>108.0</v>
      </c>
      <c r="C514" s="6">
        <f t="shared" si="1"/>
        <v>2.033423755</v>
      </c>
      <c r="D514" s="6">
        <f t="shared" si="2"/>
        <v>2.353029563</v>
      </c>
      <c r="E514" s="7">
        <f t="shared" si="3"/>
        <v>-0.3196058071</v>
      </c>
      <c r="F514" s="8">
        <f t="shared" si="7"/>
        <v>45</v>
      </c>
      <c r="I514" s="6"/>
      <c r="K514" s="6"/>
    </row>
    <row r="515">
      <c r="A515" s="5">
        <v>202346.0</v>
      </c>
      <c r="B515" s="5">
        <v>87.0</v>
      </c>
      <c r="C515" s="6">
        <f t="shared" si="1"/>
        <v>1.939519253</v>
      </c>
      <c r="D515" s="6">
        <f t="shared" si="2"/>
        <v>2.351392396</v>
      </c>
      <c r="E515" s="7">
        <f t="shared" si="3"/>
        <v>-0.4118731429</v>
      </c>
      <c r="F515" s="8">
        <f t="shared" si="7"/>
        <v>46</v>
      </c>
      <c r="I515" s="6"/>
      <c r="K515" s="6"/>
    </row>
    <row r="516">
      <c r="A516" s="5">
        <v>202347.0</v>
      </c>
      <c r="B516" s="5">
        <v>120.0</v>
      </c>
      <c r="C516" s="6">
        <f t="shared" si="1"/>
        <v>2.079181246</v>
      </c>
      <c r="D516" s="6">
        <f t="shared" si="2"/>
        <v>2.349371014</v>
      </c>
      <c r="E516" s="7">
        <f t="shared" si="3"/>
        <v>-0.2701897681</v>
      </c>
      <c r="F516" s="8">
        <f t="shared" si="7"/>
        <v>47</v>
      </c>
      <c r="I516" s="6"/>
      <c r="K516" s="6"/>
    </row>
    <row r="517">
      <c r="A517" s="5">
        <v>202348.0</v>
      </c>
      <c r="B517" s="5">
        <v>99.0</v>
      </c>
      <c r="C517" s="6">
        <f t="shared" si="1"/>
        <v>1.995635195</v>
      </c>
      <c r="D517" s="6">
        <f t="shared" si="2"/>
        <v>2.34532819</v>
      </c>
      <c r="E517" s="7">
        <f t="shared" si="3"/>
        <v>-0.3496929959</v>
      </c>
      <c r="F517" s="8">
        <f t="shared" si="7"/>
        <v>48</v>
      </c>
      <c r="I517" s="6"/>
      <c r="K517" s="6"/>
    </row>
    <row r="518">
      <c r="A518" s="5">
        <v>202349.0</v>
      </c>
      <c r="B518" s="5">
        <v>96.0</v>
      </c>
      <c r="C518" s="6">
        <f t="shared" si="1"/>
        <v>1.982271233</v>
      </c>
      <c r="D518" s="6">
        <f t="shared" si="2"/>
        <v>2.340817818</v>
      </c>
      <c r="E518" s="7">
        <f t="shared" si="3"/>
        <v>-0.3585465851</v>
      </c>
      <c r="F518" s="8">
        <f t="shared" si="7"/>
        <v>49</v>
      </c>
      <c r="I518" s="6"/>
      <c r="K518" s="6"/>
    </row>
    <row r="519">
      <c r="A519" s="5">
        <v>202350.0</v>
      </c>
      <c r="B519" s="5">
        <v>72.0</v>
      </c>
      <c r="C519" s="6">
        <f t="shared" si="1"/>
        <v>1.857332496</v>
      </c>
      <c r="D519" s="6">
        <f t="shared" si="2"/>
        <v>2.337769928</v>
      </c>
      <c r="E519" s="7">
        <f t="shared" si="3"/>
        <v>-0.4804374318</v>
      </c>
      <c r="F519" s="8">
        <f t="shared" si="7"/>
        <v>50</v>
      </c>
      <c r="I519" s="6"/>
      <c r="K519" s="6"/>
    </row>
    <row r="520">
      <c r="A520" s="5">
        <v>202351.0</v>
      </c>
      <c r="B520" s="5">
        <v>27.0</v>
      </c>
      <c r="C520" s="6">
        <f t="shared" si="1"/>
        <v>1.431363764</v>
      </c>
      <c r="D520" s="6">
        <f t="shared" si="2"/>
        <v>2.334031016</v>
      </c>
      <c r="E520" s="7">
        <f t="shared" si="3"/>
        <v>-0.902667252</v>
      </c>
      <c r="F520" s="8">
        <f t="shared" si="7"/>
        <v>51</v>
      </c>
      <c r="I520" s="6"/>
      <c r="K520" s="6"/>
    </row>
    <row r="521">
      <c r="A521" s="5">
        <v>202352.0</v>
      </c>
      <c r="B521" s="5">
        <v>34.0</v>
      </c>
      <c r="C521" s="6">
        <f t="shared" si="1"/>
        <v>1.531478917</v>
      </c>
      <c r="D521" s="6">
        <f t="shared" si="2"/>
        <v>2.329842693</v>
      </c>
      <c r="E521" s="7">
        <f t="shared" si="3"/>
        <v>-0.7983637759</v>
      </c>
      <c r="F521" s="8">
        <f t="shared" si="7"/>
        <v>52</v>
      </c>
      <c r="I521" s="6"/>
      <c r="K521" s="6"/>
    </row>
    <row r="522">
      <c r="A522" s="5">
        <v>202401.0</v>
      </c>
      <c r="B522" s="5">
        <v>145.0</v>
      </c>
      <c r="C522" s="6">
        <f t="shared" si="1"/>
        <v>2.161368002</v>
      </c>
      <c r="D522" s="6">
        <f t="shared" si="2"/>
        <v>2.325500633</v>
      </c>
      <c r="E522" s="7">
        <f t="shared" si="3"/>
        <v>-0.1641326309</v>
      </c>
      <c r="F522" s="8">
        <f t="shared" si="7"/>
        <v>1</v>
      </c>
      <c r="I522" s="6"/>
      <c r="K522" s="6"/>
    </row>
    <row r="523">
      <c r="A523" s="5">
        <v>202402.0</v>
      </c>
      <c r="B523" s="5">
        <v>137.0</v>
      </c>
      <c r="C523" s="6">
        <f t="shared" si="1"/>
        <v>2.136720567</v>
      </c>
      <c r="D523" s="6">
        <f t="shared" si="2"/>
        <v>2.320041637</v>
      </c>
      <c r="E523" s="7">
        <f t="shared" si="3"/>
        <v>-0.1833210694</v>
      </c>
      <c r="F523" s="8">
        <f t="shared" si="7"/>
        <v>2</v>
      </c>
      <c r="I523" s="6"/>
      <c r="K523" s="6"/>
    </row>
    <row r="524">
      <c r="A524" s="5">
        <v>202403.0</v>
      </c>
      <c r="B524" s="5">
        <v>184.0</v>
      </c>
      <c r="C524" s="6">
        <f t="shared" si="1"/>
        <v>2.264817823</v>
      </c>
      <c r="D524" s="6">
        <f t="shared" si="2"/>
        <v>2.314906538</v>
      </c>
      <c r="E524" s="7">
        <f t="shared" si="3"/>
        <v>-0.0500887148</v>
      </c>
      <c r="F524" s="8">
        <f t="shared" si="7"/>
        <v>3</v>
      </c>
      <c r="I524" s="6"/>
      <c r="K524" s="6"/>
    </row>
    <row r="525">
      <c r="A525" s="5">
        <v>202404.0</v>
      </c>
      <c r="B525" s="5">
        <v>211.0</v>
      </c>
      <c r="C525" s="6">
        <f t="shared" si="1"/>
        <v>2.324282455</v>
      </c>
      <c r="D525" s="6">
        <f t="shared" si="2"/>
        <v>2.310598198</v>
      </c>
      <c r="E525" s="7">
        <f t="shared" si="3"/>
        <v>0.01368425732</v>
      </c>
      <c r="F525" s="8">
        <f t="shared" si="7"/>
        <v>4</v>
      </c>
      <c r="I525" s="6"/>
      <c r="K525" s="6"/>
    </row>
    <row r="526">
      <c r="A526" s="5">
        <v>202405.0</v>
      </c>
      <c r="B526" s="5">
        <v>275.0</v>
      </c>
      <c r="C526" s="6">
        <f t="shared" si="1"/>
        <v>2.439332694</v>
      </c>
      <c r="D526" s="6">
        <f t="shared" si="2"/>
        <v>2.306445494</v>
      </c>
      <c r="E526" s="7">
        <f t="shared" si="3"/>
        <v>0.1328872001</v>
      </c>
      <c r="F526" s="8">
        <f t="shared" si="7"/>
        <v>5</v>
      </c>
      <c r="I526" s="6"/>
      <c r="K526" s="6"/>
    </row>
    <row r="527">
      <c r="A527" s="5">
        <v>202406.0</v>
      </c>
      <c r="B527" s="5">
        <v>262.0</v>
      </c>
      <c r="C527" s="6">
        <f t="shared" si="1"/>
        <v>2.418301291</v>
      </c>
      <c r="D527" s="6">
        <f t="shared" si="2"/>
        <v>2.303071842</v>
      </c>
      <c r="E527" s="7">
        <f t="shared" si="3"/>
        <v>0.1152294496</v>
      </c>
      <c r="F527" s="8">
        <f t="shared" si="7"/>
        <v>6</v>
      </c>
      <c r="I527" s="6"/>
      <c r="K527" s="6"/>
    </row>
    <row r="528">
      <c r="A528" s="5">
        <v>202407.0</v>
      </c>
      <c r="B528" s="5">
        <v>336.0</v>
      </c>
      <c r="C528" s="6">
        <f t="shared" si="1"/>
        <v>2.526339277</v>
      </c>
      <c r="D528" s="6">
        <f t="shared" si="2"/>
        <v>2.300325507</v>
      </c>
      <c r="E528" s="7">
        <f t="shared" si="3"/>
        <v>0.2260137702</v>
      </c>
      <c r="F528" s="8">
        <f t="shared" si="7"/>
        <v>7</v>
      </c>
      <c r="I528" s="6"/>
      <c r="K528" s="6"/>
    </row>
    <row r="529">
      <c r="A529" s="5">
        <v>202408.0</v>
      </c>
      <c r="B529" s="5">
        <v>449.0</v>
      </c>
      <c r="C529" s="6">
        <f t="shared" si="1"/>
        <v>2.652246341</v>
      </c>
      <c r="D529" s="6">
        <f t="shared" si="2"/>
        <v>2.296179144</v>
      </c>
      <c r="E529" s="7">
        <f t="shared" si="3"/>
        <v>0.3560671972</v>
      </c>
      <c r="F529" s="8">
        <f t="shared" si="7"/>
        <v>8</v>
      </c>
      <c r="I529" s="6"/>
      <c r="K529" s="6"/>
    </row>
    <row r="530">
      <c r="A530" s="5">
        <v>202409.0</v>
      </c>
      <c r="B530" s="5">
        <v>562.0</v>
      </c>
      <c r="C530" s="6">
        <f t="shared" si="1"/>
        <v>2.749736316</v>
      </c>
      <c r="D530" s="6">
        <f t="shared" si="2"/>
        <v>2.291715106</v>
      </c>
      <c r="E530" s="7">
        <f t="shared" si="3"/>
        <v>0.4580212098</v>
      </c>
      <c r="F530" s="8">
        <f t="shared" si="7"/>
        <v>9</v>
      </c>
      <c r="I530" s="6"/>
      <c r="K530" s="6"/>
    </row>
    <row r="531">
      <c r="A531" s="5">
        <v>202410.0</v>
      </c>
      <c r="B531" s="5">
        <v>643.0</v>
      </c>
      <c r="C531" s="6">
        <f t="shared" si="1"/>
        <v>2.808210973</v>
      </c>
      <c r="D531" s="6">
        <f t="shared" si="2"/>
        <v>2.286601854</v>
      </c>
      <c r="E531" s="7">
        <f t="shared" si="3"/>
        <v>0.521609119</v>
      </c>
      <c r="F531" s="8">
        <f t="shared" si="7"/>
        <v>10</v>
      </c>
      <c r="I531" s="6"/>
      <c r="K531" s="6"/>
    </row>
    <row r="532">
      <c r="A532" s="5">
        <v>202411.0</v>
      </c>
      <c r="B532" s="5">
        <v>617.0</v>
      </c>
      <c r="C532" s="6">
        <f t="shared" si="1"/>
        <v>2.790285164</v>
      </c>
      <c r="D532" s="6">
        <f t="shared" si="2"/>
        <v>2.2809036</v>
      </c>
      <c r="E532" s="7">
        <f t="shared" si="3"/>
        <v>0.5093815643</v>
      </c>
      <c r="F532" s="8">
        <f t="shared" si="7"/>
        <v>11</v>
      </c>
      <c r="I532" s="6"/>
      <c r="K532" s="6"/>
    </row>
    <row r="533">
      <c r="A533" s="5">
        <v>202412.0</v>
      </c>
      <c r="B533" s="5">
        <v>597.0</v>
      </c>
      <c r="C533" s="6">
        <f t="shared" si="1"/>
        <v>2.775974331</v>
      </c>
      <c r="D533" s="6">
        <f t="shared" si="2"/>
        <v>2.276072429</v>
      </c>
      <c r="E533" s="7">
        <f t="shared" si="3"/>
        <v>0.4999019026</v>
      </c>
      <c r="F533" s="8">
        <f t="shared" si="7"/>
        <v>12</v>
      </c>
      <c r="I533" s="6"/>
      <c r="K533" s="6"/>
    </row>
    <row r="534">
      <c r="A534" s="5">
        <v>202413.0</v>
      </c>
      <c r="B534" s="5">
        <v>554.0</v>
      </c>
      <c r="C534" s="6">
        <f t="shared" si="1"/>
        <v>2.743509765</v>
      </c>
      <c r="D534" s="6">
        <f t="shared" si="2"/>
        <v>2.271782231</v>
      </c>
      <c r="E534" s="7">
        <f t="shared" si="3"/>
        <v>0.4717275333</v>
      </c>
      <c r="F534" s="8">
        <f t="shared" si="7"/>
        <v>13</v>
      </c>
      <c r="I534" s="6"/>
      <c r="K534" s="6"/>
    </row>
    <row r="535">
      <c r="A535" s="5">
        <v>202414.0</v>
      </c>
      <c r="B535" s="5">
        <v>786.0</v>
      </c>
      <c r="C535" s="6">
        <f t="shared" si="1"/>
        <v>2.895422546</v>
      </c>
      <c r="D535" s="6">
        <f t="shared" si="2"/>
        <v>2.26586839</v>
      </c>
      <c r="E535" s="7">
        <f t="shared" si="3"/>
        <v>0.6295541557</v>
      </c>
      <c r="F535" s="8">
        <f t="shared" si="7"/>
        <v>14</v>
      </c>
      <c r="I535" s="6"/>
      <c r="K535" s="6"/>
    </row>
    <row r="536">
      <c r="A536" s="5">
        <v>202415.0</v>
      </c>
      <c r="B536" s="5">
        <v>726.0</v>
      </c>
      <c r="C536" s="6">
        <f t="shared" si="1"/>
        <v>2.860936621</v>
      </c>
      <c r="D536" s="6">
        <f t="shared" si="2"/>
        <v>2.259250529</v>
      </c>
      <c r="E536" s="7">
        <f t="shared" si="3"/>
        <v>0.6016860912</v>
      </c>
      <c r="F536" s="8">
        <f t="shared" si="7"/>
        <v>15</v>
      </c>
      <c r="I536" s="6"/>
      <c r="K536" s="6"/>
    </row>
    <row r="537">
      <c r="A537" s="5">
        <v>202416.0</v>
      </c>
      <c r="B537" s="5">
        <v>551.0</v>
      </c>
      <c r="C537" s="6">
        <f t="shared" si="1"/>
        <v>2.741151599</v>
      </c>
      <c r="D537" s="6">
        <f t="shared" si="2"/>
        <v>2.253439725</v>
      </c>
      <c r="E537" s="7">
        <f t="shared" si="3"/>
        <v>0.4877118739</v>
      </c>
      <c r="F537" s="8">
        <f t="shared" si="7"/>
        <v>16</v>
      </c>
      <c r="I537" s="6"/>
      <c r="K537" s="6"/>
    </row>
    <row r="538">
      <c r="A538" s="5">
        <v>202417.0</v>
      </c>
      <c r="B538" s="5">
        <v>455.0</v>
      </c>
      <c r="C538" s="6">
        <f t="shared" si="1"/>
        <v>2.658011397</v>
      </c>
      <c r="D538" s="6">
        <f t="shared" si="2"/>
        <v>2.249036456</v>
      </c>
      <c r="E538" s="7">
        <f t="shared" si="3"/>
        <v>0.4089749403</v>
      </c>
      <c r="F538" s="8">
        <f t="shared" si="7"/>
        <v>17</v>
      </c>
      <c r="I538" s="6"/>
      <c r="K538" s="6"/>
    </row>
    <row r="539">
      <c r="A539" s="5">
        <v>202418.0</v>
      </c>
      <c r="B539" s="5">
        <v>366.0</v>
      </c>
      <c r="C539" s="6">
        <f t="shared" si="1"/>
        <v>2.563481085</v>
      </c>
      <c r="D539" s="6">
        <f t="shared" si="2"/>
        <v>2.246680314</v>
      </c>
      <c r="E539" s="7">
        <f t="shared" si="3"/>
        <v>0.3168007716</v>
      </c>
      <c r="F539" s="8">
        <f t="shared" si="7"/>
        <v>18</v>
      </c>
      <c r="I539" s="6"/>
      <c r="K539" s="6"/>
    </row>
    <row r="540">
      <c r="A540" s="5">
        <v>202419.0</v>
      </c>
      <c r="B540" s="5">
        <v>330.0</v>
      </c>
      <c r="C540" s="6">
        <f t="shared" si="1"/>
        <v>2.51851394</v>
      </c>
      <c r="D540" s="6">
        <f t="shared" si="2"/>
        <v>2.244879589</v>
      </c>
      <c r="E540" s="7">
        <f t="shared" si="3"/>
        <v>0.2736343514</v>
      </c>
      <c r="F540" s="8">
        <f t="shared" si="7"/>
        <v>19</v>
      </c>
      <c r="I540" s="6"/>
      <c r="K540" s="6"/>
    </row>
    <row r="541">
      <c r="A541" s="5">
        <v>202420.0</v>
      </c>
      <c r="B541" s="5">
        <v>292.0</v>
      </c>
      <c r="C541" s="6">
        <f t="shared" si="1"/>
        <v>2.465382851</v>
      </c>
      <c r="D541" s="6">
        <f t="shared" si="2"/>
        <v>2.24495534</v>
      </c>
      <c r="E541" s="7">
        <f t="shared" si="3"/>
        <v>0.2204275114</v>
      </c>
      <c r="F541" s="8">
        <f t="shared" si="7"/>
        <v>20</v>
      </c>
      <c r="I541" s="6"/>
      <c r="K541" s="6"/>
    </row>
    <row r="542">
      <c r="A542" s="5">
        <v>202421.0</v>
      </c>
      <c r="B542" s="5">
        <v>288.0</v>
      </c>
      <c r="C542" s="6">
        <f t="shared" si="1"/>
        <v>2.459392488</v>
      </c>
      <c r="D542" s="6">
        <f t="shared" si="2"/>
        <v>2.245904411</v>
      </c>
      <c r="E542" s="7">
        <f t="shared" si="3"/>
        <v>0.2134880767</v>
      </c>
      <c r="F542" s="8">
        <f t="shared" si="7"/>
        <v>21</v>
      </c>
      <c r="I542" s="6"/>
      <c r="K542" s="6"/>
    </row>
    <row r="543">
      <c r="A543" s="5">
        <v>202422.0</v>
      </c>
      <c r="B543" s="5">
        <v>191.0</v>
      </c>
      <c r="C543" s="6">
        <f t="shared" si="1"/>
        <v>2.281033367</v>
      </c>
      <c r="D543" s="6">
        <f t="shared" si="2"/>
        <v>2.246108154</v>
      </c>
      <c r="E543" s="7">
        <f t="shared" si="3"/>
        <v>0.03492521294</v>
      </c>
      <c r="F543" s="8">
        <f t="shared" si="7"/>
        <v>22</v>
      </c>
      <c r="I543" s="6"/>
      <c r="K543" s="6"/>
    </row>
    <row r="544">
      <c r="A544" s="5">
        <v>202423.0</v>
      </c>
      <c r="B544" s="5">
        <v>222.0</v>
      </c>
      <c r="C544" s="6">
        <f t="shared" si="1"/>
        <v>2.346352974</v>
      </c>
      <c r="D544" s="6">
        <f t="shared" si="2"/>
        <v>2.245599959</v>
      </c>
      <c r="E544" s="7">
        <f t="shared" si="3"/>
        <v>0.1007530154</v>
      </c>
      <c r="F544" s="8">
        <f t="shared" si="7"/>
        <v>23</v>
      </c>
      <c r="I544" s="6"/>
      <c r="K544" s="6"/>
    </row>
    <row r="545">
      <c r="A545" s="5">
        <v>202424.0</v>
      </c>
      <c r="B545" s="5">
        <v>236.0</v>
      </c>
      <c r="C545" s="6">
        <f t="shared" si="1"/>
        <v>2.372912003</v>
      </c>
      <c r="D545" s="6">
        <f t="shared" si="2"/>
        <v>2.245634854</v>
      </c>
      <c r="E545" s="7">
        <f t="shared" si="3"/>
        <v>0.1272771492</v>
      </c>
      <c r="F545" s="8">
        <f t="shared" si="7"/>
        <v>24</v>
      </c>
      <c r="I545" s="6"/>
      <c r="K545" s="6"/>
    </row>
    <row r="546">
      <c r="A546" s="5">
        <v>202425.0</v>
      </c>
      <c r="B546" s="5">
        <v>169.0</v>
      </c>
      <c r="C546" s="6">
        <f t="shared" si="1"/>
        <v>2.227886705</v>
      </c>
      <c r="D546" s="6">
        <f t="shared" si="2"/>
        <v>2.24984669</v>
      </c>
      <c r="E546" s="7">
        <f t="shared" si="3"/>
        <v>-0.02195998518</v>
      </c>
      <c r="F546" s="8">
        <f t="shared" si="7"/>
        <v>25</v>
      </c>
      <c r="I546" s="6"/>
      <c r="K546" s="6"/>
    </row>
    <row r="547">
      <c r="A547" s="5">
        <v>202426.0</v>
      </c>
      <c r="B547" s="5">
        <v>169.0</v>
      </c>
      <c r="C547" s="6">
        <f t="shared" si="1"/>
        <v>2.227886705</v>
      </c>
      <c r="D547" s="6">
        <f t="shared" si="2"/>
        <v>2.254397843</v>
      </c>
      <c r="E547" s="7">
        <f t="shared" si="3"/>
        <v>-0.02651113869</v>
      </c>
      <c r="F547" s="8">
        <f t="shared" si="7"/>
        <v>26</v>
      </c>
      <c r="I547" s="6"/>
      <c r="K547" s="6"/>
    </row>
    <row r="548">
      <c r="A548" s="5">
        <v>202427.0</v>
      </c>
      <c r="B548" s="5">
        <v>165.0</v>
      </c>
      <c r="C548" s="6">
        <f t="shared" si="1"/>
        <v>2.217483944</v>
      </c>
      <c r="D548" s="6"/>
      <c r="I548" s="6"/>
      <c r="K548" s="6"/>
    </row>
    <row r="549">
      <c r="A549" s="5">
        <v>202428.0</v>
      </c>
      <c r="B549" s="5">
        <v>155.0</v>
      </c>
      <c r="C549" s="6">
        <f t="shared" si="1"/>
        <v>2.190331698</v>
      </c>
      <c r="D549" s="6"/>
      <c r="I549" s="6"/>
      <c r="K549" s="6"/>
    </row>
    <row r="550">
      <c r="A550" s="5">
        <v>202429.0</v>
      </c>
      <c r="B550" s="5">
        <v>139.0</v>
      </c>
      <c r="C550" s="6">
        <f t="shared" si="1"/>
        <v>2.1430148</v>
      </c>
      <c r="D550" s="6"/>
      <c r="I550" s="6"/>
      <c r="K550" s="6"/>
    </row>
    <row r="551">
      <c r="A551" s="5">
        <v>202430.0</v>
      </c>
      <c r="B551" s="5">
        <v>127.0</v>
      </c>
      <c r="C551" s="6">
        <f t="shared" si="1"/>
        <v>2.103803721</v>
      </c>
      <c r="D551" s="6"/>
      <c r="I551" s="6"/>
      <c r="K551" s="6"/>
    </row>
    <row r="552">
      <c r="A552" s="5">
        <v>202431.0</v>
      </c>
      <c r="B552" s="5">
        <v>136.0</v>
      </c>
      <c r="C552" s="6">
        <f t="shared" si="1"/>
        <v>2.133538908</v>
      </c>
      <c r="D552" s="6"/>
      <c r="I552" s="6"/>
      <c r="K552" s="6"/>
    </row>
    <row r="553">
      <c r="A553" s="5">
        <v>202432.0</v>
      </c>
      <c r="B553" s="5">
        <v>144.0</v>
      </c>
      <c r="C553" s="6">
        <f t="shared" si="1"/>
        <v>2.158362492</v>
      </c>
      <c r="D553" s="6"/>
      <c r="I553" s="6"/>
      <c r="K553" s="6"/>
    </row>
    <row r="554">
      <c r="A554" s="5">
        <v>202433.0</v>
      </c>
      <c r="B554" s="5">
        <v>123.0</v>
      </c>
      <c r="C554" s="6">
        <f t="shared" si="1"/>
        <v>2.089905111</v>
      </c>
      <c r="D554" s="6"/>
      <c r="I554" s="6"/>
      <c r="K554" s="6"/>
    </row>
    <row r="555">
      <c r="A555" s="5">
        <v>202434.0</v>
      </c>
      <c r="B555" s="5">
        <v>117.0</v>
      </c>
      <c r="C555" s="6">
        <f t="shared" si="1"/>
        <v>2.068185862</v>
      </c>
      <c r="D555" s="6"/>
      <c r="I555" s="6"/>
      <c r="K555" s="6"/>
    </row>
    <row r="556">
      <c r="A556" s="5">
        <v>202435.0</v>
      </c>
      <c r="B556" s="5">
        <v>128.0</v>
      </c>
      <c r="C556" s="6">
        <f t="shared" si="1"/>
        <v>2.10720997</v>
      </c>
      <c r="D556" s="6"/>
      <c r="I556" s="6"/>
      <c r="K556" s="6"/>
    </row>
    <row r="557">
      <c r="A557" s="5">
        <v>202436.0</v>
      </c>
      <c r="B557" s="5">
        <v>96.0</v>
      </c>
      <c r="C557" s="6">
        <f t="shared" si="1"/>
        <v>1.982271233</v>
      </c>
      <c r="D557" s="6"/>
      <c r="I557" s="6"/>
      <c r="K557" s="6"/>
    </row>
    <row r="558">
      <c r="A558" s="5">
        <v>202437.0</v>
      </c>
      <c r="B558" s="5">
        <v>93.0</v>
      </c>
      <c r="C558" s="6">
        <f t="shared" si="1"/>
        <v>1.968482949</v>
      </c>
      <c r="D558" s="6"/>
      <c r="I558" s="6"/>
      <c r="K558" s="6"/>
    </row>
    <row r="559">
      <c r="A559" s="5">
        <v>202438.0</v>
      </c>
      <c r="B559" s="5">
        <v>96.0</v>
      </c>
      <c r="C559" s="6">
        <f t="shared" si="1"/>
        <v>1.982271233</v>
      </c>
      <c r="D559" s="6"/>
      <c r="I559" s="6"/>
      <c r="K559" s="6"/>
    </row>
    <row r="560">
      <c r="A560" s="5">
        <v>202439.0</v>
      </c>
      <c r="B560" s="5">
        <v>92.0</v>
      </c>
      <c r="C560" s="6">
        <f t="shared" si="1"/>
        <v>1.963787827</v>
      </c>
      <c r="D560" s="6"/>
      <c r="I560" s="6"/>
      <c r="K560" s="6"/>
    </row>
    <row r="561">
      <c r="A561" s="5">
        <v>202440.0</v>
      </c>
      <c r="B561" s="5">
        <v>67.0</v>
      </c>
      <c r="C561" s="6">
        <f t="shared" si="1"/>
        <v>1.826074803</v>
      </c>
      <c r="D561" s="6"/>
      <c r="I561" s="6"/>
      <c r="K561" s="6"/>
    </row>
    <row r="562">
      <c r="A562" s="5">
        <v>202441.0</v>
      </c>
      <c r="B562" s="5">
        <v>74.0</v>
      </c>
      <c r="C562" s="6">
        <f t="shared" si="1"/>
        <v>1.86923172</v>
      </c>
      <c r="D562" s="6"/>
      <c r="I562" s="6"/>
      <c r="K562" s="6"/>
    </row>
    <row r="563">
      <c r="A563" s="5">
        <v>202442.0</v>
      </c>
      <c r="B563" s="5">
        <v>64.0</v>
      </c>
      <c r="C563" s="6">
        <f t="shared" si="1"/>
        <v>1.806179974</v>
      </c>
      <c r="D563" s="6"/>
      <c r="I563" s="6"/>
      <c r="K563" s="6"/>
    </row>
    <row r="564">
      <c r="A564" s="5">
        <v>202443.0</v>
      </c>
      <c r="B564" s="5">
        <v>88.0</v>
      </c>
      <c r="C564" s="6">
        <f t="shared" si="1"/>
        <v>1.944482672</v>
      </c>
      <c r="D564" s="6"/>
      <c r="I564" s="6"/>
      <c r="K564" s="6"/>
    </row>
    <row r="565">
      <c r="A565" s="5">
        <v>202444.0</v>
      </c>
      <c r="B565" s="5">
        <v>90.0</v>
      </c>
      <c r="C565" s="6">
        <f t="shared" si="1"/>
        <v>1.954242509</v>
      </c>
      <c r="D565" s="6"/>
      <c r="I565" s="6"/>
      <c r="K565" s="6"/>
    </row>
    <row r="566">
      <c r="A566" s="5">
        <v>202445.0</v>
      </c>
      <c r="B566" s="5">
        <v>92.0</v>
      </c>
      <c r="C566" s="6">
        <f t="shared" si="1"/>
        <v>1.963787827</v>
      </c>
      <c r="D566" s="6"/>
      <c r="I566" s="6"/>
      <c r="K566" s="6"/>
    </row>
    <row r="567">
      <c r="A567" s="5">
        <v>202446.0</v>
      </c>
      <c r="B567" s="5">
        <v>104.0</v>
      </c>
      <c r="C567" s="6">
        <f t="shared" si="1"/>
        <v>2.017033339</v>
      </c>
      <c r="D567" s="6"/>
      <c r="I567" s="6"/>
      <c r="K567" s="6"/>
    </row>
    <row r="568">
      <c r="A568" s="5">
        <v>202447.0</v>
      </c>
      <c r="B568" s="5">
        <v>126.0</v>
      </c>
      <c r="C568" s="6">
        <f t="shared" si="1"/>
        <v>2.100370545</v>
      </c>
      <c r="D568" s="6"/>
      <c r="I568" s="6"/>
      <c r="K568" s="6"/>
    </row>
    <row r="569">
      <c r="A569" s="5">
        <v>202448.0</v>
      </c>
      <c r="B569" s="5">
        <v>99.0</v>
      </c>
      <c r="C569" s="6">
        <f t="shared" si="1"/>
        <v>1.995635195</v>
      </c>
      <c r="D569" s="6"/>
      <c r="I569" s="6"/>
      <c r="K569" s="6"/>
    </row>
    <row r="570">
      <c r="A570" s="5">
        <v>202449.0</v>
      </c>
      <c r="B570" s="5">
        <v>85.0</v>
      </c>
      <c r="C570" s="6">
        <f t="shared" si="1"/>
        <v>1.929418926</v>
      </c>
      <c r="D570" s="6"/>
      <c r="I570" s="6"/>
      <c r="K570" s="6"/>
    </row>
    <row r="571">
      <c r="A571" s="5">
        <v>202450.0</v>
      </c>
      <c r="B571" s="5">
        <v>82.0</v>
      </c>
      <c r="C571" s="6">
        <f t="shared" si="1"/>
        <v>1.913813852</v>
      </c>
      <c r="D571" s="6"/>
      <c r="I571" s="6"/>
      <c r="K571" s="6"/>
    </row>
    <row r="572">
      <c r="A572" s="5">
        <v>202451.0</v>
      </c>
      <c r="B572" s="5">
        <v>65.0</v>
      </c>
      <c r="C572" s="6">
        <f t="shared" si="1"/>
        <v>1.812913357</v>
      </c>
      <c r="D572" s="6"/>
      <c r="I572" s="6"/>
      <c r="K572" s="6"/>
    </row>
    <row r="573">
      <c r="A573" s="5">
        <v>202452.0</v>
      </c>
      <c r="B573" s="5">
        <v>42.0</v>
      </c>
      <c r="C573" s="6">
        <f t="shared" si="1"/>
        <v>1.62324929</v>
      </c>
      <c r="D573" s="6"/>
      <c r="I573" s="6"/>
      <c r="K573" s="6"/>
    </row>
    <row r="574">
      <c r="C574" s="6"/>
      <c r="D574" s="6"/>
      <c r="I574" s="6"/>
      <c r="K574" s="6"/>
    </row>
    <row r="575">
      <c r="C575" s="6"/>
      <c r="D575" s="6"/>
      <c r="I575" s="6"/>
      <c r="K575" s="6"/>
    </row>
    <row r="576">
      <c r="C576" s="6"/>
      <c r="D576" s="6"/>
      <c r="I576" s="6"/>
      <c r="K576" s="6"/>
    </row>
    <row r="577">
      <c r="C577" s="6"/>
      <c r="D577" s="6"/>
      <c r="I577" s="6"/>
      <c r="K577" s="6"/>
    </row>
    <row r="578">
      <c r="C578" s="6"/>
      <c r="D578" s="6"/>
      <c r="I578" s="6"/>
      <c r="K578" s="6"/>
    </row>
    <row r="579">
      <c r="C579" s="6"/>
      <c r="D579" s="6"/>
      <c r="I579" s="6"/>
      <c r="K579" s="6"/>
    </row>
    <row r="580">
      <c r="C580" s="6"/>
      <c r="D580" s="6"/>
      <c r="I580" s="6"/>
      <c r="K580" s="6"/>
    </row>
    <row r="581">
      <c r="C581" s="6"/>
      <c r="D581" s="6"/>
      <c r="I581" s="6"/>
      <c r="K581" s="6"/>
    </row>
    <row r="582">
      <c r="C582" s="6"/>
      <c r="D582" s="6"/>
      <c r="I582" s="6"/>
      <c r="K582" s="6"/>
    </row>
    <row r="583">
      <c r="C583" s="6"/>
      <c r="D583" s="6"/>
      <c r="I583" s="6"/>
      <c r="K583" s="6"/>
    </row>
    <row r="584">
      <c r="C584" s="6"/>
      <c r="D584" s="6"/>
      <c r="I584" s="6"/>
      <c r="K584" s="6"/>
    </row>
    <row r="585">
      <c r="C585" s="6"/>
      <c r="D585" s="6"/>
      <c r="I585" s="6"/>
      <c r="K585" s="6"/>
    </row>
    <row r="586">
      <c r="C586" s="6"/>
      <c r="D586" s="6"/>
      <c r="I586" s="6"/>
      <c r="K586" s="6"/>
    </row>
    <row r="587">
      <c r="C587" s="6"/>
      <c r="D587" s="6"/>
      <c r="I587" s="6"/>
      <c r="K587" s="6"/>
    </row>
    <row r="588">
      <c r="C588" s="6"/>
      <c r="D588" s="6"/>
      <c r="I588" s="6"/>
      <c r="K588" s="6"/>
    </row>
    <row r="589">
      <c r="C589" s="6"/>
      <c r="D589" s="6"/>
      <c r="I589" s="6"/>
      <c r="K589" s="6"/>
    </row>
    <row r="590">
      <c r="C590" s="6"/>
      <c r="D590" s="6"/>
      <c r="I590" s="6"/>
      <c r="K590" s="6"/>
    </row>
    <row r="591">
      <c r="C591" s="6"/>
      <c r="D591" s="6"/>
      <c r="I591" s="6"/>
      <c r="K591" s="6"/>
    </row>
    <row r="592">
      <c r="C592" s="6"/>
      <c r="D592" s="6"/>
      <c r="I592" s="6"/>
      <c r="K592" s="6"/>
    </row>
    <row r="593">
      <c r="C593" s="6"/>
      <c r="D593" s="6"/>
      <c r="I593" s="6"/>
      <c r="K593" s="6"/>
    </row>
    <row r="594">
      <c r="C594" s="6"/>
      <c r="D594" s="6"/>
      <c r="I594" s="6"/>
      <c r="K594" s="6"/>
    </row>
    <row r="595">
      <c r="C595" s="6"/>
      <c r="D595" s="6"/>
      <c r="I595" s="6"/>
      <c r="K595" s="6"/>
    </row>
    <row r="596">
      <c r="C596" s="6"/>
      <c r="D596" s="6"/>
      <c r="I596" s="6"/>
      <c r="K596" s="6"/>
    </row>
    <row r="597">
      <c r="C597" s="6"/>
      <c r="D597" s="6"/>
      <c r="I597" s="6"/>
      <c r="K597" s="6"/>
    </row>
    <row r="598">
      <c r="C598" s="6"/>
      <c r="D598" s="6"/>
      <c r="I598" s="6"/>
      <c r="K598" s="6"/>
    </row>
    <row r="599">
      <c r="C599" s="6"/>
      <c r="D599" s="6"/>
      <c r="I599" s="6"/>
      <c r="K599" s="6"/>
    </row>
    <row r="600">
      <c r="C600" s="6"/>
      <c r="D600" s="6"/>
      <c r="I600" s="6"/>
      <c r="K600" s="6"/>
    </row>
    <row r="601">
      <c r="C601" s="6"/>
      <c r="D601" s="6"/>
      <c r="I601" s="6"/>
      <c r="K601" s="6"/>
    </row>
    <row r="602">
      <c r="C602" s="6"/>
      <c r="D602" s="6"/>
      <c r="I602" s="6"/>
      <c r="K602" s="6"/>
    </row>
    <row r="603">
      <c r="C603" s="6"/>
      <c r="D603" s="6"/>
      <c r="I603" s="6"/>
      <c r="K603" s="6"/>
    </row>
    <row r="604">
      <c r="C604" s="6"/>
      <c r="D604" s="6"/>
      <c r="I604" s="6"/>
      <c r="K604" s="6"/>
    </row>
    <row r="605">
      <c r="C605" s="6"/>
      <c r="D605" s="6"/>
      <c r="I605" s="6"/>
      <c r="K605" s="6"/>
    </row>
    <row r="606">
      <c r="C606" s="6"/>
      <c r="D606" s="6"/>
      <c r="I606" s="6"/>
      <c r="K606" s="6"/>
    </row>
    <row r="607">
      <c r="C607" s="6"/>
      <c r="D607" s="6"/>
      <c r="I607" s="6"/>
      <c r="K607" s="6"/>
    </row>
    <row r="608">
      <c r="C608" s="6"/>
      <c r="D608" s="6"/>
      <c r="I608" s="6"/>
      <c r="K608" s="6"/>
    </row>
    <row r="609">
      <c r="C609" s="6"/>
      <c r="D609" s="6"/>
      <c r="I609" s="6"/>
      <c r="K609" s="6"/>
    </row>
    <row r="610">
      <c r="C610" s="6"/>
      <c r="D610" s="6"/>
      <c r="I610" s="6"/>
      <c r="K610" s="6"/>
    </row>
    <row r="611">
      <c r="C611" s="6"/>
      <c r="D611" s="6"/>
      <c r="I611" s="6"/>
      <c r="K611" s="6"/>
    </row>
    <row r="612">
      <c r="C612" s="6"/>
      <c r="D612" s="6"/>
      <c r="I612" s="6"/>
      <c r="K612" s="6"/>
    </row>
    <row r="613">
      <c r="C613" s="6"/>
      <c r="D613" s="6"/>
      <c r="I613" s="6"/>
      <c r="K613" s="6"/>
    </row>
    <row r="614">
      <c r="C614" s="6"/>
      <c r="D614" s="6"/>
      <c r="I614" s="6"/>
      <c r="K614" s="6"/>
    </row>
    <row r="615">
      <c r="C615" s="6"/>
      <c r="D615" s="6"/>
      <c r="I615" s="6"/>
      <c r="K615" s="6"/>
    </row>
    <row r="616">
      <c r="C616" s="6"/>
      <c r="D616" s="6"/>
      <c r="I616" s="6"/>
      <c r="K616" s="6"/>
    </row>
    <row r="617">
      <c r="C617" s="6"/>
      <c r="D617" s="6"/>
      <c r="I617" s="6"/>
      <c r="K617" s="6"/>
    </row>
    <row r="618">
      <c r="C618" s="6"/>
      <c r="D618" s="6"/>
      <c r="I618" s="6"/>
      <c r="K618" s="6"/>
    </row>
    <row r="619">
      <c r="C619" s="6"/>
      <c r="D619" s="6"/>
      <c r="I619" s="6"/>
      <c r="K619" s="6"/>
    </row>
    <row r="620">
      <c r="C620" s="6"/>
      <c r="D620" s="6"/>
      <c r="I620" s="6"/>
      <c r="K620" s="6"/>
    </row>
    <row r="621">
      <c r="C621" s="6"/>
      <c r="D621" s="6"/>
      <c r="I621" s="6"/>
      <c r="K621" s="6"/>
    </row>
    <row r="622">
      <c r="C622" s="6"/>
      <c r="D622" s="6"/>
      <c r="I622" s="6"/>
      <c r="K622" s="6"/>
    </row>
    <row r="623">
      <c r="C623" s="6"/>
      <c r="D623" s="6"/>
      <c r="I623" s="6"/>
      <c r="K623" s="6"/>
    </row>
    <row r="624">
      <c r="C624" s="6"/>
      <c r="D624" s="6"/>
      <c r="I624" s="6"/>
      <c r="K624" s="6"/>
    </row>
    <row r="625">
      <c r="C625" s="6"/>
      <c r="D625" s="6"/>
      <c r="I625" s="6"/>
      <c r="K625" s="6"/>
    </row>
    <row r="626">
      <c r="C626" s="6"/>
      <c r="D626" s="6"/>
      <c r="I626" s="6"/>
      <c r="K626" s="6"/>
    </row>
    <row r="627">
      <c r="C627" s="6"/>
      <c r="D627" s="6"/>
      <c r="I627" s="6"/>
      <c r="K627" s="6"/>
    </row>
    <row r="628">
      <c r="C628" s="6"/>
      <c r="D628" s="6"/>
      <c r="I628" s="6"/>
      <c r="K628" s="6"/>
    </row>
    <row r="629">
      <c r="C629" s="6"/>
      <c r="D629" s="6"/>
      <c r="I629" s="6"/>
      <c r="K629" s="6"/>
    </row>
    <row r="630">
      <c r="C630" s="6"/>
      <c r="D630" s="6"/>
      <c r="I630" s="6"/>
      <c r="K630" s="6"/>
    </row>
    <row r="631">
      <c r="C631" s="6"/>
      <c r="D631" s="6"/>
      <c r="I631" s="6"/>
      <c r="K631" s="6"/>
    </row>
    <row r="632">
      <c r="C632" s="6"/>
      <c r="D632" s="6"/>
      <c r="I632" s="6"/>
      <c r="K632" s="6"/>
    </row>
    <row r="633">
      <c r="C633" s="6"/>
      <c r="D633" s="6"/>
      <c r="I633" s="6"/>
      <c r="K633" s="6"/>
    </row>
    <row r="634">
      <c r="C634" s="6"/>
      <c r="D634" s="6"/>
      <c r="I634" s="6"/>
      <c r="K634" s="6"/>
    </row>
    <row r="635">
      <c r="C635" s="6"/>
      <c r="D635" s="6"/>
      <c r="I635" s="6"/>
      <c r="K635" s="6"/>
    </row>
    <row r="636">
      <c r="C636" s="6"/>
      <c r="D636" s="6"/>
      <c r="I636" s="6"/>
      <c r="K636" s="6"/>
    </row>
    <row r="637">
      <c r="C637" s="6"/>
      <c r="D637" s="6"/>
      <c r="I637" s="6"/>
      <c r="K637" s="6"/>
    </row>
    <row r="638">
      <c r="C638" s="6"/>
      <c r="D638" s="6"/>
      <c r="I638" s="6"/>
      <c r="K638" s="6"/>
    </row>
    <row r="639">
      <c r="C639" s="6"/>
      <c r="D639" s="6"/>
      <c r="I639" s="6"/>
      <c r="K639" s="6"/>
    </row>
    <row r="640">
      <c r="C640" s="6"/>
      <c r="D640" s="6"/>
      <c r="I640" s="6"/>
      <c r="K640" s="6"/>
    </row>
    <row r="641">
      <c r="C641" s="6"/>
      <c r="D641" s="6"/>
      <c r="I641" s="6"/>
      <c r="K641" s="6"/>
    </row>
    <row r="642">
      <c r="C642" s="6"/>
      <c r="D642" s="6"/>
      <c r="I642" s="6"/>
      <c r="K642" s="6"/>
    </row>
    <row r="643">
      <c r="C643" s="6"/>
      <c r="D643" s="6"/>
      <c r="I643" s="6"/>
      <c r="K643" s="6"/>
    </row>
    <row r="644">
      <c r="C644" s="6"/>
      <c r="D644" s="6"/>
      <c r="I644" s="6"/>
      <c r="K644" s="6"/>
    </row>
    <row r="645">
      <c r="C645" s="6"/>
      <c r="D645" s="6"/>
      <c r="I645" s="6"/>
      <c r="K645" s="6"/>
    </row>
    <row r="646">
      <c r="C646" s="6"/>
      <c r="D646" s="6"/>
      <c r="I646" s="6"/>
      <c r="K646" s="6"/>
    </row>
    <row r="647">
      <c r="C647" s="6"/>
      <c r="D647" s="6"/>
      <c r="I647" s="6"/>
      <c r="K647" s="6"/>
    </row>
    <row r="648">
      <c r="C648" s="6"/>
      <c r="D648" s="6"/>
      <c r="I648" s="6"/>
      <c r="K648" s="6"/>
    </row>
    <row r="649">
      <c r="C649" s="6"/>
      <c r="D649" s="6"/>
      <c r="I649" s="6"/>
      <c r="K649" s="6"/>
    </row>
    <row r="650">
      <c r="C650" s="6"/>
      <c r="D650" s="6"/>
      <c r="I650" s="6"/>
      <c r="K650" s="6"/>
    </row>
    <row r="651">
      <c r="C651" s="6"/>
      <c r="D651" s="6"/>
      <c r="I651" s="6"/>
      <c r="K651" s="6"/>
    </row>
    <row r="652">
      <c r="C652" s="6"/>
      <c r="D652" s="6"/>
      <c r="I652" s="6"/>
      <c r="K652" s="6"/>
    </row>
    <row r="653">
      <c r="C653" s="6"/>
      <c r="D653" s="6"/>
      <c r="I653" s="6"/>
      <c r="K653" s="6"/>
    </row>
    <row r="654">
      <c r="C654" s="6"/>
      <c r="D654" s="6"/>
      <c r="I654" s="6"/>
      <c r="K654" s="6"/>
    </row>
    <row r="655">
      <c r="C655" s="6"/>
      <c r="D655" s="6"/>
      <c r="I655" s="6"/>
      <c r="K655" s="6"/>
    </row>
    <row r="656">
      <c r="C656" s="6"/>
      <c r="D656" s="6"/>
      <c r="I656" s="6"/>
      <c r="K656" s="6"/>
    </row>
    <row r="657">
      <c r="C657" s="6"/>
      <c r="D657" s="6"/>
      <c r="I657" s="6"/>
      <c r="K657" s="6"/>
    </row>
    <row r="658">
      <c r="C658" s="6"/>
      <c r="D658" s="6"/>
      <c r="I658" s="6"/>
      <c r="K658" s="6"/>
    </row>
    <row r="659">
      <c r="C659" s="6"/>
      <c r="D659" s="6"/>
      <c r="I659" s="6"/>
      <c r="K659" s="6"/>
    </row>
    <row r="660">
      <c r="C660" s="6"/>
      <c r="D660" s="6"/>
      <c r="I660" s="6"/>
      <c r="K660" s="6"/>
    </row>
    <row r="661">
      <c r="C661" s="6"/>
      <c r="D661" s="6"/>
      <c r="I661" s="6"/>
      <c r="K661" s="6"/>
    </row>
    <row r="662">
      <c r="C662" s="6"/>
      <c r="D662" s="6"/>
      <c r="I662" s="6"/>
      <c r="K662" s="6"/>
    </row>
    <row r="663">
      <c r="C663" s="6"/>
      <c r="D663" s="6"/>
      <c r="I663" s="6"/>
      <c r="K663" s="6"/>
    </row>
    <row r="664">
      <c r="C664" s="6"/>
      <c r="D664" s="6"/>
      <c r="I664" s="6"/>
      <c r="K664" s="6"/>
    </row>
    <row r="665">
      <c r="C665" s="6"/>
      <c r="D665" s="6"/>
      <c r="I665" s="6"/>
      <c r="K665" s="6"/>
    </row>
    <row r="666">
      <c r="C666" s="6"/>
      <c r="D666" s="6"/>
      <c r="I666" s="6"/>
      <c r="K666" s="6"/>
    </row>
    <row r="667">
      <c r="C667" s="6"/>
      <c r="D667" s="6"/>
      <c r="I667" s="6"/>
      <c r="K667" s="6"/>
    </row>
    <row r="668">
      <c r="C668" s="6"/>
      <c r="D668" s="6"/>
      <c r="I668" s="6"/>
      <c r="K668" s="6"/>
    </row>
    <row r="669">
      <c r="C669" s="6"/>
      <c r="D669" s="6"/>
      <c r="I669" s="6"/>
      <c r="K669" s="6"/>
    </row>
    <row r="670">
      <c r="C670" s="6"/>
      <c r="D670" s="6"/>
      <c r="I670" s="6"/>
      <c r="K670" s="6"/>
    </row>
    <row r="671">
      <c r="C671" s="6"/>
      <c r="D671" s="6"/>
      <c r="I671" s="6"/>
      <c r="K671" s="6"/>
    </row>
    <row r="672">
      <c r="C672" s="6"/>
      <c r="D672" s="6"/>
      <c r="I672" s="6"/>
      <c r="K672" s="6"/>
    </row>
    <row r="673">
      <c r="C673" s="6"/>
      <c r="D673" s="6"/>
      <c r="I673" s="6"/>
      <c r="K673" s="6"/>
    </row>
    <row r="674">
      <c r="C674" s="6"/>
      <c r="D674" s="6"/>
      <c r="I674" s="6"/>
      <c r="K674" s="6"/>
    </row>
    <row r="675">
      <c r="C675" s="6"/>
      <c r="D675" s="6"/>
      <c r="I675" s="6"/>
      <c r="K675" s="6"/>
    </row>
    <row r="676">
      <c r="C676" s="6"/>
      <c r="D676" s="6"/>
      <c r="I676" s="6"/>
      <c r="K676" s="6"/>
    </row>
    <row r="677">
      <c r="C677" s="6"/>
      <c r="D677" s="6"/>
      <c r="I677" s="6"/>
      <c r="K677" s="6"/>
    </row>
    <row r="678">
      <c r="C678" s="6"/>
      <c r="D678" s="6"/>
      <c r="I678" s="6"/>
      <c r="K678" s="6"/>
    </row>
    <row r="679">
      <c r="C679" s="6"/>
      <c r="D679" s="6"/>
      <c r="I679" s="6"/>
      <c r="K679" s="6"/>
    </row>
    <row r="680">
      <c r="C680" s="6"/>
      <c r="D680" s="6"/>
      <c r="I680" s="6"/>
      <c r="K680" s="6"/>
    </row>
    <row r="681">
      <c r="C681" s="6"/>
      <c r="D681" s="6"/>
      <c r="I681" s="6"/>
      <c r="K681" s="6"/>
    </row>
    <row r="682">
      <c r="C682" s="6"/>
      <c r="D682" s="6"/>
      <c r="I682" s="6"/>
      <c r="K682" s="6"/>
    </row>
    <row r="683">
      <c r="C683" s="6"/>
      <c r="D683" s="6"/>
      <c r="I683" s="6"/>
      <c r="K683" s="6"/>
    </row>
    <row r="684">
      <c r="C684" s="6"/>
      <c r="D684" s="6"/>
      <c r="I684" s="6"/>
      <c r="K684" s="6"/>
    </row>
    <row r="685">
      <c r="C685" s="6"/>
      <c r="D685" s="6"/>
      <c r="I685" s="6"/>
      <c r="K685" s="6"/>
    </row>
    <row r="686">
      <c r="C686" s="6"/>
      <c r="D686" s="6"/>
      <c r="I686" s="6"/>
      <c r="K686" s="6"/>
    </row>
    <row r="687">
      <c r="C687" s="6"/>
      <c r="D687" s="6"/>
      <c r="I687" s="6"/>
      <c r="K687" s="6"/>
    </row>
    <row r="688">
      <c r="C688" s="6"/>
      <c r="D688" s="6"/>
      <c r="I688" s="6"/>
      <c r="K688" s="6"/>
    </row>
    <row r="689">
      <c r="C689" s="6"/>
      <c r="D689" s="6"/>
      <c r="I689" s="6"/>
      <c r="K689" s="6"/>
    </row>
    <row r="690">
      <c r="C690" s="6"/>
      <c r="D690" s="6"/>
      <c r="I690" s="6"/>
      <c r="K690" s="6"/>
    </row>
    <row r="691">
      <c r="C691" s="6"/>
      <c r="D691" s="6"/>
      <c r="I691" s="6"/>
      <c r="K691" s="6"/>
    </row>
    <row r="692">
      <c r="C692" s="6"/>
      <c r="D692" s="6"/>
      <c r="I692" s="6"/>
      <c r="K692" s="6"/>
    </row>
    <row r="693">
      <c r="C693" s="6"/>
      <c r="D693" s="6"/>
      <c r="I693" s="6"/>
      <c r="K693" s="6"/>
    </row>
    <row r="694">
      <c r="C694" s="6"/>
      <c r="D694" s="6"/>
      <c r="I694" s="6"/>
      <c r="K694" s="6"/>
    </row>
    <row r="695">
      <c r="C695" s="6"/>
      <c r="D695" s="6"/>
      <c r="I695" s="6"/>
      <c r="K695" s="6"/>
    </row>
    <row r="696">
      <c r="C696" s="6"/>
      <c r="D696" s="6"/>
      <c r="I696" s="6"/>
      <c r="K696" s="6"/>
    </row>
    <row r="697">
      <c r="C697" s="6"/>
      <c r="D697" s="6"/>
      <c r="I697" s="6"/>
      <c r="K697" s="6"/>
    </row>
    <row r="698">
      <c r="C698" s="6"/>
      <c r="D698" s="6"/>
      <c r="I698" s="6"/>
      <c r="K698" s="6"/>
    </row>
    <row r="699">
      <c r="C699" s="6"/>
      <c r="D699" s="6"/>
      <c r="I699" s="6"/>
      <c r="K699" s="6"/>
    </row>
    <row r="700">
      <c r="C700" s="6"/>
      <c r="D700" s="6"/>
      <c r="I700" s="6"/>
      <c r="K700" s="6"/>
    </row>
    <row r="701">
      <c r="C701" s="6"/>
      <c r="D701" s="6"/>
      <c r="I701" s="6"/>
      <c r="K701" s="6"/>
    </row>
    <row r="702">
      <c r="C702" s="6"/>
      <c r="D702" s="6"/>
      <c r="I702" s="6"/>
      <c r="K702" s="6"/>
    </row>
    <row r="703">
      <c r="C703" s="6"/>
      <c r="D703" s="6"/>
      <c r="I703" s="6"/>
      <c r="K703" s="6"/>
    </row>
    <row r="704">
      <c r="C704" s="6"/>
      <c r="D704" s="6"/>
      <c r="I704" s="6"/>
      <c r="K704" s="6"/>
    </row>
    <row r="705">
      <c r="C705" s="6"/>
      <c r="D705" s="6"/>
      <c r="I705" s="6"/>
      <c r="K705" s="6"/>
    </row>
    <row r="706">
      <c r="C706" s="6"/>
      <c r="D706" s="6"/>
      <c r="I706" s="6"/>
      <c r="K706" s="6"/>
    </row>
    <row r="707">
      <c r="C707" s="6"/>
      <c r="D707" s="6"/>
      <c r="I707" s="6"/>
      <c r="K707" s="6"/>
    </row>
    <row r="708">
      <c r="C708" s="6"/>
      <c r="D708" s="6"/>
      <c r="I708" s="6"/>
      <c r="K708" s="6"/>
    </row>
    <row r="709">
      <c r="C709" s="6"/>
      <c r="D709" s="6"/>
      <c r="I709" s="6"/>
      <c r="K709" s="6"/>
    </row>
    <row r="710">
      <c r="C710" s="6"/>
      <c r="D710" s="6"/>
      <c r="I710" s="6"/>
      <c r="K710" s="6"/>
    </row>
    <row r="711">
      <c r="C711" s="6"/>
      <c r="D711" s="6"/>
      <c r="I711" s="6"/>
      <c r="K711" s="6"/>
    </row>
    <row r="712">
      <c r="C712" s="6"/>
      <c r="D712" s="6"/>
      <c r="I712" s="6"/>
      <c r="K712" s="6"/>
    </row>
    <row r="713">
      <c r="C713" s="6"/>
      <c r="D713" s="6"/>
      <c r="I713" s="6"/>
      <c r="K713" s="6"/>
    </row>
    <row r="714">
      <c r="C714" s="6"/>
      <c r="D714" s="6"/>
      <c r="I714" s="6"/>
      <c r="K714" s="6"/>
    </row>
    <row r="715">
      <c r="C715" s="6"/>
      <c r="D715" s="6"/>
      <c r="I715" s="6"/>
      <c r="K715" s="6"/>
    </row>
    <row r="716">
      <c r="C716" s="6"/>
      <c r="D716" s="6"/>
      <c r="I716" s="6"/>
      <c r="K716" s="6"/>
    </row>
    <row r="717">
      <c r="C717" s="6"/>
      <c r="D717" s="6"/>
      <c r="I717" s="6"/>
      <c r="K717" s="6"/>
    </row>
    <row r="718">
      <c r="C718" s="6"/>
      <c r="D718" s="6"/>
      <c r="I718" s="6"/>
      <c r="K718" s="6"/>
    </row>
    <row r="719">
      <c r="C719" s="6"/>
      <c r="D719" s="6"/>
      <c r="I719" s="6"/>
      <c r="K719" s="6"/>
    </row>
    <row r="720">
      <c r="C720" s="6"/>
      <c r="D720" s="6"/>
      <c r="I720" s="6"/>
      <c r="K720" s="6"/>
    </row>
    <row r="721">
      <c r="C721" s="6"/>
      <c r="D721" s="6"/>
      <c r="I721" s="6"/>
      <c r="K721" s="6"/>
    </row>
    <row r="722">
      <c r="C722" s="6"/>
      <c r="D722" s="6"/>
      <c r="I722" s="6"/>
      <c r="K722" s="6"/>
    </row>
    <row r="723">
      <c r="C723" s="6"/>
      <c r="D723" s="6"/>
      <c r="I723" s="6"/>
      <c r="K723" s="6"/>
    </row>
    <row r="724">
      <c r="C724" s="6"/>
      <c r="D724" s="6"/>
      <c r="I724" s="6"/>
      <c r="K724" s="6"/>
    </row>
    <row r="725">
      <c r="C725" s="6"/>
      <c r="D725" s="6"/>
      <c r="I725" s="6"/>
      <c r="K725" s="6"/>
    </row>
    <row r="726">
      <c r="C726" s="6"/>
      <c r="D726" s="6"/>
      <c r="I726" s="6"/>
      <c r="K726" s="6"/>
    </row>
    <row r="727">
      <c r="C727" s="6"/>
      <c r="D727" s="6"/>
      <c r="I727" s="6"/>
      <c r="K727" s="6"/>
    </row>
    <row r="728">
      <c r="C728" s="6"/>
      <c r="D728" s="6"/>
      <c r="I728" s="6"/>
      <c r="K728" s="6"/>
    </row>
    <row r="729">
      <c r="C729" s="6"/>
      <c r="D729" s="6"/>
      <c r="I729" s="6"/>
      <c r="K729" s="6"/>
    </row>
    <row r="730">
      <c r="C730" s="6"/>
      <c r="D730" s="6"/>
      <c r="I730" s="6"/>
      <c r="K730" s="6"/>
    </row>
    <row r="731">
      <c r="C731" s="6"/>
      <c r="D731" s="6"/>
      <c r="I731" s="6"/>
      <c r="K731" s="6"/>
    </row>
    <row r="732">
      <c r="C732" s="6"/>
      <c r="D732" s="6"/>
      <c r="I732" s="6"/>
      <c r="K732" s="6"/>
    </row>
    <row r="733">
      <c r="C733" s="6"/>
      <c r="D733" s="6"/>
      <c r="I733" s="6"/>
      <c r="K733" s="6"/>
    </row>
    <row r="734">
      <c r="C734" s="6"/>
      <c r="D734" s="6"/>
      <c r="I734" s="6"/>
      <c r="K734" s="6"/>
    </row>
    <row r="735">
      <c r="C735" s="6"/>
      <c r="D735" s="6"/>
      <c r="I735" s="6"/>
      <c r="K735" s="6"/>
    </row>
    <row r="736">
      <c r="C736" s="6"/>
      <c r="D736" s="6"/>
      <c r="I736" s="6"/>
      <c r="K736" s="6"/>
    </row>
    <row r="737">
      <c r="C737" s="6"/>
      <c r="D737" s="6"/>
      <c r="I737" s="6"/>
      <c r="K737" s="6"/>
    </row>
    <row r="738">
      <c r="C738" s="6"/>
      <c r="D738" s="6"/>
      <c r="I738" s="6"/>
      <c r="K738" s="6"/>
    </row>
    <row r="739">
      <c r="C739" s="6"/>
      <c r="D739" s="6"/>
      <c r="I739" s="6"/>
      <c r="K739" s="6"/>
    </row>
    <row r="740">
      <c r="C740" s="6"/>
      <c r="D740" s="6"/>
      <c r="I740" s="6"/>
      <c r="K740" s="6"/>
    </row>
    <row r="741">
      <c r="C741" s="6"/>
      <c r="D741" s="6"/>
      <c r="I741" s="6"/>
      <c r="K741" s="6"/>
    </row>
    <row r="742">
      <c r="C742" s="6"/>
      <c r="D742" s="6"/>
      <c r="I742" s="6"/>
      <c r="K742" s="6"/>
    </row>
    <row r="743">
      <c r="C743" s="6"/>
      <c r="D743" s="6"/>
      <c r="I743" s="6"/>
      <c r="K743" s="6"/>
    </row>
    <row r="744">
      <c r="C744" s="6"/>
      <c r="D744" s="6"/>
      <c r="I744" s="6"/>
      <c r="K744" s="6"/>
    </row>
    <row r="745">
      <c r="C745" s="6"/>
      <c r="D745" s="6"/>
      <c r="I745" s="6"/>
      <c r="K745" s="6"/>
    </row>
    <row r="746">
      <c r="C746" s="6"/>
      <c r="D746" s="6"/>
      <c r="I746" s="6"/>
      <c r="K746" s="6"/>
    </row>
    <row r="747">
      <c r="C747" s="6"/>
      <c r="D747" s="6"/>
      <c r="I747" s="6"/>
      <c r="K747" s="6"/>
    </row>
    <row r="748">
      <c r="C748" s="6"/>
      <c r="D748" s="6"/>
      <c r="I748" s="6"/>
      <c r="K748" s="6"/>
    </row>
    <row r="749">
      <c r="C749" s="6"/>
      <c r="D749" s="6"/>
      <c r="I749" s="6"/>
      <c r="K749" s="6"/>
    </row>
    <row r="750">
      <c r="C750" s="6"/>
      <c r="D750" s="6"/>
      <c r="I750" s="6"/>
      <c r="K750" s="6"/>
    </row>
    <row r="751">
      <c r="C751" s="6"/>
      <c r="D751" s="6"/>
      <c r="I751" s="6"/>
      <c r="K751" s="6"/>
    </row>
    <row r="752">
      <c r="C752" s="6"/>
      <c r="D752" s="6"/>
      <c r="I752" s="6"/>
      <c r="K752" s="6"/>
    </row>
    <row r="753">
      <c r="C753" s="6"/>
      <c r="D753" s="6"/>
      <c r="I753" s="6"/>
      <c r="K753" s="6"/>
    </row>
    <row r="754">
      <c r="C754" s="6"/>
      <c r="D754" s="6"/>
      <c r="I754" s="6"/>
      <c r="K754" s="6"/>
    </row>
    <row r="755">
      <c r="C755" s="6"/>
      <c r="D755" s="6"/>
      <c r="I755" s="6"/>
      <c r="K755" s="6"/>
    </row>
    <row r="756">
      <c r="C756" s="6"/>
      <c r="D756" s="6"/>
      <c r="I756" s="6"/>
      <c r="K756" s="6"/>
    </row>
    <row r="757">
      <c r="C757" s="6"/>
      <c r="D757" s="6"/>
      <c r="I757" s="6"/>
      <c r="K757" s="6"/>
    </row>
    <row r="758">
      <c r="C758" s="6"/>
      <c r="D758" s="6"/>
      <c r="I758" s="6"/>
      <c r="K758" s="6"/>
    </row>
    <row r="759">
      <c r="C759" s="6"/>
      <c r="D759" s="6"/>
      <c r="I759" s="6"/>
      <c r="K759" s="6"/>
    </row>
    <row r="760">
      <c r="C760" s="6"/>
      <c r="D760" s="6"/>
      <c r="I760" s="6"/>
      <c r="K760" s="6"/>
    </row>
    <row r="761">
      <c r="C761" s="6"/>
      <c r="D761" s="6"/>
      <c r="I761" s="6"/>
      <c r="K761" s="6"/>
    </row>
    <row r="762">
      <c r="C762" s="6"/>
      <c r="D762" s="6"/>
      <c r="I762" s="6"/>
      <c r="K762" s="6"/>
    </row>
    <row r="763">
      <c r="C763" s="6"/>
      <c r="D763" s="6"/>
      <c r="I763" s="6"/>
      <c r="K763" s="6"/>
    </row>
    <row r="764">
      <c r="C764" s="6"/>
      <c r="D764" s="6"/>
      <c r="I764" s="6"/>
      <c r="K764" s="6"/>
    </row>
    <row r="765">
      <c r="C765" s="6"/>
      <c r="D765" s="6"/>
      <c r="I765" s="6"/>
      <c r="K765" s="6"/>
    </row>
    <row r="766">
      <c r="C766" s="6"/>
      <c r="D766" s="6"/>
      <c r="I766" s="6"/>
      <c r="K766" s="6"/>
    </row>
    <row r="767">
      <c r="C767" s="6"/>
      <c r="D767" s="6"/>
      <c r="I767" s="6"/>
      <c r="K767" s="6"/>
    </row>
    <row r="768">
      <c r="C768" s="6"/>
      <c r="D768" s="6"/>
      <c r="I768" s="6"/>
      <c r="K768" s="6"/>
    </row>
    <row r="769">
      <c r="C769" s="6"/>
      <c r="D769" s="6"/>
      <c r="I769" s="6"/>
      <c r="K769" s="6"/>
    </row>
    <row r="770">
      <c r="C770" s="6"/>
      <c r="D770" s="6"/>
      <c r="I770" s="6"/>
      <c r="K770" s="6"/>
    </row>
    <row r="771">
      <c r="C771" s="6"/>
      <c r="D771" s="6"/>
      <c r="I771" s="6"/>
      <c r="K771" s="6"/>
    </row>
    <row r="772">
      <c r="C772" s="6"/>
      <c r="D772" s="6"/>
      <c r="I772" s="6"/>
      <c r="K772" s="6"/>
    </row>
    <row r="773">
      <c r="C773" s="6"/>
      <c r="D773" s="6"/>
      <c r="I773" s="6"/>
      <c r="K773" s="6"/>
    </row>
    <row r="774">
      <c r="C774" s="6"/>
      <c r="D774" s="6"/>
      <c r="I774" s="6"/>
      <c r="K774" s="6"/>
    </row>
    <row r="775">
      <c r="C775" s="6"/>
      <c r="D775" s="6"/>
      <c r="I775" s="6"/>
      <c r="K775" s="6"/>
    </row>
    <row r="776">
      <c r="C776" s="6"/>
      <c r="D776" s="6"/>
      <c r="I776" s="6"/>
      <c r="K776" s="6"/>
    </row>
    <row r="777">
      <c r="C777" s="6"/>
      <c r="D777" s="6"/>
      <c r="I777" s="6"/>
      <c r="K777" s="6"/>
    </row>
    <row r="778">
      <c r="C778" s="6"/>
      <c r="D778" s="6"/>
      <c r="I778" s="6"/>
      <c r="K778" s="6"/>
    </row>
    <row r="779">
      <c r="C779" s="6"/>
      <c r="D779" s="6"/>
      <c r="I779" s="6"/>
      <c r="K779" s="6"/>
    </row>
    <row r="780">
      <c r="C780" s="6"/>
      <c r="D780" s="6"/>
      <c r="I780" s="6"/>
      <c r="K780" s="6"/>
    </row>
    <row r="781">
      <c r="C781" s="6"/>
      <c r="D781" s="6"/>
      <c r="I781" s="6"/>
      <c r="K781" s="6"/>
    </row>
    <row r="782">
      <c r="C782" s="6"/>
      <c r="D782" s="6"/>
      <c r="I782" s="6"/>
      <c r="K782" s="6"/>
    </row>
    <row r="783">
      <c r="C783" s="6"/>
      <c r="D783" s="6"/>
      <c r="I783" s="6"/>
      <c r="K783" s="6"/>
    </row>
    <row r="784">
      <c r="C784" s="6"/>
      <c r="D784" s="6"/>
      <c r="I784" s="6"/>
      <c r="K784" s="6"/>
    </row>
    <row r="785">
      <c r="C785" s="6"/>
      <c r="D785" s="6"/>
      <c r="I785" s="6"/>
      <c r="K785" s="6"/>
    </row>
    <row r="786">
      <c r="C786" s="6"/>
      <c r="D786" s="6"/>
      <c r="I786" s="6"/>
      <c r="K786" s="6"/>
    </row>
    <row r="787">
      <c r="C787" s="6"/>
      <c r="D787" s="6"/>
      <c r="I787" s="6"/>
      <c r="K787" s="6"/>
    </row>
    <row r="788">
      <c r="C788" s="6"/>
      <c r="D788" s="6"/>
      <c r="I788" s="6"/>
      <c r="K788" s="6"/>
    </row>
    <row r="789">
      <c r="C789" s="6"/>
      <c r="D789" s="6"/>
      <c r="I789" s="6"/>
      <c r="K789" s="6"/>
    </row>
    <row r="790">
      <c r="C790" s="6"/>
      <c r="D790" s="6"/>
      <c r="I790" s="6"/>
      <c r="K790" s="6"/>
    </row>
    <row r="791">
      <c r="C791" s="6"/>
      <c r="D791" s="6"/>
      <c r="I791" s="6"/>
      <c r="K791" s="6"/>
    </row>
    <row r="792">
      <c r="C792" s="6"/>
      <c r="D792" s="6"/>
      <c r="I792" s="6"/>
      <c r="K792" s="6"/>
    </row>
    <row r="793">
      <c r="C793" s="6"/>
      <c r="D793" s="6"/>
      <c r="I793" s="6"/>
      <c r="K793" s="6"/>
    </row>
    <row r="794">
      <c r="C794" s="6"/>
      <c r="D794" s="6"/>
      <c r="I794" s="6"/>
      <c r="K794" s="6"/>
    </row>
    <row r="795">
      <c r="C795" s="6"/>
      <c r="D795" s="6"/>
      <c r="I795" s="6"/>
      <c r="K795" s="6"/>
    </row>
    <row r="796">
      <c r="C796" s="6"/>
      <c r="D796" s="6"/>
      <c r="I796" s="6"/>
      <c r="K796" s="6"/>
    </row>
    <row r="797">
      <c r="C797" s="6"/>
      <c r="D797" s="6"/>
      <c r="I797" s="6"/>
      <c r="K797" s="6"/>
    </row>
    <row r="798">
      <c r="C798" s="6"/>
      <c r="D798" s="6"/>
      <c r="I798" s="6"/>
      <c r="K798" s="6"/>
    </row>
    <row r="799">
      <c r="C799" s="6"/>
      <c r="D799" s="6"/>
      <c r="I799" s="6"/>
      <c r="K799" s="6"/>
    </row>
    <row r="800">
      <c r="C800" s="6"/>
      <c r="D800" s="6"/>
      <c r="I800" s="6"/>
      <c r="K800" s="6"/>
    </row>
    <row r="801">
      <c r="C801" s="6"/>
      <c r="D801" s="6"/>
      <c r="I801" s="6"/>
      <c r="K801" s="6"/>
    </row>
    <row r="802">
      <c r="C802" s="6"/>
      <c r="D802" s="6"/>
      <c r="I802" s="6"/>
      <c r="K802" s="6"/>
    </row>
    <row r="803">
      <c r="C803" s="6"/>
      <c r="D803" s="6"/>
      <c r="I803" s="6"/>
      <c r="K803" s="6"/>
    </row>
    <row r="804">
      <c r="C804" s="6"/>
      <c r="D804" s="6"/>
      <c r="I804" s="6"/>
      <c r="K804" s="6"/>
    </row>
    <row r="805">
      <c r="C805" s="6"/>
      <c r="D805" s="6"/>
      <c r="I805" s="6"/>
      <c r="K805" s="6"/>
    </row>
    <row r="806">
      <c r="C806" s="6"/>
      <c r="D806" s="6"/>
      <c r="I806" s="6"/>
      <c r="K806" s="6"/>
    </row>
    <row r="807">
      <c r="C807" s="6"/>
      <c r="D807" s="6"/>
      <c r="I807" s="6"/>
      <c r="K807" s="6"/>
    </row>
    <row r="808">
      <c r="C808" s="6"/>
      <c r="D808" s="6"/>
      <c r="I808" s="6"/>
      <c r="K808" s="6"/>
    </row>
    <row r="809">
      <c r="C809" s="6"/>
      <c r="D809" s="6"/>
      <c r="I809" s="6"/>
      <c r="K809" s="6"/>
    </row>
    <row r="810">
      <c r="C810" s="6"/>
      <c r="D810" s="6"/>
      <c r="I810" s="6"/>
      <c r="K810" s="6"/>
    </row>
    <row r="811">
      <c r="C811" s="6"/>
      <c r="D811" s="6"/>
      <c r="I811" s="6"/>
      <c r="K811" s="6"/>
    </row>
    <row r="812">
      <c r="C812" s="6"/>
      <c r="D812" s="6"/>
      <c r="I812" s="6"/>
      <c r="K812" s="6"/>
    </row>
    <row r="813">
      <c r="C813" s="6"/>
      <c r="D813" s="6"/>
      <c r="I813" s="6"/>
      <c r="K813" s="6"/>
    </row>
    <row r="814">
      <c r="C814" s="6"/>
      <c r="D814" s="6"/>
      <c r="I814" s="6"/>
      <c r="K814" s="6"/>
    </row>
    <row r="815">
      <c r="C815" s="6"/>
      <c r="D815" s="6"/>
      <c r="I815" s="6"/>
      <c r="K815" s="6"/>
    </row>
    <row r="816">
      <c r="C816" s="6"/>
      <c r="D816" s="6"/>
      <c r="I816" s="6"/>
      <c r="K816" s="6"/>
    </row>
    <row r="817">
      <c r="C817" s="6"/>
      <c r="D817" s="6"/>
      <c r="I817" s="6"/>
      <c r="K817" s="6"/>
    </row>
    <row r="818">
      <c r="C818" s="6"/>
      <c r="D818" s="6"/>
      <c r="I818" s="6"/>
      <c r="K818" s="6"/>
    </row>
    <row r="819">
      <c r="C819" s="6"/>
      <c r="D819" s="6"/>
      <c r="I819" s="6"/>
      <c r="K819" s="6"/>
    </row>
    <row r="820">
      <c r="C820" s="6"/>
      <c r="D820" s="6"/>
      <c r="I820" s="6"/>
      <c r="K820" s="6"/>
    </row>
    <row r="821">
      <c r="C821" s="6"/>
      <c r="D821" s="6"/>
      <c r="I821" s="6"/>
      <c r="K821" s="6"/>
    </row>
    <row r="822">
      <c r="C822" s="6"/>
      <c r="D822" s="6"/>
      <c r="I822" s="6"/>
      <c r="K822" s="6"/>
    </row>
    <row r="823">
      <c r="C823" s="6"/>
      <c r="D823" s="6"/>
      <c r="I823" s="6"/>
      <c r="K823" s="6"/>
    </row>
    <row r="824">
      <c r="C824" s="6"/>
      <c r="D824" s="6"/>
      <c r="I824" s="6"/>
      <c r="K824" s="6"/>
    </row>
    <row r="825">
      <c r="C825" s="6"/>
      <c r="D825" s="6"/>
      <c r="I825" s="6"/>
      <c r="K825" s="6"/>
    </row>
    <row r="826">
      <c r="C826" s="6"/>
      <c r="D826" s="6"/>
      <c r="I826" s="6"/>
      <c r="K826" s="6"/>
    </row>
    <row r="827">
      <c r="C827" s="6"/>
      <c r="D827" s="6"/>
      <c r="I827" s="6"/>
      <c r="K827" s="6"/>
    </row>
    <row r="828">
      <c r="C828" s="6"/>
      <c r="D828" s="6"/>
      <c r="I828" s="6"/>
      <c r="K828" s="6"/>
    </row>
    <row r="829">
      <c r="C829" s="6"/>
      <c r="D829" s="6"/>
      <c r="I829" s="6"/>
      <c r="K829" s="6"/>
    </row>
    <row r="830">
      <c r="C830" s="6"/>
      <c r="D830" s="6"/>
      <c r="I830" s="6"/>
      <c r="K830" s="6"/>
    </row>
    <row r="831">
      <c r="C831" s="6"/>
      <c r="D831" s="6"/>
      <c r="I831" s="6"/>
      <c r="K831" s="6"/>
    </row>
    <row r="832">
      <c r="C832" s="6"/>
      <c r="D832" s="6"/>
      <c r="I832" s="6"/>
      <c r="K832" s="6"/>
    </row>
    <row r="833">
      <c r="C833" s="6"/>
      <c r="D833" s="6"/>
      <c r="I833" s="6"/>
      <c r="K833" s="6"/>
    </row>
    <row r="834">
      <c r="C834" s="6"/>
      <c r="D834" s="6"/>
      <c r="I834" s="6"/>
      <c r="K834" s="6"/>
    </row>
    <row r="835">
      <c r="C835" s="6"/>
      <c r="D835" s="6"/>
      <c r="I835" s="6"/>
      <c r="K835" s="6"/>
    </row>
    <row r="836">
      <c r="C836" s="6"/>
      <c r="D836" s="6"/>
      <c r="I836" s="6"/>
      <c r="K836" s="6"/>
    </row>
    <row r="837">
      <c r="C837" s="6"/>
      <c r="D837" s="6"/>
      <c r="I837" s="6"/>
      <c r="K837" s="6"/>
    </row>
    <row r="838">
      <c r="C838" s="6"/>
      <c r="D838" s="6"/>
      <c r="I838" s="6"/>
      <c r="K838" s="6"/>
    </row>
    <row r="839">
      <c r="C839" s="6"/>
      <c r="D839" s="6"/>
      <c r="I839" s="6"/>
      <c r="K839" s="6"/>
    </row>
    <row r="840">
      <c r="C840" s="6"/>
      <c r="D840" s="6"/>
      <c r="I840" s="6"/>
      <c r="K840" s="6"/>
    </row>
    <row r="841">
      <c r="C841" s="6"/>
      <c r="D841" s="6"/>
      <c r="I841" s="6"/>
      <c r="K841" s="6"/>
    </row>
    <row r="842">
      <c r="C842" s="6"/>
      <c r="D842" s="6"/>
      <c r="I842" s="6"/>
      <c r="K842" s="6"/>
    </row>
    <row r="843">
      <c r="C843" s="6"/>
      <c r="D843" s="6"/>
      <c r="I843" s="6"/>
      <c r="K843" s="6"/>
    </row>
    <row r="844">
      <c r="C844" s="6"/>
      <c r="D844" s="6"/>
      <c r="I844" s="6"/>
      <c r="K844" s="6"/>
    </row>
    <row r="845">
      <c r="C845" s="6"/>
      <c r="D845" s="6"/>
      <c r="I845" s="6"/>
      <c r="K845" s="6"/>
    </row>
    <row r="846">
      <c r="C846" s="6"/>
      <c r="D846" s="6"/>
      <c r="I846" s="6"/>
      <c r="K846" s="6"/>
    </row>
    <row r="847">
      <c r="C847" s="6"/>
      <c r="D847" s="6"/>
      <c r="I847" s="6"/>
      <c r="K847" s="6"/>
    </row>
    <row r="848">
      <c r="C848" s="6"/>
      <c r="D848" s="6"/>
      <c r="I848" s="6"/>
      <c r="K848" s="6"/>
    </row>
    <row r="849">
      <c r="C849" s="6"/>
      <c r="D849" s="6"/>
      <c r="I849" s="6"/>
      <c r="K849" s="6"/>
    </row>
    <row r="850">
      <c r="C850" s="6"/>
      <c r="D850" s="6"/>
      <c r="I850" s="6"/>
      <c r="K850" s="6"/>
    </row>
    <row r="851">
      <c r="C851" s="6"/>
      <c r="D851" s="6"/>
      <c r="I851" s="6"/>
      <c r="K851" s="6"/>
    </row>
    <row r="852">
      <c r="C852" s="6"/>
      <c r="D852" s="6"/>
      <c r="I852" s="6"/>
      <c r="K852" s="6"/>
    </row>
    <row r="853">
      <c r="C853" s="6"/>
      <c r="D853" s="6"/>
      <c r="I853" s="6"/>
      <c r="K853" s="6"/>
    </row>
    <row r="854">
      <c r="C854" s="6"/>
      <c r="D854" s="6"/>
      <c r="I854" s="6"/>
      <c r="K854" s="6"/>
    </row>
    <row r="855">
      <c r="C855" s="6"/>
      <c r="D855" s="6"/>
      <c r="I855" s="6"/>
      <c r="K855" s="6"/>
    </row>
    <row r="856">
      <c r="C856" s="6"/>
      <c r="D856" s="6"/>
      <c r="I856" s="6"/>
      <c r="K856" s="6"/>
    </row>
    <row r="857">
      <c r="C857" s="6"/>
      <c r="D857" s="6"/>
      <c r="I857" s="6"/>
      <c r="K857" s="6"/>
    </row>
    <row r="858">
      <c r="C858" s="6"/>
      <c r="D858" s="6"/>
      <c r="I858" s="6"/>
      <c r="K858" s="6"/>
    </row>
    <row r="859">
      <c r="C859" s="6"/>
      <c r="D859" s="6"/>
      <c r="I859" s="6"/>
      <c r="K859" s="6"/>
    </row>
    <row r="860">
      <c r="C860" s="6"/>
      <c r="D860" s="6"/>
      <c r="I860" s="6"/>
      <c r="K860" s="6"/>
    </row>
    <row r="861">
      <c r="C861" s="6"/>
      <c r="D861" s="6"/>
      <c r="I861" s="6"/>
      <c r="K861" s="6"/>
    </row>
    <row r="862">
      <c r="C862" s="6"/>
      <c r="D862" s="6"/>
      <c r="I862" s="6"/>
      <c r="K862" s="6"/>
    </row>
    <row r="863">
      <c r="C863" s="6"/>
      <c r="D863" s="6"/>
      <c r="I863" s="6"/>
      <c r="K863" s="6"/>
    </row>
    <row r="864">
      <c r="C864" s="6"/>
      <c r="D864" s="6"/>
      <c r="I864" s="6"/>
      <c r="K864" s="6"/>
    </row>
    <row r="865">
      <c r="C865" s="6"/>
      <c r="D865" s="6"/>
      <c r="I865" s="6"/>
      <c r="K865" s="6"/>
    </row>
    <row r="866">
      <c r="C866" s="6"/>
      <c r="D866" s="6"/>
      <c r="I866" s="6"/>
      <c r="K866" s="6"/>
    </row>
    <row r="867">
      <c r="C867" s="6"/>
      <c r="D867" s="6"/>
      <c r="I867" s="6"/>
      <c r="K867" s="6"/>
    </row>
    <row r="868">
      <c r="C868" s="6"/>
      <c r="D868" s="6"/>
      <c r="I868" s="6"/>
      <c r="K868" s="6"/>
    </row>
    <row r="869">
      <c r="C869" s="6"/>
      <c r="D869" s="6"/>
      <c r="I869" s="6"/>
      <c r="K869" s="6"/>
    </row>
    <row r="870">
      <c r="C870" s="6"/>
      <c r="D870" s="6"/>
      <c r="I870" s="6"/>
      <c r="K870" s="6"/>
    </row>
    <row r="871">
      <c r="C871" s="6"/>
      <c r="D871" s="6"/>
      <c r="I871" s="6"/>
      <c r="K871" s="6"/>
    </row>
    <row r="872">
      <c r="C872" s="6"/>
      <c r="D872" s="6"/>
      <c r="I872" s="6"/>
      <c r="K872" s="6"/>
    </row>
    <row r="873">
      <c r="C873" s="6"/>
      <c r="D873" s="6"/>
      <c r="I873" s="6"/>
      <c r="K873" s="6"/>
    </row>
    <row r="874">
      <c r="C874" s="6"/>
      <c r="D874" s="6"/>
      <c r="I874" s="6"/>
      <c r="K874" s="6"/>
    </row>
    <row r="875">
      <c r="C875" s="6"/>
      <c r="D875" s="6"/>
      <c r="I875" s="6"/>
      <c r="K875" s="6"/>
    </row>
    <row r="876">
      <c r="C876" s="6"/>
      <c r="D876" s="6"/>
      <c r="I876" s="6"/>
      <c r="K876" s="6"/>
    </row>
    <row r="877">
      <c r="C877" s="6"/>
      <c r="D877" s="6"/>
      <c r="I877" s="6"/>
      <c r="K877" s="6"/>
    </row>
    <row r="878">
      <c r="C878" s="6"/>
      <c r="D878" s="6"/>
      <c r="I878" s="6"/>
      <c r="K878" s="6"/>
    </row>
    <row r="879">
      <c r="C879" s="6"/>
      <c r="D879" s="6"/>
      <c r="I879" s="6"/>
      <c r="K879" s="6"/>
    </row>
    <row r="880">
      <c r="C880" s="6"/>
      <c r="D880" s="6"/>
      <c r="I880" s="6"/>
      <c r="K880" s="6"/>
    </row>
    <row r="881">
      <c r="C881" s="6"/>
      <c r="D881" s="6"/>
      <c r="I881" s="6"/>
      <c r="K881" s="6"/>
    </row>
    <row r="882">
      <c r="C882" s="6"/>
      <c r="D882" s="6"/>
      <c r="I882" s="6"/>
      <c r="K882" s="6"/>
    </row>
    <row r="883">
      <c r="C883" s="6"/>
      <c r="D883" s="6"/>
      <c r="I883" s="6"/>
      <c r="K883" s="6"/>
    </row>
    <row r="884">
      <c r="C884" s="6"/>
      <c r="D884" s="6"/>
      <c r="I884" s="6"/>
      <c r="K884" s="6"/>
    </row>
    <row r="885">
      <c r="C885" s="6"/>
      <c r="D885" s="6"/>
      <c r="I885" s="6"/>
      <c r="K885" s="6"/>
    </row>
    <row r="886">
      <c r="C886" s="6"/>
      <c r="D886" s="6"/>
      <c r="I886" s="6"/>
      <c r="K886" s="6"/>
    </row>
    <row r="887">
      <c r="C887" s="6"/>
      <c r="D887" s="6"/>
      <c r="I887" s="6"/>
      <c r="K887" s="6"/>
    </row>
    <row r="888">
      <c r="C888" s="6"/>
      <c r="D888" s="6"/>
      <c r="I888" s="6"/>
      <c r="K888" s="6"/>
    </row>
    <row r="889">
      <c r="C889" s="6"/>
      <c r="D889" s="6"/>
      <c r="I889" s="6"/>
      <c r="K889" s="6"/>
    </row>
    <row r="890">
      <c r="C890" s="6"/>
      <c r="D890" s="6"/>
      <c r="I890" s="6"/>
      <c r="K890" s="6"/>
    </row>
    <row r="891">
      <c r="C891" s="6"/>
      <c r="D891" s="6"/>
      <c r="I891" s="6"/>
      <c r="K891" s="6"/>
    </row>
    <row r="892">
      <c r="C892" s="6"/>
      <c r="D892" s="6"/>
      <c r="I892" s="6"/>
      <c r="K892" s="6"/>
    </row>
    <row r="893">
      <c r="C893" s="6"/>
      <c r="D893" s="6"/>
      <c r="I893" s="6"/>
      <c r="K893" s="6"/>
    </row>
    <row r="894">
      <c r="C894" s="6"/>
      <c r="D894" s="6"/>
      <c r="I894" s="6"/>
      <c r="K894" s="6"/>
    </row>
    <row r="895">
      <c r="C895" s="6"/>
      <c r="D895" s="6"/>
      <c r="I895" s="6"/>
      <c r="K895" s="6"/>
    </row>
    <row r="896">
      <c r="C896" s="6"/>
      <c r="D896" s="6"/>
      <c r="I896" s="6"/>
      <c r="K896" s="6"/>
    </row>
    <row r="897">
      <c r="C897" s="6"/>
      <c r="D897" s="6"/>
      <c r="I897" s="6"/>
      <c r="K897" s="6"/>
    </row>
    <row r="898">
      <c r="C898" s="6"/>
      <c r="D898" s="6"/>
      <c r="I898" s="6"/>
      <c r="K898" s="6"/>
    </row>
    <row r="899">
      <c r="C899" s="6"/>
      <c r="D899" s="6"/>
      <c r="I899" s="6"/>
      <c r="K899" s="6"/>
    </row>
    <row r="900">
      <c r="C900" s="6"/>
      <c r="D900" s="6"/>
      <c r="I900" s="6"/>
      <c r="K900" s="6"/>
    </row>
    <row r="901">
      <c r="C901" s="6"/>
      <c r="D901" s="6"/>
      <c r="I901" s="6"/>
      <c r="K901" s="6"/>
    </row>
    <row r="902">
      <c r="C902" s="6"/>
      <c r="D902" s="6"/>
      <c r="I902" s="6"/>
      <c r="K902" s="6"/>
    </row>
    <row r="903">
      <c r="C903" s="6"/>
      <c r="D903" s="6"/>
      <c r="I903" s="6"/>
      <c r="K903" s="6"/>
    </row>
    <row r="904">
      <c r="C904" s="6"/>
      <c r="D904" s="6"/>
      <c r="I904" s="6"/>
      <c r="K904" s="6"/>
    </row>
    <row r="905">
      <c r="C905" s="6"/>
      <c r="D905" s="6"/>
      <c r="I905" s="6"/>
      <c r="K905" s="6"/>
    </row>
    <row r="906">
      <c r="C906" s="6"/>
      <c r="D906" s="6"/>
      <c r="I906" s="6"/>
      <c r="K906" s="6"/>
    </row>
    <row r="907">
      <c r="C907" s="6"/>
      <c r="D907" s="6"/>
      <c r="I907" s="6"/>
      <c r="K907" s="6"/>
    </row>
    <row r="908">
      <c r="C908" s="6"/>
      <c r="D908" s="6"/>
      <c r="I908" s="6"/>
      <c r="K908" s="6"/>
    </row>
    <row r="909">
      <c r="C909" s="6"/>
      <c r="D909" s="6"/>
      <c r="I909" s="6"/>
      <c r="K909" s="6"/>
    </row>
    <row r="910">
      <c r="C910" s="6"/>
      <c r="D910" s="6"/>
      <c r="I910" s="6"/>
      <c r="K910" s="6"/>
    </row>
    <row r="911">
      <c r="C911" s="6"/>
      <c r="D911" s="6"/>
      <c r="I911" s="6"/>
      <c r="K911" s="6"/>
    </row>
    <row r="912">
      <c r="C912" s="6"/>
      <c r="D912" s="6"/>
      <c r="I912" s="6"/>
      <c r="K912" s="6"/>
    </row>
    <row r="913">
      <c r="C913" s="6"/>
      <c r="D913" s="6"/>
      <c r="I913" s="6"/>
      <c r="K913" s="6"/>
    </row>
    <row r="914">
      <c r="C914" s="6"/>
      <c r="D914" s="6"/>
      <c r="I914" s="6"/>
      <c r="K914" s="6"/>
    </row>
    <row r="915">
      <c r="C915" s="6"/>
      <c r="D915" s="6"/>
      <c r="I915" s="6"/>
      <c r="K915" s="6"/>
    </row>
    <row r="916">
      <c r="C916" s="6"/>
      <c r="D916" s="6"/>
      <c r="I916" s="6"/>
      <c r="K916" s="6"/>
    </row>
    <row r="917">
      <c r="C917" s="6"/>
      <c r="D917" s="6"/>
      <c r="I917" s="6"/>
      <c r="K917" s="6"/>
    </row>
    <row r="918">
      <c r="C918" s="6"/>
      <c r="D918" s="6"/>
      <c r="I918" s="6"/>
      <c r="K918" s="6"/>
    </row>
    <row r="919">
      <c r="C919" s="6"/>
      <c r="D919" s="6"/>
      <c r="I919" s="6"/>
      <c r="K919" s="6"/>
    </row>
    <row r="920">
      <c r="C920" s="6"/>
      <c r="D920" s="6"/>
      <c r="I920" s="6"/>
      <c r="K920" s="6"/>
    </row>
    <row r="921">
      <c r="C921" s="6"/>
      <c r="D921" s="6"/>
      <c r="I921" s="6"/>
      <c r="K921" s="6"/>
    </row>
    <row r="922">
      <c r="C922" s="6"/>
      <c r="D922" s="6"/>
      <c r="I922" s="6"/>
      <c r="K922" s="6"/>
    </row>
    <row r="923">
      <c r="C923" s="6"/>
      <c r="D923" s="6"/>
      <c r="I923" s="6"/>
      <c r="K923" s="6"/>
    </row>
    <row r="924">
      <c r="C924" s="6"/>
      <c r="D924" s="6"/>
      <c r="I924" s="6"/>
      <c r="K924" s="6"/>
    </row>
    <row r="925">
      <c r="C925" s="6"/>
      <c r="D925" s="6"/>
      <c r="I925" s="6"/>
      <c r="K925" s="6"/>
    </row>
    <row r="926">
      <c r="C926" s="6"/>
      <c r="D926" s="6"/>
      <c r="I926" s="6"/>
      <c r="K926" s="6"/>
    </row>
    <row r="927">
      <c r="C927" s="6"/>
      <c r="D927" s="6"/>
      <c r="I927" s="6"/>
      <c r="K927" s="6"/>
    </row>
    <row r="928">
      <c r="C928" s="6"/>
      <c r="D928" s="6"/>
      <c r="I928" s="6"/>
      <c r="K928" s="6"/>
    </row>
    <row r="929">
      <c r="C929" s="6"/>
      <c r="D929" s="6"/>
      <c r="I929" s="6"/>
      <c r="K929" s="6"/>
    </row>
    <row r="930">
      <c r="C930" s="6"/>
      <c r="D930" s="6"/>
      <c r="I930" s="6"/>
      <c r="K930" s="6"/>
    </row>
    <row r="931">
      <c r="C931" s="6"/>
      <c r="D931" s="6"/>
      <c r="I931" s="6"/>
      <c r="K931" s="6"/>
    </row>
    <row r="932">
      <c r="C932" s="6"/>
      <c r="D932" s="6"/>
      <c r="I932" s="6"/>
      <c r="K932" s="6"/>
    </row>
    <row r="933">
      <c r="C933" s="6"/>
      <c r="D933" s="6"/>
      <c r="I933" s="6"/>
      <c r="K933" s="6"/>
    </row>
    <row r="934">
      <c r="C934" s="6"/>
      <c r="D934" s="6"/>
      <c r="I934" s="6"/>
      <c r="K934" s="6"/>
    </row>
    <row r="935">
      <c r="C935" s="6"/>
      <c r="D935" s="6"/>
      <c r="I935" s="6"/>
      <c r="K935" s="6"/>
    </row>
    <row r="936">
      <c r="C936" s="6"/>
      <c r="D936" s="6"/>
      <c r="I936" s="6"/>
      <c r="K936" s="6"/>
    </row>
    <row r="937">
      <c r="C937" s="6"/>
      <c r="D937" s="6"/>
      <c r="I937" s="6"/>
      <c r="K937" s="6"/>
    </row>
    <row r="938">
      <c r="C938" s="6"/>
      <c r="D938" s="6"/>
      <c r="I938" s="6"/>
      <c r="K938" s="6"/>
    </row>
    <row r="939">
      <c r="C939" s="6"/>
      <c r="D939" s="6"/>
      <c r="I939" s="6"/>
      <c r="K939" s="6"/>
    </row>
    <row r="940">
      <c r="C940" s="6"/>
      <c r="D940" s="6"/>
      <c r="I940" s="6"/>
      <c r="K940" s="6"/>
    </row>
    <row r="941">
      <c r="C941" s="6"/>
      <c r="D941" s="6"/>
      <c r="I941" s="6"/>
      <c r="K941" s="6"/>
    </row>
    <row r="942">
      <c r="C942" s="6"/>
      <c r="D942" s="6"/>
      <c r="I942" s="6"/>
      <c r="K942" s="6"/>
    </row>
    <row r="943">
      <c r="C943" s="6"/>
      <c r="D943" s="6"/>
      <c r="I943" s="6"/>
      <c r="K943" s="6"/>
    </row>
    <row r="944">
      <c r="C944" s="6"/>
      <c r="D944" s="6"/>
      <c r="I944" s="6"/>
      <c r="K944" s="6"/>
    </row>
    <row r="945">
      <c r="C945" s="6"/>
      <c r="D945" s="6"/>
      <c r="I945" s="6"/>
      <c r="K945" s="6"/>
    </row>
    <row r="946">
      <c r="C946" s="6"/>
      <c r="D946" s="6"/>
      <c r="I946" s="6"/>
      <c r="K946" s="6"/>
    </row>
    <row r="947">
      <c r="C947" s="6"/>
      <c r="D947" s="6"/>
      <c r="I947" s="6"/>
      <c r="K947" s="6"/>
    </row>
    <row r="948">
      <c r="C948" s="6"/>
      <c r="D948" s="6"/>
      <c r="I948" s="6"/>
      <c r="K948" s="6"/>
    </row>
    <row r="949">
      <c r="C949" s="6"/>
      <c r="D949" s="6"/>
      <c r="I949" s="6"/>
      <c r="K949" s="6"/>
    </row>
    <row r="950">
      <c r="C950" s="6"/>
      <c r="D950" s="6"/>
      <c r="I950" s="6"/>
      <c r="K950" s="6"/>
    </row>
    <row r="951">
      <c r="C951" s="6"/>
      <c r="D951" s="6"/>
      <c r="I951" s="6"/>
      <c r="K951" s="6"/>
    </row>
    <row r="952">
      <c r="C952" s="6"/>
      <c r="D952" s="6"/>
      <c r="I952" s="6"/>
      <c r="K952" s="6"/>
    </row>
    <row r="953">
      <c r="C953" s="6"/>
      <c r="D953" s="6"/>
      <c r="I953" s="6"/>
      <c r="K953" s="6"/>
    </row>
    <row r="954">
      <c r="C954" s="6"/>
      <c r="D954" s="6"/>
      <c r="I954" s="6"/>
      <c r="K954" s="6"/>
    </row>
    <row r="955">
      <c r="C955" s="6"/>
      <c r="D955" s="6"/>
      <c r="I955" s="6"/>
      <c r="K955" s="6"/>
    </row>
    <row r="956">
      <c r="C956" s="6"/>
      <c r="D956" s="6"/>
      <c r="I956" s="6"/>
      <c r="K956" s="6"/>
    </row>
    <row r="957">
      <c r="C957" s="6"/>
      <c r="D957" s="6"/>
      <c r="I957" s="6"/>
      <c r="K957" s="6"/>
    </row>
    <row r="958">
      <c r="C958" s="6"/>
      <c r="D958" s="6"/>
      <c r="I958" s="6"/>
      <c r="K958" s="6"/>
    </row>
    <row r="959">
      <c r="C959" s="6"/>
      <c r="D959" s="6"/>
      <c r="I959" s="6"/>
      <c r="K959" s="6"/>
    </row>
    <row r="960">
      <c r="C960" s="6"/>
      <c r="D960" s="6"/>
      <c r="I960" s="6"/>
      <c r="K960" s="6"/>
    </row>
    <row r="961">
      <c r="C961" s="6"/>
      <c r="D961" s="6"/>
      <c r="I961" s="6"/>
      <c r="K961" s="6"/>
    </row>
    <row r="962">
      <c r="C962" s="6"/>
      <c r="D962" s="6"/>
      <c r="I962" s="6"/>
      <c r="K962" s="6"/>
    </row>
    <row r="963">
      <c r="C963" s="6"/>
      <c r="D963" s="6"/>
      <c r="I963" s="6"/>
      <c r="K963" s="6"/>
    </row>
    <row r="964">
      <c r="C964" s="6"/>
      <c r="D964" s="6"/>
      <c r="I964" s="6"/>
      <c r="K964" s="6"/>
    </row>
    <row r="965">
      <c r="C965" s="6"/>
      <c r="D965" s="6"/>
      <c r="I965" s="6"/>
      <c r="K965" s="6"/>
    </row>
    <row r="966">
      <c r="C966" s="6"/>
      <c r="D966" s="6"/>
      <c r="I966" s="6"/>
      <c r="K966" s="6"/>
    </row>
    <row r="967">
      <c r="C967" s="6"/>
      <c r="D967" s="6"/>
      <c r="I967" s="6"/>
      <c r="K967" s="6"/>
    </row>
    <row r="968">
      <c r="C968" s="6"/>
      <c r="D968" s="6"/>
      <c r="I968" s="6"/>
      <c r="K968" s="6"/>
    </row>
    <row r="969">
      <c r="C969" s="6"/>
      <c r="D969" s="6"/>
      <c r="I969" s="6"/>
      <c r="K969" s="6"/>
    </row>
    <row r="970">
      <c r="C970" s="6"/>
      <c r="D970" s="6"/>
      <c r="I970" s="6"/>
      <c r="K970" s="6"/>
    </row>
    <row r="971">
      <c r="C971" s="6"/>
      <c r="D971" s="6"/>
      <c r="I971" s="6"/>
      <c r="K971" s="6"/>
    </row>
    <row r="972">
      <c r="C972" s="6"/>
      <c r="D972" s="6"/>
      <c r="I972" s="6"/>
      <c r="K972" s="6"/>
    </row>
    <row r="973">
      <c r="C973" s="6"/>
      <c r="D973" s="6"/>
      <c r="I973" s="6"/>
      <c r="K973" s="6"/>
    </row>
    <row r="974">
      <c r="C974" s="6"/>
      <c r="D974" s="6"/>
      <c r="I974" s="6"/>
      <c r="K974" s="6"/>
    </row>
    <row r="975">
      <c r="C975" s="6"/>
      <c r="D975" s="6"/>
      <c r="I975" s="6"/>
      <c r="K975" s="6"/>
    </row>
    <row r="976">
      <c r="C976" s="6"/>
      <c r="D976" s="6"/>
      <c r="I976" s="6"/>
      <c r="K976" s="6"/>
    </row>
    <row r="977">
      <c r="C977" s="6"/>
      <c r="D977" s="6"/>
      <c r="I977" s="6"/>
      <c r="K977" s="6"/>
    </row>
    <row r="978">
      <c r="C978" s="6"/>
      <c r="D978" s="6"/>
      <c r="I978" s="6"/>
      <c r="K978" s="6"/>
    </row>
    <row r="979">
      <c r="C979" s="6"/>
      <c r="D979" s="6"/>
      <c r="I979" s="6"/>
      <c r="K979" s="6"/>
    </row>
    <row r="980">
      <c r="C980" s="6"/>
      <c r="D980" s="6"/>
      <c r="I980" s="6"/>
      <c r="K980" s="6"/>
    </row>
    <row r="981">
      <c r="C981" s="6"/>
      <c r="D981" s="6"/>
      <c r="I981" s="6"/>
      <c r="K981" s="6"/>
    </row>
    <row r="982">
      <c r="C982" s="6"/>
      <c r="D982" s="6"/>
      <c r="I982" s="6"/>
      <c r="K982" s="6"/>
    </row>
    <row r="983">
      <c r="C983" s="6"/>
      <c r="D983" s="6"/>
      <c r="I983" s="6"/>
      <c r="K983" s="6"/>
    </row>
    <row r="984">
      <c r="C984" s="6"/>
      <c r="D984" s="6"/>
      <c r="I984" s="6"/>
      <c r="K984" s="6"/>
    </row>
    <row r="985">
      <c r="C985" s="6"/>
      <c r="D985" s="6"/>
      <c r="I985" s="6"/>
      <c r="K985" s="6"/>
    </row>
    <row r="986">
      <c r="C986" s="6"/>
      <c r="D986" s="6"/>
      <c r="I986" s="6"/>
      <c r="K986" s="6"/>
    </row>
    <row r="987">
      <c r="C987" s="6"/>
      <c r="D987" s="6"/>
      <c r="I987" s="6"/>
      <c r="K987" s="6"/>
    </row>
    <row r="988">
      <c r="C988" s="6"/>
      <c r="D988" s="6"/>
      <c r="I988" s="6"/>
      <c r="K988" s="6"/>
    </row>
    <row r="989">
      <c r="C989" s="6"/>
      <c r="D989" s="6"/>
      <c r="I989" s="6"/>
      <c r="K989" s="6"/>
    </row>
    <row r="990">
      <c r="C990" s="6"/>
      <c r="D990" s="6"/>
      <c r="I990" s="6"/>
      <c r="K990" s="6"/>
    </row>
    <row r="991">
      <c r="C991" s="6"/>
      <c r="D991" s="6"/>
      <c r="I991" s="6"/>
      <c r="K991" s="6"/>
    </row>
    <row r="992">
      <c r="C992" s="6"/>
      <c r="D992" s="6"/>
      <c r="I992" s="6"/>
      <c r="K992" s="6"/>
    </row>
    <row r="993">
      <c r="C993" s="6"/>
      <c r="D993" s="6"/>
      <c r="I993" s="6"/>
      <c r="K993" s="6"/>
    </row>
    <row r="994">
      <c r="C994" s="6"/>
      <c r="D994" s="6"/>
      <c r="I994" s="6"/>
      <c r="K994" s="6"/>
    </row>
    <row r="995">
      <c r="C995" s="6"/>
      <c r="D995" s="6"/>
      <c r="I995" s="6"/>
      <c r="K995" s="6"/>
    </row>
    <row r="996">
      <c r="C996" s="6"/>
      <c r="D996" s="6"/>
      <c r="I996" s="6"/>
      <c r="K996" s="6"/>
    </row>
    <row r="997">
      <c r="C997" s="6"/>
      <c r="D997" s="6"/>
      <c r="I997" s="6"/>
      <c r="K997" s="6"/>
    </row>
    <row r="998">
      <c r="C998" s="6"/>
      <c r="D998" s="6"/>
      <c r="I998" s="6"/>
      <c r="K99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10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>
      <c r="A2" s="13">
        <v>1.0</v>
      </c>
      <c r="B2" s="5">
        <v>145.0</v>
      </c>
      <c r="C2" s="14">
        <v>2.3255006330897823</v>
      </c>
      <c r="D2" s="14">
        <v>-0.26497528467703513</v>
      </c>
      <c r="E2" s="14">
        <v>-0.143726118410876</v>
      </c>
      <c r="F2" s="14">
        <f t="shared" ref="F2:F27" si="1">SUM(C2:E2)</f>
        <v>1.91679923</v>
      </c>
      <c r="G2" s="14">
        <f t="shared" ref="G2:G27" si="2">Round(POWER(10,F2),0)</f>
        <v>83</v>
      </c>
      <c r="H2" s="15"/>
      <c r="I2" s="15"/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>
      <c r="A3" s="13">
        <v>2.0</v>
      </c>
      <c r="B3" s="5">
        <v>137.0</v>
      </c>
      <c r="C3" s="14">
        <v>2.3200416365694037</v>
      </c>
      <c r="D3" s="14">
        <v>-0.2132863317920834</v>
      </c>
      <c r="E3" s="14">
        <v>-0.139364808606013</v>
      </c>
      <c r="F3" s="14">
        <f t="shared" si="1"/>
        <v>1.967390496</v>
      </c>
      <c r="G3" s="14">
        <f t="shared" si="2"/>
        <v>93</v>
      </c>
      <c r="H3" s="16"/>
      <c r="I3" s="16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>
      <c r="A4" s="13">
        <v>3.0</v>
      </c>
      <c r="B4" s="5">
        <v>184.0</v>
      </c>
      <c r="C4" s="14">
        <v>2.314906537811024</v>
      </c>
      <c r="D4" s="14">
        <v>-0.14831498640304913</v>
      </c>
      <c r="E4" s="14">
        <v>-0.146619363271719</v>
      </c>
      <c r="F4" s="14">
        <f t="shared" si="1"/>
        <v>2.019972188</v>
      </c>
      <c r="G4" s="14">
        <f t="shared" si="2"/>
        <v>105</v>
      </c>
      <c r="H4" s="16"/>
      <c r="I4" s="16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>
      <c r="A5" s="13">
        <v>4.0</v>
      </c>
      <c r="B5" s="5">
        <v>211.0</v>
      </c>
      <c r="C5" s="14">
        <v>2.3105981979740826</v>
      </c>
      <c r="D5" s="14">
        <v>-0.11313462119881831</v>
      </c>
      <c r="E5" s="14">
        <v>-0.12832361442528</v>
      </c>
      <c r="F5" s="14">
        <f t="shared" si="1"/>
        <v>2.069139962</v>
      </c>
      <c r="G5" s="14">
        <f t="shared" si="2"/>
        <v>117</v>
      </c>
      <c r="H5" s="16"/>
      <c r="I5" s="16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>
      <c r="A6" s="13">
        <v>5.0</v>
      </c>
      <c r="B6" s="5">
        <v>275.0</v>
      </c>
      <c r="C6" s="14">
        <v>2.306445493699038</v>
      </c>
      <c r="D6" s="14">
        <v>-0.031162934143103005</v>
      </c>
      <c r="E6" s="14">
        <v>-0.144455534372889</v>
      </c>
      <c r="F6" s="14">
        <f t="shared" si="1"/>
        <v>2.130827025</v>
      </c>
      <c r="G6" s="14">
        <f t="shared" si="2"/>
        <v>135</v>
      </c>
      <c r="H6" s="16"/>
      <c r="I6" s="16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>
      <c r="A7" s="13">
        <v>6.0</v>
      </c>
      <c r="B7" s="5">
        <v>262.0</v>
      </c>
      <c r="C7" s="14">
        <v>2.3030718417490395</v>
      </c>
      <c r="D7" s="14">
        <v>2.6423283240188943E-4</v>
      </c>
      <c r="E7" s="14">
        <v>-0.148812788354468</v>
      </c>
      <c r="F7" s="14">
        <f t="shared" si="1"/>
        <v>2.154523286</v>
      </c>
      <c r="G7" s="14">
        <f t="shared" si="2"/>
        <v>143</v>
      </c>
      <c r="H7" s="16"/>
      <c r="I7" s="16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>
      <c r="A8" s="13">
        <v>7.0</v>
      </c>
      <c r="B8" s="5">
        <v>336.0</v>
      </c>
      <c r="C8" s="14">
        <v>2.3003255071846844</v>
      </c>
      <c r="D8" s="14">
        <v>0.05315351330665004</v>
      </c>
      <c r="E8" s="14">
        <v>-0.0879279159856207</v>
      </c>
      <c r="F8" s="14">
        <f t="shared" si="1"/>
        <v>2.265551105</v>
      </c>
      <c r="G8" s="14">
        <f t="shared" si="2"/>
        <v>184</v>
      </c>
      <c r="H8" s="16"/>
      <c r="I8" s="16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>
      <c r="A9" s="13">
        <v>8.0</v>
      </c>
      <c r="B9" s="5">
        <v>449.0</v>
      </c>
      <c r="C9" s="14">
        <v>2.296179143803503</v>
      </c>
      <c r="D9" s="14">
        <v>0.11860617810031959</v>
      </c>
      <c r="E9" s="14">
        <v>-0.100309689320697</v>
      </c>
      <c r="F9" s="14">
        <f t="shared" si="1"/>
        <v>2.314475633</v>
      </c>
      <c r="G9" s="14">
        <f t="shared" si="2"/>
        <v>206</v>
      </c>
      <c r="H9" s="14"/>
      <c r="I9" s="16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>
      <c r="A10" s="13">
        <v>9.0</v>
      </c>
      <c r="B10" s="5">
        <v>562.0</v>
      </c>
      <c r="C10" s="14">
        <v>2.2917151057277816</v>
      </c>
      <c r="D10" s="14">
        <v>0.21420346048542158</v>
      </c>
      <c r="E10" s="14">
        <v>-0.0778920039130694</v>
      </c>
      <c r="F10" s="14">
        <f t="shared" si="1"/>
        <v>2.428026562</v>
      </c>
      <c r="G10" s="14">
        <f t="shared" si="2"/>
        <v>268</v>
      </c>
      <c r="H10" s="14"/>
      <c r="I10" s="16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>
      <c r="A11" s="13">
        <v>10.0</v>
      </c>
      <c r="B11" s="5">
        <v>643.0</v>
      </c>
      <c r="C11" s="14">
        <v>2.2866018539037833</v>
      </c>
      <c r="D11" s="14">
        <v>0.25310281415976293</v>
      </c>
      <c r="E11" s="14">
        <v>-0.0614227637390434</v>
      </c>
      <c r="F11" s="14">
        <f t="shared" si="1"/>
        <v>2.478281904</v>
      </c>
      <c r="G11" s="14">
        <f t="shared" si="2"/>
        <v>301</v>
      </c>
      <c r="H11" s="14"/>
      <c r="I11" s="16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A12" s="13">
        <v>11.0</v>
      </c>
      <c r="B12" s="5">
        <v>617.0</v>
      </c>
      <c r="C12" s="14">
        <v>2.2809035997201765</v>
      </c>
      <c r="D12" s="14">
        <v>0.2929018763912128</v>
      </c>
      <c r="E12" s="14">
        <v>-0.063176307748457</v>
      </c>
      <c r="F12" s="14">
        <f t="shared" si="1"/>
        <v>2.510629168</v>
      </c>
      <c r="G12" s="14">
        <f t="shared" si="2"/>
        <v>324</v>
      </c>
      <c r="H12" s="14"/>
      <c r="I12" s="16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>
      <c r="A13" s="13">
        <v>12.0</v>
      </c>
      <c r="B13" s="5">
        <v>597.0</v>
      </c>
      <c r="C13" s="14">
        <v>2.2760724285206955</v>
      </c>
      <c r="D13" s="14">
        <v>0.2817133627671225</v>
      </c>
      <c r="E13" s="14">
        <v>-0.0223674552172318</v>
      </c>
      <c r="F13" s="14">
        <f t="shared" si="1"/>
        <v>2.535418336</v>
      </c>
      <c r="G13" s="14">
        <f t="shared" si="2"/>
        <v>343</v>
      </c>
      <c r="H13" s="14"/>
      <c r="I13" s="16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>
      <c r="A14" s="13">
        <v>13.0</v>
      </c>
      <c r="B14" s="5">
        <v>554.0</v>
      </c>
      <c r="C14" s="14">
        <v>2.271782231405186</v>
      </c>
      <c r="D14" s="14">
        <v>0.32627349387387855</v>
      </c>
      <c r="E14" s="14">
        <v>0.00324827121460367</v>
      </c>
      <c r="F14" s="14">
        <f t="shared" si="1"/>
        <v>2.601303996</v>
      </c>
      <c r="G14" s="14">
        <f t="shared" si="2"/>
        <v>399</v>
      </c>
      <c r="H14" s="14"/>
      <c r="I14" s="16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>
      <c r="A15" s="13">
        <v>14.0</v>
      </c>
      <c r="B15" s="5">
        <v>786.0</v>
      </c>
      <c r="C15" s="14">
        <v>2.2658683903088335</v>
      </c>
      <c r="D15" s="14">
        <v>0.43447897981401484</v>
      </c>
      <c r="E15" s="14">
        <v>0.0171079097094516</v>
      </c>
      <c r="F15" s="14">
        <f t="shared" si="1"/>
        <v>2.71745528</v>
      </c>
      <c r="G15" s="14">
        <f t="shared" si="2"/>
        <v>522</v>
      </c>
      <c r="H15" s="14"/>
      <c r="I15" s="16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>
      <c r="A16" s="13">
        <v>15.0</v>
      </c>
      <c r="B16" s="5">
        <v>726.0</v>
      </c>
      <c r="C16" s="14">
        <v>2.259250529480902</v>
      </c>
      <c r="D16" s="14">
        <v>0.47361752316501404</v>
      </c>
      <c r="E16" s="14">
        <v>0.0218454670788426</v>
      </c>
      <c r="F16" s="14">
        <f t="shared" si="1"/>
        <v>2.75471352</v>
      </c>
      <c r="G16" s="14">
        <f t="shared" si="2"/>
        <v>568</v>
      </c>
      <c r="H16" s="14"/>
      <c r="I16" s="16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>
      <c r="A17" s="13">
        <v>16.0</v>
      </c>
      <c r="B17" s="5">
        <v>551.0</v>
      </c>
      <c r="C17" s="14">
        <v>2.253439724926136</v>
      </c>
      <c r="D17" s="14">
        <v>0.5035739902302891</v>
      </c>
      <c r="E17" s="14">
        <v>0.0390097896813794</v>
      </c>
      <c r="F17" s="14">
        <f t="shared" si="1"/>
        <v>2.796023505</v>
      </c>
      <c r="G17" s="14">
        <f t="shared" si="2"/>
        <v>625</v>
      </c>
      <c r="H17" s="14"/>
      <c r="I17" s="16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>
      <c r="A18" s="13">
        <v>17.0</v>
      </c>
      <c r="B18" s="5">
        <v>455.0</v>
      </c>
      <c r="C18" s="14">
        <v>2.2490364563845158</v>
      </c>
      <c r="D18" s="14">
        <v>0.49656743898064304</v>
      </c>
      <c r="E18" s="14">
        <v>0.0415292673050449</v>
      </c>
      <c r="F18" s="14">
        <f t="shared" si="1"/>
        <v>2.787133163</v>
      </c>
      <c r="G18" s="14">
        <f t="shared" si="2"/>
        <v>613</v>
      </c>
      <c r="H18" s="14"/>
      <c r="I18" s="16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13">
        <v>18.0</v>
      </c>
      <c r="B19" s="5">
        <v>366.0</v>
      </c>
      <c r="C19" s="14">
        <v>2.246680313759297</v>
      </c>
      <c r="D19" s="14">
        <v>0.4952851005610251</v>
      </c>
      <c r="E19" s="14">
        <v>0.0460048570111479</v>
      </c>
      <c r="F19" s="14">
        <f t="shared" si="1"/>
        <v>2.787970271</v>
      </c>
      <c r="G19" s="14">
        <f t="shared" si="2"/>
        <v>614</v>
      </c>
      <c r="H19" s="14"/>
      <c r="I19" s="16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13">
        <v>19.0</v>
      </c>
      <c r="B20" s="5">
        <v>330.0</v>
      </c>
      <c r="C20" s="14">
        <v>2.2448795885092183</v>
      </c>
      <c r="D20" s="14">
        <v>0.48444723865609607</v>
      </c>
      <c r="E20" s="14">
        <v>0.0589371560345914</v>
      </c>
      <c r="F20" s="14">
        <f t="shared" si="1"/>
        <v>2.788263983</v>
      </c>
      <c r="G20" s="14">
        <f t="shared" si="2"/>
        <v>614</v>
      </c>
      <c r="H20" s="14"/>
      <c r="I20" s="16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>
      <c r="A21" s="13">
        <v>20.0</v>
      </c>
      <c r="B21" s="5">
        <v>292.0</v>
      </c>
      <c r="C21" s="14">
        <v>2.2449553400336297</v>
      </c>
      <c r="D21" s="14">
        <v>0.4559071627251502</v>
      </c>
      <c r="E21" s="14">
        <v>0.0560763197380027</v>
      </c>
      <c r="F21" s="14">
        <f t="shared" si="1"/>
        <v>2.756938822</v>
      </c>
      <c r="G21" s="14">
        <f t="shared" si="2"/>
        <v>571</v>
      </c>
      <c r="H21" s="14"/>
      <c r="I21" s="16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>
      <c r="A22" s="13">
        <v>21.0</v>
      </c>
      <c r="B22" s="5">
        <v>288.0</v>
      </c>
      <c r="C22" s="14">
        <v>2.245904411050457</v>
      </c>
      <c r="D22" s="14">
        <v>0.397369809610011</v>
      </c>
      <c r="E22" s="14">
        <v>0.0568826138709675</v>
      </c>
      <c r="F22" s="14">
        <f t="shared" si="1"/>
        <v>2.700156835</v>
      </c>
      <c r="G22" s="14">
        <f t="shared" si="2"/>
        <v>501</v>
      </c>
      <c r="H22" s="14"/>
      <c r="I22" s="16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>
      <c r="A23" s="13">
        <v>22.0</v>
      </c>
      <c r="B23" s="5">
        <v>191.0</v>
      </c>
      <c r="C23" s="14">
        <v>2.246108154310745</v>
      </c>
      <c r="D23" s="14">
        <v>0.3472594095519237</v>
      </c>
      <c r="E23" s="14">
        <v>0.0557916343593931</v>
      </c>
      <c r="F23" s="14">
        <f t="shared" si="1"/>
        <v>2.649159198</v>
      </c>
      <c r="G23" s="14">
        <f t="shared" si="2"/>
        <v>446</v>
      </c>
      <c r="H23" s="14"/>
      <c r="I23" s="16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>
      <c r="A24" s="13">
        <v>23.0</v>
      </c>
      <c r="B24" s="5">
        <v>222.0</v>
      </c>
      <c r="C24" s="14">
        <v>2.245599959048002</v>
      </c>
      <c r="D24" s="14">
        <v>0.33847047800889135</v>
      </c>
      <c r="E24" s="14">
        <v>0.0515314017406862</v>
      </c>
      <c r="F24" s="14">
        <f t="shared" si="1"/>
        <v>2.635601839</v>
      </c>
      <c r="G24" s="14">
        <f t="shared" si="2"/>
        <v>432</v>
      </c>
      <c r="H24" s="14"/>
      <c r="I24" s="16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>
      <c r="A25" s="13">
        <v>24.0</v>
      </c>
      <c r="B25" s="5">
        <v>236.0</v>
      </c>
      <c r="C25" s="14">
        <v>2.24563485374634</v>
      </c>
      <c r="D25" s="14">
        <v>0.2845700287222809</v>
      </c>
      <c r="E25" s="14">
        <v>0.0479321105616729</v>
      </c>
      <c r="F25" s="14">
        <f t="shared" si="1"/>
        <v>2.578136993</v>
      </c>
      <c r="G25" s="14">
        <f t="shared" si="2"/>
        <v>379</v>
      </c>
      <c r="H25" s="14"/>
      <c r="I25" s="16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>
      <c r="A26" s="13">
        <v>25.0</v>
      </c>
      <c r="B26" s="5">
        <v>169.0</v>
      </c>
      <c r="C26" s="14">
        <v>2.249846689788997</v>
      </c>
      <c r="D26" s="14">
        <v>0.22648246772571262</v>
      </c>
      <c r="E26" s="14">
        <v>0.0438907359844597</v>
      </c>
      <c r="F26" s="14">
        <f t="shared" si="1"/>
        <v>2.520219893</v>
      </c>
      <c r="G26" s="14">
        <f t="shared" si="2"/>
        <v>331</v>
      </c>
      <c r="H26" s="14"/>
      <c r="I26" s="16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>
      <c r="A27" s="13">
        <v>26.0</v>
      </c>
      <c r="B27" s="5">
        <v>169.0</v>
      </c>
      <c r="C27" s="14">
        <v>2.2543978433066845</v>
      </c>
      <c r="D27" s="14">
        <v>0.17441362079672232</v>
      </c>
      <c r="E27" s="14">
        <v>0.0368852202450158</v>
      </c>
      <c r="F27" s="14">
        <f t="shared" si="1"/>
        <v>2.465696684</v>
      </c>
      <c r="G27" s="14">
        <f t="shared" si="2"/>
        <v>292</v>
      </c>
      <c r="H27" s="14"/>
      <c r="I27" s="16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>
      <c r="A28" s="13"/>
      <c r="C28" s="14"/>
      <c r="D28" s="14"/>
      <c r="E28" s="14"/>
      <c r="F28" s="14"/>
      <c r="G28" s="14"/>
      <c r="H28" s="14"/>
      <c r="I28" s="16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>
      <c r="A29" s="13"/>
      <c r="B29" s="14"/>
      <c r="C29" s="14"/>
      <c r="D29" s="14"/>
      <c r="E29" s="14"/>
      <c r="F29" s="14"/>
      <c r="G29" s="14"/>
      <c r="H29" s="14"/>
      <c r="I29" s="16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>
      <c r="A30" s="13"/>
      <c r="B30" s="14"/>
      <c r="C30" s="14"/>
      <c r="D30" s="14"/>
      <c r="E30" s="14"/>
      <c r="F30" s="14"/>
      <c r="G30" s="14"/>
      <c r="H30" s="14"/>
      <c r="I30" s="16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>
      <c r="A31" s="13"/>
      <c r="B31" s="14"/>
      <c r="C31" s="14"/>
      <c r="D31" s="14"/>
      <c r="E31" s="14"/>
      <c r="F31" s="14"/>
      <c r="G31" s="14"/>
      <c r="H31" s="14"/>
      <c r="I31" s="16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>
      <c r="A32" s="13"/>
      <c r="B32" s="14"/>
      <c r="C32" s="14"/>
      <c r="D32" s="14"/>
      <c r="E32" s="14"/>
      <c r="F32" s="14"/>
      <c r="G32" s="14"/>
      <c r="H32" s="14"/>
      <c r="I32" s="16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>
      <c r="A33" s="13"/>
      <c r="B33" s="14"/>
      <c r="C33" s="14"/>
      <c r="D33" s="14"/>
      <c r="E33" s="14"/>
      <c r="F33" s="14"/>
      <c r="G33" s="14"/>
      <c r="H33" s="14"/>
      <c r="I33" s="16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>
      <c r="A34" s="13"/>
      <c r="B34" s="14"/>
      <c r="C34" s="14"/>
      <c r="D34" s="14"/>
      <c r="E34" s="14"/>
      <c r="F34" s="14"/>
      <c r="G34" s="14"/>
      <c r="H34" s="14"/>
      <c r="I34" s="16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>
      <c r="A35" s="13"/>
      <c r="B35" s="14"/>
      <c r="C35" s="14"/>
      <c r="D35" s="14"/>
      <c r="E35" s="14"/>
      <c r="F35" s="14"/>
      <c r="G35" s="14"/>
      <c r="H35" s="14"/>
      <c r="I35" s="16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>
      <c r="A36" s="13"/>
      <c r="B36" s="14"/>
      <c r="C36" s="14"/>
      <c r="D36" s="14"/>
      <c r="E36" s="14"/>
      <c r="F36" s="14"/>
      <c r="G36" s="14"/>
      <c r="H36" s="14"/>
      <c r="I36" s="16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>
      <c r="A37" s="13"/>
      <c r="B37" s="14"/>
      <c r="C37" s="14"/>
      <c r="D37" s="14"/>
      <c r="E37" s="14"/>
      <c r="F37" s="14"/>
      <c r="G37" s="14"/>
      <c r="H37" s="14"/>
      <c r="I37" s="16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13"/>
      <c r="B38" s="14"/>
      <c r="C38" s="14"/>
      <c r="D38" s="14"/>
      <c r="E38" s="14"/>
      <c r="F38" s="14"/>
      <c r="G38" s="14"/>
      <c r="H38" s="14"/>
      <c r="I38" s="16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>
      <c r="A39" s="13"/>
      <c r="B39" s="14"/>
      <c r="C39" s="14"/>
      <c r="D39" s="14"/>
      <c r="E39" s="14"/>
      <c r="F39" s="14"/>
      <c r="G39" s="14"/>
      <c r="H39" s="14"/>
      <c r="I39" s="16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>
      <c r="A40" s="13"/>
      <c r="B40" s="14"/>
      <c r="C40" s="14"/>
      <c r="D40" s="14"/>
      <c r="E40" s="14"/>
      <c r="F40" s="14"/>
      <c r="G40" s="14"/>
      <c r="H40" s="14"/>
      <c r="I40" s="16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>
      <c r="A41" s="13"/>
      <c r="B41" s="14"/>
      <c r="C41" s="14"/>
      <c r="D41" s="14"/>
      <c r="E41" s="14"/>
      <c r="F41" s="14"/>
      <c r="G41" s="14"/>
      <c r="H41" s="14"/>
      <c r="I41" s="16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>
      <c r="A42" s="13"/>
      <c r="B42" s="14"/>
      <c r="C42" s="14"/>
      <c r="D42" s="14"/>
      <c r="E42" s="14"/>
      <c r="F42" s="14"/>
      <c r="G42" s="14"/>
      <c r="H42" s="14"/>
      <c r="I42" s="1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>
      <c r="A43" s="13"/>
      <c r="B43" s="14"/>
      <c r="C43" s="14"/>
      <c r="D43" s="14"/>
      <c r="E43" s="14"/>
      <c r="F43" s="14"/>
      <c r="G43" s="14"/>
      <c r="H43" s="14"/>
      <c r="I43" s="16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>
      <c r="A44" s="13"/>
      <c r="B44" s="14"/>
      <c r="C44" s="14"/>
      <c r="D44" s="14"/>
      <c r="E44" s="14"/>
      <c r="F44" s="14"/>
      <c r="G44" s="14"/>
      <c r="H44" s="14"/>
      <c r="I44" s="16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>
      <c r="A45" s="13"/>
      <c r="B45" s="14"/>
      <c r="C45" s="14"/>
      <c r="D45" s="14"/>
      <c r="E45" s="14"/>
      <c r="F45" s="14"/>
      <c r="G45" s="14"/>
      <c r="H45" s="14"/>
      <c r="I45" s="16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>
      <c r="A46" s="13"/>
      <c r="B46" s="14"/>
      <c r="C46" s="14"/>
      <c r="D46" s="14"/>
      <c r="E46" s="14"/>
      <c r="F46" s="14"/>
      <c r="G46" s="14"/>
      <c r="H46" s="14"/>
      <c r="I46" s="16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>
      <c r="A47" s="13"/>
      <c r="B47" s="14"/>
      <c r="C47" s="14"/>
      <c r="D47" s="14"/>
      <c r="E47" s="14"/>
      <c r="F47" s="14"/>
      <c r="G47" s="14"/>
      <c r="H47" s="14"/>
      <c r="I47" s="16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>
      <c r="A48" s="13"/>
      <c r="B48" s="14"/>
      <c r="C48" s="14"/>
      <c r="D48" s="14"/>
      <c r="E48" s="14"/>
      <c r="F48" s="14"/>
      <c r="G48" s="14"/>
      <c r="H48" s="14"/>
      <c r="I48" s="16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>
      <c r="A49" s="13"/>
      <c r="B49" s="14"/>
      <c r="C49" s="14"/>
      <c r="D49" s="14"/>
      <c r="E49" s="14"/>
      <c r="F49" s="14"/>
      <c r="G49" s="14"/>
      <c r="H49" s="14"/>
      <c r="I49" s="16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>
      <c r="A50" s="13"/>
      <c r="B50" s="14"/>
      <c r="C50" s="14"/>
      <c r="D50" s="14"/>
      <c r="E50" s="14"/>
      <c r="F50" s="14"/>
      <c r="G50" s="14"/>
      <c r="H50" s="14"/>
      <c r="I50" s="16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>
      <c r="A51" s="13"/>
      <c r="B51" s="14"/>
      <c r="C51" s="14"/>
      <c r="D51" s="14"/>
      <c r="E51" s="14"/>
      <c r="F51" s="14"/>
      <c r="G51" s="14"/>
      <c r="H51" s="14"/>
      <c r="I51" s="16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>
      <c r="A52" s="13"/>
      <c r="B52" s="14"/>
      <c r="C52" s="14"/>
      <c r="D52" s="14"/>
      <c r="E52" s="14"/>
      <c r="F52" s="14"/>
      <c r="G52" s="14"/>
      <c r="H52" s="14"/>
      <c r="I52" s="15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>
      <c r="A53" s="13"/>
      <c r="B53" s="14"/>
      <c r="C53" s="14"/>
      <c r="D53" s="14"/>
      <c r="E53" s="14"/>
      <c r="F53" s="14"/>
      <c r="G53" s="14"/>
      <c r="H53" s="14"/>
      <c r="I53" s="16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16</v>
      </c>
      <c r="F1" s="1" t="s">
        <v>17</v>
      </c>
      <c r="G1" s="4"/>
      <c r="H1" s="3"/>
      <c r="I1" s="4"/>
      <c r="J1" s="3"/>
      <c r="K1" s="1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5">
        <v>201401.0</v>
      </c>
      <c r="B2" s="5">
        <v>40.0</v>
      </c>
      <c r="C2" s="6">
        <f t="shared" ref="C2:C573" si="1">LOG(B2)</f>
        <v>1.602059991</v>
      </c>
      <c r="D2" s="6"/>
      <c r="E2" s="6">
        <v>-0.26497528467703513</v>
      </c>
      <c r="G2" s="6"/>
      <c r="I2" s="6"/>
    </row>
    <row r="3">
      <c r="A3" s="5">
        <v>201402.0</v>
      </c>
      <c r="B3" s="5">
        <v>77.0</v>
      </c>
      <c r="C3" s="6">
        <f t="shared" si="1"/>
        <v>1.886490725</v>
      </c>
      <c r="D3" s="6"/>
      <c r="E3" s="6">
        <v>-0.2132863317920834</v>
      </c>
      <c r="G3" s="6"/>
      <c r="I3" s="6"/>
    </row>
    <row r="4">
      <c r="A4" s="5">
        <v>201403.0</v>
      </c>
      <c r="B4" s="5">
        <v>107.0</v>
      </c>
      <c r="C4" s="6">
        <f t="shared" si="1"/>
        <v>2.029383778</v>
      </c>
      <c r="D4" s="6"/>
      <c r="E4" s="6">
        <v>-0.14831498640304913</v>
      </c>
      <c r="G4" s="6"/>
      <c r="I4" s="6"/>
    </row>
    <row r="5">
      <c r="A5" s="5">
        <v>201404.0</v>
      </c>
      <c r="B5" s="5">
        <v>150.0</v>
      </c>
      <c r="C5" s="6">
        <f t="shared" si="1"/>
        <v>2.176091259</v>
      </c>
      <c r="D5" s="6"/>
      <c r="E5" s="6">
        <v>-0.11313462119881831</v>
      </c>
      <c r="G5" s="6"/>
      <c r="I5" s="6"/>
    </row>
    <row r="6">
      <c r="A6" s="5">
        <v>201405.0</v>
      </c>
      <c r="B6" s="5">
        <v>180.0</v>
      </c>
      <c r="C6" s="6">
        <f t="shared" si="1"/>
        <v>2.255272505</v>
      </c>
      <c r="D6" s="6"/>
      <c r="E6" s="6">
        <v>-0.031162934143103005</v>
      </c>
      <c r="G6" s="6"/>
      <c r="I6" s="6"/>
    </row>
    <row r="7">
      <c r="A7" s="5">
        <v>201406.0</v>
      </c>
      <c r="B7" s="5">
        <v>154.0</v>
      </c>
      <c r="C7" s="6">
        <f t="shared" si="1"/>
        <v>2.187520721</v>
      </c>
      <c r="D7" s="6"/>
      <c r="E7" s="6">
        <v>2.6423283240188943E-4</v>
      </c>
      <c r="G7" s="6"/>
      <c r="I7" s="6"/>
    </row>
    <row r="8">
      <c r="A8" s="5">
        <v>201407.0</v>
      </c>
      <c r="B8" s="5">
        <v>151.0</v>
      </c>
      <c r="C8" s="6">
        <f t="shared" si="1"/>
        <v>2.178976947</v>
      </c>
      <c r="D8" s="6"/>
      <c r="E8" s="6">
        <v>0.05315351330665004</v>
      </c>
      <c r="G8" s="6"/>
      <c r="I8" s="6"/>
    </row>
    <row r="9">
      <c r="A9" s="5">
        <v>201408.0</v>
      </c>
      <c r="B9" s="5">
        <v>154.0</v>
      </c>
      <c r="C9" s="6">
        <f t="shared" si="1"/>
        <v>2.187520721</v>
      </c>
      <c r="D9" s="6"/>
      <c r="E9" s="6">
        <v>0.11860617810031959</v>
      </c>
      <c r="G9" s="6"/>
      <c r="I9" s="6"/>
    </row>
    <row r="10">
      <c r="A10" s="5">
        <v>201409.0</v>
      </c>
      <c r="B10" s="5">
        <v>109.0</v>
      </c>
      <c r="C10" s="6">
        <f t="shared" si="1"/>
        <v>2.037426498</v>
      </c>
      <c r="D10" s="6"/>
      <c r="E10" s="6">
        <v>0.21420346048542158</v>
      </c>
      <c r="G10" s="6"/>
      <c r="I10" s="6"/>
    </row>
    <row r="11">
      <c r="A11" s="5">
        <v>201410.0</v>
      </c>
      <c r="B11" s="5">
        <v>114.0</v>
      </c>
      <c r="C11" s="6">
        <f t="shared" si="1"/>
        <v>2.056904851</v>
      </c>
      <c r="D11" s="6"/>
      <c r="E11" s="6">
        <v>0.25310281415976293</v>
      </c>
      <c r="G11" s="6"/>
      <c r="I11" s="6"/>
    </row>
    <row r="12">
      <c r="A12" s="5">
        <v>201411.0</v>
      </c>
      <c r="B12" s="5">
        <v>131.0</v>
      </c>
      <c r="C12" s="6">
        <f t="shared" si="1"/>
        <v>2.117271296</v>
      </c>
      <c r="D12" s="6"/>
      <c r="E12" s="6">
        <v>0.2929018763912128</v>
      </c>
      <c r="G12" s="6"/>
      <c r="I12" s="6"/>
    </row>
    <row r="13">
      <c r="A13" s="5">
        <v>201412.0</v>
      </c>
      <c r="B13" s="5">
        <v>152.0</v>
      </c>
      <c r="C13" s="6">
        <f t="shared" si="1"/>
        <v>2.181843588</v>
      </c>
      <c r="D13" s="6"/>
      <c r="E13" s="6">
        <v>0.2817133627671225</v>
      </c>
      <c r="G13" s="6"/>
      <c r="I13" s="6"/>
    </row>
    <row r="14">
      <c r="A14" s="5">
        <v>201413.0</v>
      </c>
      <c r="B14" s="5">
        <v>173.0</v>
      </c>
      <c r="C14" s="6">
        <f t="shared" si="1"/>
        <v>2.238046103</v>
      </c>
      <c r="D14" s="6"/>
      <c r="E14" s="6">
        <v>0.32627349387387855</v>
      </c>
      <c r="G14" s="6"/>
      <c r="I14" s="6"/>
    </row>
    <row r="15">
      <c r="A15" s="5">
        <v>201414.0</v>
      </c>
      <c r="B15" s="5">
        <v>254.0</v>
      </c>
      <c r="C15" s="6">
        <f t="shared" si="1"/>
        <v>2.404833717</v>
      </c>
      <c r="D15" s="6"/>
      <c r="E15" s="6">
        <v>0.43447897981401484</v>
      </c>
      <c r="G15" s="6"/>
      <c r="I15" s="6"/>
    </row>
    <row r="16">
      <c r="A16" s="5">
        <v>201415.0</v>
      </c>
      <c r="B16" s="5">
        <v>240.0</v>
      </c>
      <c r="C16" s="6">
        <f t="shared" si="1"/>
        <v>2.380211242</v>
      </c>
      <c r="D16" s="6"/>
      <c r="E16" s="6">
        <v>0.47361752316501404</v>
      </c>
      <c r="G16" s="6"/>
      <c r="I16" s="6"/>
    </row>
    <row r="17">
      <c r="A17" s="5">
        <v>201416.0</v>
      </c>
      <c r="B17" s="5">
        <v>187.0</v>
      </c>
      <c r="C17" s="6">
        <f t="shared" si="1"/>
        <v>2.271841607</v>
      </c>
      <c r="D17" s="6"/>
      <c r="E17" s="6">
        <v>0.5035739902302891</v>
      </c>
      <c r="G17" s="6"/>
      <c r="I17" s="6"/>
    </row>
    <row r="18">
      <c r="A18" s="5">
        <v>201417.0</v>
      </c>
      <c r="B18" s="5">
        <v>191.0</v>
      </c>
      <c r="C18" s="6">
        <f t="shared" si="1"/>
        <v>2.281033367</v>
      </c>
      <c r="D18" s="6"/>
      <c r="E18" s="6">
        <v>0.49656743898064304</v>
      </c>
      <c r="G18" s="6"/>
      <c r="I18" s="6"/>
    </row>
    <row r="19">
      <c r="A19" s="5">
        <v>201418.0</v>
      </c>
      <c r="B19" s="5">
        <v>270.0</v>
      </c>
      <c r="C19" s="6">
        <f t="shared" si="1"/>
        <v>2.431363764</v>
      </c>
      <c r="D19" s="6"/>
      <c r="E19" s="6">
        <v>0.4952851005610251</v>
      </c>
      <c r="G19" s="6"/>
      <c r="I19" s="6"/>
    </row>
    <row r="20">
      <c r="A20" s="5">
        <v>201419.0</v>
      </c>
      <c r="B20" s="5">
        <v>417.0</v>
      </c>
      <c r="C20" s="6">
        <f t="shared" si="1"/>
        <v>2.620136055</v>
      </c>
      <c r="D20" s="6"/>
      <c r="E20" s="6">
        <v>0.48444723865609607</v>
      </c>
      <c r="G20" s="6"/>
      <c r="I20" s="6"/>
    </row>
    <row r="21">
      <c r="A21" s="5">
        <v>201420.0</v>
      </c>
      <c r="B21" s="5">
        <v>426.0</v>
      </c>
      <c r="C21" s="6">
        <f t="shared" si="1"/>
        <v>2.629409599</v>
      </c>
      <c r="D21" s="6"/>
      <c r="E21" s="6">
        <v>0.4559071627251502</v>
      </c>
      <c r="G21" s="6"/>
      <c r="I21" s="6"/>
    </row>
    <row r="22">
      <c r="A22" s="5">
        <v>201421.0</v>
      </c>
      <c r="B22" s="5">
        <v>507.0</v>
      </c>
      <c r="C22" s="6">
        <f t="shared" si="1"/>
        <v>2.705007959</v>
      </c>
      <c r="D22" s="6"/>
      <c r="E22" s="6">
        <v>0.397369809610011</v>
      </c>
      <c r="G22" s="6"/>
      <c r="I22" s="6"/>
    </row>
    <row r="23">
      <c r="A23" s="5">
        <v>201422.0</v>
      </c>
      <c r="B23" s="5">
        <v>513.0</v>
      </c>
      <c r="C23" s="6">
        <f t="shared" si="1"/>
        <v>2.710117365</v>
      </c>
      <c r="D23" s="6"/>
      <c r="E23" s="6">
        <v>0.3472594095519237</v>
      </c>
      <c r="G23" s="6"/>
      <c r="I23" s="6"/>
    </row>
    <row r="24">
      <c r="A24" s="5">
        <v>201423.0</v>
      </c>
      <c r="B24" s="5">
        <v>560.0</v>
      </c>
      <c r="C24" s="6">
        <f t="shared" si="1"/>
        <v>2.748188027</v>
      </c>
      <c r="D24" s="6"/>
      <c r="E24" s="6">
        <v>0.33847047800889135</v>
      </c>
      <c r="G24" s="6"/>
      <c r="I24" s="6"/>
    </row>
    <row r="25">
      <c r="A25" s="5">
        <v>201424.0</v>
      </c>
      <c r="B25" s="5">
        <v>448.0</v>
      </c>
      <c r="C25" s="6">
        <f t="shared" si="1"/>
        <v>2.651278014</v>
      </c>
      <c r="D25" s="6"/>
      <c r="E25" s="6">
        <v>0.2845700287222809</v>
      </c>
      <c r="G25" s="6"/>
      <c r="I25" s="6"/>
    </row>
    <row r="26">
      <c r="A26" s="5">
        <v>201425.0</v>
      </c>
      <c r="B26" s="5">
        <v>400.0</v>
      </c>
      <c r="C26" s="6">
        <f t="shared" si="1"/>
        <v>2.602059991</v>
      </c>
      <c r="D26" s="6"/>
      <c r="E26" s="6">
        <v>0.22648246772571262</v>
      </c>
      <c r="G26" s="6"/>
      <c r="I26" s="6"/>
    </row>
    <row r="27">
      <c r="A27" s="5">
        <v>201426.0</v>
      </c>
      <c r="B27" s="5">
        <v>383.0</v>
      </c>
      <c r="C27" s="6">
        <f t="shared" si="1"/>
        <v>2.583198774</v>
      </c>
      <c r="D27" s="6"/>
      <c r="E27" s="6">
        <v>0.17441362079672232</v>
      </c>
      <c r="G27" s="7"/>
      <c r="I27" s="7"/>
    </row>
    <row r="28">
      <c r="A28" s="5">
        <v>201427.0</v>
      </c>
      <c r="B28" s="5">
        <v>402.0</v>
      </c>
      <c r="C28" s="6">
        <f t="shared" si="1"/>
        <v>2.604226053</v>
      </c>
      <c r="D28" s="6">
        <f t="shared" ref="D28:D547" si="2">((C2/2)+SUM(C3:C53)+(C54/2))/52</f>
        <v>2.267018159</v>
      </c>
      <c r="E28" s="6">
        <v>0.2078901049256972</v>
      </c>
      <c r="F28" s="6">
        <f t="shared" ref="F28:F547" si="3">C28-D28-E28</f>
        <v>0.1293177887</v>
      </c>
      <c r="G28" s="6"/>
      <c r="I28" s="6"/>
    </row>
    <row r="29">
      <c r="A29" s="5">
        <v>201428.0</v>
      </c>
      <c r="B29" s="5">
        <v>392.0</v>
      </c>
      <c r="C29" s="6">
        <f t="shared" si="1"/>
        <v>2.593286067</v>
      </c>
      <c r="D29" s="6">
        <f t="shared" si="2"/>
        <v>2.276361867</v>
      </c>
      <c r="E29" s="6">
        <v>0.18183297725715022</v>
      </c>
      <c r="F29" s="6">
        <f t="shared" si="3"/>
        <v>0.1350912225</v>
      </c>
      <c r="G29" s="6"/>
      <c r="I29" s="6"/>
    </row>
    <row r="30">
      <c r="A30" s="5">
        <v>201429.0</v>
      </c>
      <c r="B30" s="5">
        <v>335.0</v>
      </c>
      <c r="C30" s="6">
        <f t="shared" si="1"/>
        <v>2.525044807</v>
      </c>
      <c r="D30" s="6">
        <f t="shared" si="2"/>
        <v>2.282777902</v>
      </c>
      <c r="E30" s="6">
        <v>0.13786316836095278</v>
      </c>
      <c r="F30" s="6">
        <f t="shared" si="3"/>
        <v>0.1044037371</v>
      </c>
      <c r="G30" s="6"/>
      <c r="I30" s="6"/>
    </row>
    <row r="31">
      <c r="A31" s="5">
        <v>201430.0</v>
      </c>
      <c r="B31" s="5">
        <v>373.0</v>
      </c>
      <c r="C31" s="6">
        <f t="shared" si="1"/>
        <v>2.571708832</v>
      </c>
      <c r="D31" s="6">
        <f t="shared" si="2"/>
        <v>2.287151821</v>
      </c>
      <c r="E31" s="6">
        <v>0.10471446313561343</v>
      </c>
      <c r="F31" s="6">
        <f t="shared" si="3"/>
        <v>0.1798425481</v>
      </c>
      <c r="G31" s="6"/>
      <c r="I31" s="6"/>
    </row>
    <row r="32">
      <c r="A32" s="5">
        <v>201431.0</v>
      </c>
      <c r="B32" s="5">
        <v>279.0</v>
      </c>
      <c r="C32" s="6">
        <f t="shared" si="1"/>
        <v>2.445604203</v>
      </c>
      <c r="D32" s="6">
        <f t="shared" si="2"/>
        <v>2.291053637</v>
      </c>
      <c r="E32" s="6">
        <v>0.06710146206247887</v>
      </c>
      <c r="F32" s="6">
        <f t="shared" si="3"/>
        <v>0.08744910426</v>
      </c>
      <c r="G32" s="6"/>
      <c r="I32" s="6"/>
    </row>
    <row r="33">
      <c r="A33" s="5">
        <v>201432.0</v>
      </c>
      <c r="B33" s="5">
        <v>244.0</v>
      </c>
      <c r="C33" s="6">
        <f t="shared" si="1"/>
        <v>2.387389826</v>
      </c>
      <c r="D33" s="6">
        <f t="shared" si="2"/>
        <v>2.296121795</v>
      </c>
      <c r="E33" s="6">
        <v>-0.005739434738482085</v>
      </c>
      <c r="F33" s="6">
        <f t="shared" si="3"/>
        <v>0.09700746626</v>
      </c>
      <c r="G33" s="6"/>
      <c r="I33" s="6"/>
    </row>
    <row r="34">
      <c r="A34" s="5">
        <v>201433.0</v>
      </c>
      <c r="B34" s="5">
        <v>244.0</v>
      </c>
      <c r="C34" s="6">
        <f t="shared" si="1"/>
        <v>2.387389826</v>
      </c>
      <c r="D34" s="6">
        <f t="shared" si="2"/>
        <v>2.301660318</v>
      </c>
      <c r="E34" s="6">
        <v>-0.041905114911185294</v>
      </c>
      <c r="F34" s="6">
        <f t="shared" si="3"/>
        <v>0.127634623</v>
      </c>
      <c r="G34" s="6"/>
      <c r="I34" s="6"/>
    </row>
    <row r="35">
      <c r="A35" s="5">
        <v>201434.0</v>
      </c>
      <c r="B35" s="5">
        <v>219.0</v>
      </c>
      <c r="C35" s="6">
        <f t="shared" si="1"/>
        <v>2.340444115</v>
      </c>
      <c r="D35" s="6">
        <f t="shared" si="2"/>
        <v>2.308097127</v>
      </c>
      <c r="E35" s="6">
        <v>-0.08827144694581701</v>
      </c>
      <c r="F35" s="6">
        <f t="shared" si="3"/>
        <v>0.1206184347</v>
      </c>
      <c r="G35" s="6"/>
      <c r="I35" s="6"/>
    </row>
    <row r="36">
      <c r="A36" s="5">
        <v>201435.0</v>
      </c>
      <c r="B36" s="5">
        <v>187.0</v>
      </c>
      <c r="C36" s="6">
        <f t="shared" si="1"/>
        <v>2.271841607</v>
      </c>
      <c r="D36" s="6">
        <f t="shared" si="2"/>
        <v>2.318923214</v>
      </c>
      <c r="E36" s="6">
        <v>-0.1507230408445413</v>
      </c>
      <c r="F36" s="6">
        <f t="shared" si="3"/>
        <v>0.1036414334</v>
      </c>
      <c r="G36" s="6"/>
      <c r="I36" s="6"/>
    </row>
    <row r="37">
      <c r="A37" s="5">
        <v>201436.0</v>
      </c>
      <c r="B37" s="5">
        <v>162.0</v>
      </c>
      <c r="C37" s="6">
        <f t="shared" si="1"/>
        <v>2.209515015</v>
      </c>
      <c r="D37" s="6">
        <f t="shared" si="2"/>
        <v>2.333716156</v>
      </c>
      <c r="E37" s="6">
        <v>-0.21099029981258063</v>
      </c>
      <c r="F37" s="6">
        <f t="shared" si="3"/>
        <v>0.08678915848</v>
      </c>
      <c r="G37" s="6"/>
      <c r="I37" s="6"/>
    </row>
    <row r="38">
      <c r="A38" s="5">
        <v>201437.0</v>
      </c>
      <c r="B38" s="5">
        <v>175.0</v>
      </c>
      <c r="C38" s="6">
        <f t="shared" si="1"/>
        <v>2.243038049</v>
      </c>
      <c r="D38" s="6">
        <f t="shared" si="2"/>
        <v>2.348273795</v>
      </c>
      <c r="E38" s="6">
        <v>-0.1757781898339183</v>
      </c>
      <c r="F38" s="6">
        <f t="shared" si="3"/>
        <v>0.070542444</v>
      </c>
      <c r="G38" s="6"/>
      <c r="I38" s="6"/>
    </row>
    <row r="39">
      <c r="A39" s="5">
        <v>201438.0</v>
      </c>
      <c r="B39" s="5">
        <v>172.0</v>
      </c>
      <c r="C39" s="6">
        <f t="shared" si="1"/>
        <v>2.235528447</v>
      </c>
      <c r="D39" s="6">
        <f t="shared" si="2"/>
        <v>2.362090552</v>
      </c>
      <c r="E39" s="6">
        <v>-0.15903556919782408</v>
      </c>
      <c r="F39" s="6">
        <f t="shared" si="3"/>
        <v>0.03247346374</v>
      </c>
      <c r="G39" s="6"/>
      <c r="I39" s="6"/>
    </row>
    <row r="40">
      <c r="A40" s="5">
        <v>201439.0</v>
      </c>
      <c r="B40" s="5">
        <v>129.0</v>
      </c>
      <c r="C40" s="6">
        <f t="shared" si="1"/>
        <v>2.11058971</v>
      </c>
      <c r="D40" s="6">
        <f t="shared" si="2"/>
        <v>2.374994512</v>
      </c>
      <c r="E40" s="6">
        <v>-0.2293398595682294</v>
      </c>
      <c r="F40" s="6">
        <f t="shared" si="3"/>
        <v>-0.03506494258</v>
      </c>
      <c r="G40" s="6"/>
      <c r="I40" s="6"/>
    </row>
    <row r="41">
      <c r="A41" s="5">
        <v>201440.0</v>
      </c>
      <c r="B41" s="5">
        <v>174.0</v>
      </c>
      <c r="C41" s="6">
        <f t="shared" si="1"/>
        <v>2.240549248</v>
      </c>
      <c r="D41" s="6">
        <f t="shared" si="2"/>
        <v>2.386843881</v>
      </c>
      <c r="E41" s="6">
        <v>-0.2286296469365884</v>
      </c>
      <c r="F41" s="6">
        <f t="shared" si="3"/>
        <v>0.08233501461</v>
      </c>
      <c r="G41" s="6"/>
      <c r="I41" s="6"/>
    </row>
    <row r="42">
      <c r="A42" s="5">
        <v>201441.0</v>
      </c>
      <c r="B42" s="5">
        <v>146.0</v>
      </c>
      <c r="C42" s="6">
        <f t="shared" si="1"/>
        <v>2.164352856</v>
      </c>
      <c r="D42" s="6">
        <f t="shared" si="2"/>
        <v>2.400154211</v>
      </c>
      <c r="E42" s="6">
        <v>-0.3028402831893719</v>
      </c>
      <c r="F42" s="6">
        <f t="shared" si="3"/>
        <v>0.06703892786</v>
      </c>
      <c r="G42" s="6"/>
      <c r="I42" s="6"/>
    </row>
    <row r="43">
      <c r="A43" s="5">
        <v>201442.0</v>
      </c>
      <c r="B43" s="5">
        <v>140.0</v>
      </c>
      <c r="C43" s="6">
        <f t="shared" si="1"/>
        <v>2.146128036</v>
      </c>
      <c r="D43" s="6">
        <f t="shared" si="2"/>
        <v>2.418064432</v>
      </c>
      <c r="E43" s="6">
        <v>-0.38521046261403097</v>
      </c>
      <c r="F43" s="6">
        <f t="shared" si="3"/>
        <v>0.1132740659</v>
      </c>
      <c r="G43" s="6"/>
      <c r="I43" s="6"/>
    </row>
    <row r="44">
      <c r="A44" s="5">
        <v>201443.0</v>
      </c>
      <c r="B44" s="5">
        <v>134.0</v>
      </c>
      <c r="C44" s="6">
        <f t="shared" si="1"/>
        <v>2.127104798</v>
      </c>
      <c r="D44" s="6">
        <f t="shared" si="2"/>
        <v>2.439199223</v>
      </c>
      <c r="E44" s="6">
        <v>-0.43808828561834756</v>
      </c>
      <c r="F44" s="6">
        <f t="shared" si="3"/>
        <v>0.1259938615</v>
      </c>
      <c r="G44" s="6"/>
      <c r="I44" s="6"/>
    </row>
    <row r="45">
      <c r="A45" s="5">
        <v>201444.0</v>
      </c>
      <c r="B45" s="5">
        <v>118.0</v>
      </c>
      <c r="C45" s="6">
        <f t="shared" si="1"/>
        <v>2.071882007</v>
      </c>
      <c r="D45" s="6">
        <f t="shared" si="2"/>
        <v>2.460309088</v>
      </c>
      <c r="E45" s="6">
        <v>-0.41522665112816154</v>
      </c>
      <c r="F45" s="6">
        <f t="shared" si="3"/>
        <v>0.0267995703</v>
      </c>
      <c r="G45" s="6"/>
      <c r="I45" s="6"/>
    </row>
    <row r="46">
      <c r="A46" s="5">
        <v>201445.0</v>
      </c>
      <c r="B46" s="5">
        <v>110.0</v>
      </c>
      <c r="C46" s="6">
        <f t="shared" si="1"/>
        <v>2.041392685</v>
      </c>
      <c r="D46" s="6">
        <f t="shared" si="2"/>
        <v>2.480263636</v>
      </c>
      <c r="E46" s="6">
        <v>-0.3670858517810819</v>
      </c>
      <c r="F46" s="6">
        <f t="shared" si="3"/>
        <v>-0.07178509933</v>
      </c>
      <c r="G46" s="6"/>
      <c r="I46" s="6"/>
    </row>
    <row r="47">
      <c r="A47" s="5">
        <v>201446.0</v>
      </c>
      <c r="B47" s="5">
        <v>102.0</v>
      </c>
      <c r="C47" s="6">
        <f t="shared" si="1"/>
        <v>2.008600172</v>
      </c>
      <c r="D47" s="6">
        <f t="shared" si="2"/>
        <v>2.499187022</v>
      </c>
      <c r="E47" s="6">
        <v>-0.40804467364576585</v>
      </c>
      <c r="F47" s="6">
        <f t="shared" si="3"/>
        <v>-0.08254217632</v>
      </c>
      <c r="G47" s="6"/>
      <c r="I47" s="6"/>
    </row>
    <row r="48">
      <c r="A48" s="5">
        <v>201447.0</v>
      </c>
      <c r="B48" s="5">
        <v>91.0</v>
      </c>
      <c r="C48" s="6">
        <f t="shared" si="1"/>
        <v>1.959041392</v>
      </c>
      <c r="D48" s="6">
        <f t="shared" si="2"/>
        <v>2.516248664</v>
      </c>
      <c r="E48" s="6">
        <v>-0.3891078531727844</v>
      </c>
      <c r="F48" s="6">
        <f t="shared" si="3"/>
        <v>-0.1680994186</v>
      </c>
      <c r="G48" s="6"/>
      <c r="I48" s="6"/>
    </row>
    <row r="49">
      <c r="A49" s="5">
        <v>201448.0</v>
      </c>
      <c r="B49" s="5">
        <v>94.0</v>
      </c>
      <c r="C49" s="6">
        <f t="shared" si="1"/>
        <v>1.973127854</v>
      </c>
      <c r="D49" s="6">
        <f t="shared" si="2"/>
        <v>2.530569099</v>
      </c>
      <c r="E49" s="6">
        <v>-0.4240379177374554</v>
      </c>
      <c r="F49" s="6">
        <f t="shared" si="3"/>
        <v>-0.1334033277</v>
      </c>
      <c r="G49" s="6"/>
      <c r="I49" s="6"/>
    </row>
    <row r="50">
      <c r="A50" s="5">
        <v>201449.0</v>
      </c>
      <c r="B50" s="5">
        <v>87.0</v>
      </c>
      <c r="C50" s="6">
        <f t="shared" si="1"/>
        <v>1.939519253</v>
      </c>
      <c r="D50" s="6">
        <f t="shared" si="2"/>
        <v>2.542843776</v>
      </c>
      <c r="E50" s="6">
        <v>-0.3783260572499755</v>
      </c>
      <c r="F50" s="6">
        <f t="shared" si="3"/>
        <v>-0.2249984662</v>
      </c>
      <c r="G50" s="6"/>
      <c r="I50" s="6"/>
    </row>
    <row r="51">
      <c r="A51" s="5">
        <v>201450.0</v>
      </c>
      <c r="B51" s="5">
        <v>99.0</v>
      </c>
      <c r="C51" s="6">
        <f t="shared" si="1"/>
        <v>1.995635195</v>
      </c>
      <c r="D51" s="6">
        <f t="shared" si="2"/>
        <v>2.554677747</v>
      </c>
      <c r="E51" s="6">
        <v>-0.4090928653574938</v>
      </c>
      <c r="F51" s="6">
        <f t="shared" si="3"/>
        <v>-0.1499496866</v>
      </c>
      <c r="G51" s="6"/>
      <c r="I51" s="6"/>
    </row>
    <row r="52">
      <c r="A52" s="5">
        <v>201451.0</v>
      </c>
      <c r="B52" s="5">
        <v>86.0</v>
      </c>
      <c r="C52" s="6">
        <f t="shared" si="1"/>
        <v>1.934498451</v>
      </c>
      <c r="D52" s="6">
        <f t="shared" si="2"/>
        <v>2.56682662</v>
      </c>
      <c r="E52" s="6">
        <v>-0.5383820186395376</v>
      </c>
      <c r="F52" s="6">
        <f t="shared" si="3"/>
        <v>-0.09394615013</v>
      </c>
      <c r="G52" s="6"/>
      <c r="I52" s="6"/>
    </row>
    <row r="53">
      <c r="A53" s="5">
        <v>201452.0</v>
      </c>
      <c r="B53" s="5">
        <v>81.0</v>
      </c>
      <c r="C53" s="6">
        <f t="shared" si="1"/>
        <v>1.908485019</v>
      </c>
      <c r="D53" s="6">
        <f t="shared" si="2"/>
        <v>2.577489922</v>
      </c>
      <c r="E53" s="6">
        <v>-0.6192231883549463</v>
      </c>
      <c r="F53" s="6">
        <f t="shared" si="3"/>
        <v>-0.04978171491</v>
      </c>
      <c r="G53" s="6"/>
      <c r="I53" s="6"/>
    </row>
    <row r="54">
      <c r="A54" s="5">
        <v>201501.0</v>
      </c>
      <c r="B54" s="5">
        <v>156.0</v>
      </c>
      <c r="C54" s="6">
        <f t="shared" si="1"/>
        <v>2.193124598</v>
      </c>
      <c r="D54" s="6">
        <f t="shared" si="2"/>
        <v>2.586265432</v>
      </c>
      <c r="E54" s="6">
        <f t="shared" ref="E54:E573" si="4">E2</f>
        <v>-0.2649752847</v>
      </c>
      <c r="F54" s="6">
        <f t="shared" si="3"/>
        <v>-0.1281655486</v>
      </c>
      <c r="G54" s="6"/>
      <c r="I54" s="6"/>
    </row>
    <row r="55">
      <c r="A55" s="5">
        <v>201502.0</v>
      </c>
      <c r="B55" s="5">
        <v>185.0</v>
      </c>
      <c r="C55" s="6">
        <f t="shared" si="1"/>
        <v>2.267171728</v>
      </c>
      <c r="D55" s="6">
        <f t="shared" si="2"/>
        <v>2.594258461</v>
      </c>
      <c r="E55" s="6">
        <f t="shared" si="4"/>
        <v>-0.2132863318</v>
      </c>
      <c r="F55" s="6">
        <f t="shared" si="3"/>
        <v>-0.1138004004</v>
      </c>
      <c r="G55" s="6"/>
      <c r="I55" s="6"/>
    </row>
    <row r="56">
      <c r="A56" s="5">
        <v>201503.0</v>
      </c>
      <c r="B56" s="5">
        <v>207.0</v>
      </c>
      <c r="C56" s="6">
        <f t="shared" si="1"/>
        <v>2.315970345</v>
      </c>
      <c r="D56" s="6">
        <f t="shared" si="2"/>
        <v>2.600837412</v>
      </c>
      <c r="E56" s="6">
        <f t="shared" si="4"/>
        <v>-0.1483149864</v>
      </c>
      <c r="F56" s="6">
        <f t="shared" si="3"/>
        <v>-0.13655208</v>
      </c>
      <c r="G56" s="6"/>
      <c r="I56" s="6"/>
    </row>
    <row r="57">
      <c r="A57" s="5">
        <v>201504.0</v>
      </c>
      <c r="B57" s="5">
        <v>221.0</v>
      </c>
      <c r="C57" s="6">
        <f t="shared" si="1"/>
        <v>2.344392274</v>
      </c>
      <c r="D57" s="6">
        <f t="shared" si="2"/>
        <v>2.60499002</v>
      </c>
      <c r="E57" s="6">
        <f t="shared" si="4"/>
        <v>-0.1131346212</v>
      </c>
      <c r="F57" s="6">
        <f t="shared" si="3"/>
        <v>-0.1474631256</v>
      </c>
      <c r="G57" s="6"/>
      <c r="I57" s="6"/>
    </row>
    <row r="58">
      <c r="A58" s="5">
        <v>201505.0</v>
      </c>
      <c r="B58" s="5">
        <v>311.0</v>
      </c>
      <c r="C58" s="6">
        <f t="shared" si="1"/>
        <v>2.492760389</v>
      </c>
      <c r="D58" s="6">
        <f t="shared" si="2"/>
        <v>2.608897599</v>
      </c>
      <c r="E58" s="6">
        <f t="shared" si="4"/>
        <v>-0.03116293414</v>
      </c>
      <c r="F58" s="6">
        <f t="shared" si="3"/>
        <v>-0.08497427613</v>
      </c>
      <c r="G58" s="6"/>
      <c r="I58" s="6"/>
    </row>
    <row r="59">
      <c r="A59" s="5">
        <v>201506.0</v>
      </c>
      <c r="B59" s="5">
        <v>300.0</v>
      </c>
      <c r="C59" s="6">
        <f t="shared" si="1"/>
        <v>2.477121255</v>
      </c>
      <c r="D59" s="6">
        <f t="shared" si="2"/>
        <v>2.613347531</v>
      </c>
      <c r="E59" s="6">
        <f t="shared" si="4"/>
        <v>0.0002642328324</v>
      </c>
      <c r="F59" s="6">
        <f t="shared" si="3"/>
        <v>-0.1364905092</v>
      </c>
      <c r="G59" s="6"/>
      <c r="I59" s="6"/>
    </row>
    <row r="60">
      <c r="A60" s="5">
        <v>201507.0</v>
      </c>
      <c r="B60" s="5">
        <v>292.0</v>
      </c>
      <c r="C60" s="6">
        <f t="shared" si="1"/>
        <v>2.465382851</v>
      </c>
      <c r="D60" s="6">
        <f t="shared" si="2"/>
        <v>2.616697708</v>
      </c>
      <c r="E60" s="6">
        <f t="shared" si="4"/>
        <v>0.05315351331</v>
      </c>
      <c r="F60" s="6">
        <f t="shared" si="3"/>
        <v>-0.2044683701</v>
      </c>
      <c r="G60" s="6"/>
      <c r="I60" s="6"/>
    </row>
    <row r="61">
      <c r="A61" s="5">
        <v>201508.0</v>
      </c>
      <c r="B61" s="5">
        <v>372.0</v>
      </c>
      <c r="C61" s="6">
        <f t="shared" si="1"/>
        <v>2.57054294</v>
      </c>
      <c r="D61" s="6">
        <f t="shared" si="2"/>
        <v>2.618002774</v>
      </c>
      <c r="E61" s="6">
        <f t="shared" si="4"/>
        <v>0.1186061781</v>
      </c>
      <c r="F61" s="6">
        <f t="shared" si="3"/>
        <v>-0.1660660121</v>
      </c>
      <c r="G61" s="6"/>
      <c r="I61" s="6"/>
    </row>
    <row r="62">
      <c r="A62" s="5">
        <v>201509.0</v>
      </c>
      <c r="B62" s="5">
        <v>603.0</v>
      </c>
      <c r="C62" s="6">
        <f t="shared" si="1"/>
        <v>2.780317312</v>
      </c>
      <c r="D62" s="6">
        <f t="shared" si="2"/>
        <v>2.61808826</v>
      </c>
      <c r="E62" s="6">
        <f t="shared" si="4"/>
        <v>0.2142034605</v>
      </c>
      <c r="F62" s="6">
        <f t="shared" si="3"/>
        <v>-0.05197440838</v>
      </c>
      <c r="G62" s="6"/>
      <c r="I62" s="6"/>
    </row>
    <row r="63">
      <c r="A63" s="5">
        <v>201510.0</v>
      </c>
      <c r="B63" s="5">
        <v>712.0</v>
      </c>
      <c r="C63" s="6">
        <f t="shared" si="1"/>
        <v>2.852479994</v>
      </c>
      <c r="D63" s="6">
        <f t="shared" si="2"/>
        <v>2.618429059</v>
      </c>
      <c r="E63" s="6">
        <f t="shared" si="4"/>
        <v>0.2531028142</v>
      </c>
      <c r="F63" s="6">
        <f t="shared" si="3"/>
        <v>-0.01905187943</v>
      </c>
      <c r="G63" s="6"/>
      <c r="I63" s="6"/>
    </row>
    <row r="64">
      <c r="A64" s="5">
        <v>201511.0</v>
      </c>
      <c r="B64" s="5">
        <v>685.0</v>
      </c>
      <c r="C64" s="6">
        <f t="shared" si="1"/>
        <v>2.835690571</v>
      </c>
      <c r="D64" s="6">
        <f t="shared" si="2"/>
        <v>2.618355202</v>
      </c>
      <c r="E64" s="6">
        <f t="shared" si="4"/>
        <v>0.2929018764</v>
      </c>
      <c r="F64" s="6">
        <f t="shared" si="3"/>
        <v>-0.07556650723</v>
      </c>
      <c r="G64" s="6"/>
      <c r="I64" s="6"/>
    </row>
    <row r="65">
      <c r="A65" s="5">
        <v>201512.0</v>
      </c>
      <c r="B65" s="5">
        <v>795.0</v>
      </c>
      <c r="C65" s="6">
        <f t="shared" si="1"/>
        <v>2.900367129</v>
      </c>
      <c r="D65" s="6">
        <f t="shared" si="2"/>
        <v>2.61650367</v>
      </c>
      <c r="E65" s="6">
        <f t="shared" si="4"/>
        <v>0.2817133628</v>
      </c>
      <c r="F65" s="6">
        <f t="shared" si="3"/>
        <v>0.002150095996</v>
      </c>
      <c r="G65" s="6"/>
      <c r="I65" s="6"/>
    </row>
    <row r="66">
      <c r="A66" s="5">
        <v>201513.0</v>
      </c>
      <c r="B66" s="5">
        <v>727.0</v>
      </c>
      <c r="C66" s="6">
        <f t="shared" si="1"/>
        <v>2.861534411</v>
      </c>
      <c r="D66" s="6">
        <f t="shared" si="2"/>
        <v>2.614219505</v>
      </c>
      <c r="E66" s="6">
        <f t="shared" si="4"/>
        <v>0.3262734939</v>
      </c>
      <c r="F66" s="6">
        <f t="shared" si="3"/>
        <v>-0.07895858816</v>
      </c>
      <c r="G66" s="6"/>
      <c r="I66" s="6"/>
    </row>
    <row r="67">
      <c r="A67" s="5">
        <v>201514.0</v>
      </c>
      <c r="B67" s="5">
        <v>1032.0</v>
      </c>
      <c r="C67" s="6">
        <f t="shared" si="1"/>
        <v>3.013679697</v>
      </c>
      <c r="D67" s="6">
        <f t="shared" si="2"/>
        <v>2.611485576</v>
      </c>
      <c r="E67" s="6">
        <f t="shared" si="4"/>
        <v>0.4344789798</v>
      </c>
      <c r="F67" s="6">
        <f t="shared" si="3"/>
        <v>-0.03228485803</v>
      </c>
      <c r="G67" s="6"/>
      <c r="I67" s="6"/>
    </row>
    <row r="68">
      <c r="A68" s="5">
        <v>201515.0</v>
      </c>
      <c r="B68" s="5">
        <v>1431.0</v>
      </c>
      <c r="C68" s="6">
        <f t="shared" si="1"/>
        <v>3.155639634</v>
      </c>
      <c r="D68" s="6">
        <f t="shared" si="2"/>
        <v>2.608425406</v>
      </c>
      <c r="E68" s="6">
        <f t="shared" si="4"/>
        <v>0.4736175232</v>
      </c>
      <c r="F68" s="6">
        <f t="shared" si="3"/>
        <v>0.07359670416</v>
      </c>
      <c r="G68" s="6"/>
      <c r="I68" s="6"/>
    </row>
    <row r="69">
      <c r="A69" s="5">
        <v>201516.0</v>
      </c>
      <c r="B69" s="5">
        <v>2286.0</v>
      </c>
      <c r="C69" s="6">
        <f t="shared" si="1"/>
        <v>3.359076226</v>
      </c>
      <c r="D69" s="6">
        <f t="shared" si="2"/>
        <v>2.605234599</v>
      </c>
      <c r="E69" s="6">
        <f t="shared" si="4"/>
        <v>0.5035739902</v>
      </c>
      <c r="F69" s="6">
        <f t="shared" si="3"/>
        <v>0.2502676365</v>
      </c>
      <c r="G69" s="6"/>
      <c r="I69" s="6"/>
    </row>
    <row r="70">
      <c r="A70" s="5">
        <v>201517.0</v>
      </c>
      <c r="B70" s="5">
        <v>2465.0</v>
      </c>
      <c r="C70" s="6">
        <f t="shared" si="1"/>
        <v>3.391816924</v>
      </c>
      <c r="D70" s="6">
        <f t="shared" si="2"/>
        <v>2.599116871</v>
      </c>
      <c r="E70" s="6">
        <f t="shared" si="4"/>
        <v>0.496567439</v>
      </c>
      <c r="F70" s="6">
        <f t="shared" si="3"/>
        <v>0.2961326135</v>
      </c>
      <c r="G70" s="6"/>
      <c r="I70" s="6"/>
    </row>
    <row r="71">
      <c r="A71" s="5">
        <v>201518.0</v>
      </c>
      <c r="B71" s="5">
        <v>3281.0</v>
      </c>
      <c r="C71" s="6">
        <f t="shared" si="1"/>
        <v>3.51600623</v>
      </c>
      <c r="D71" s="6">
        <f t="shared" si="2"/>
        <v>2.592656557</v>
      </c>
      <c r="E71" s="6">
        <f t="shared" si="4"/>
        <v>0.4952851006</v>
      </c>
      <c r="F71" s="6">
        <f t="shared" si="3"/>
        <v>0.4280645731</v>
      </c>
      <c r="G71" s="6"/>
      <c r="I71" s="6"/>
    </row>
    <row r="72">
      <c r="A72" s="5">
        <v>201519.0</v>
      </c>
      <c r="B72" s="5">
        <v>4081.0</v>
      </c>
      <c r="C72" s="6">
        <f t="shared" si="1"/>
        <v>3.610766595</v>
      </c>
      <c r="D72" s="6">
        <f t="shared" si="2"/>
        <v>2.58900351</v>
      </c>
      <c r="E72" s="6">
        <f t="shared" si="4"/>
        <v>0.4844472387</v>
      </c>
      <c r="F72" s="6">
        <f t="shared" si="3"/>
        <v>0.5373158465</v>
      </c>
      <c r="G72" s="6"/>
      <c r="I72" s="6"/>
    </row>
    <row r="73">
      <c r="A73" s="5">
        <v>201520.0</v>
      </c>
      <c r="B73" s="5">
        <v>4044.0</v>
      </c>
      <c r="C73" s="6">
        <f t="shared" si="1"/>
        <v>3.606811147</v>
      </c>
      <c r="D73" s="6">
        <f t="shared" si="2"/>
        <v>2.586762269</v>
      </c>
      <c r="E73" s="6">
        <f t="shared" si="4"/>
        <v>0.4559071627</v>
      </c>
      <c r="F73" s="6">
        <f t="shared" si="3"/>
        <v>0.5641417152</v>
      </c>
      <c r="G73" s="6"/>
      <c r="I73" s="6"/>
    </row>
    <row r="74">
      <c r="A74" s="5">
        <v>201521.0</v>
      </c>
      <c r="B74" s="5">
        <v>3177.0</v>
      </c>
      <c r="C74" s="6">
        <f t="shared" si="1"/>
        <v>3.502017215</v>
      </c>
      <c r="D74" s="6">
        <f t="shared" si="2"/>
        <v>2.585883195</v>
      </c>
      <c r="E74" s="6">
        <f t="shared" si="4"/>
        <v>0.3973698096</v>
      </c>
      <c r="F74" s="6">
        <f t="shared" si="3"/>
        <v>0.5187642105</v>
      </c>
      <c r="G74" s="6"/>
      <c r="I74" s="6"/>
    </row>
    <row r="75">
      <c r="A75" s="5">
        <v>201522.0</v>
      </c>
      <c r="B75" s="5">
        <v>2526.0</v>
      </c>
      <c r="C75" s="6">
        <f t="shared" si="1"/>
        <v>3.402433346</v>
      </c>
      <c r="D75" s="6">
        <f t="shared" si="2"/>
        <v>2.587307893</v>
      </c>
      <c r="E75" s="6">
        <f t="shared" si="4"/>
        <v>0.3472594096</v>
      </c>
      <c r="F75" s="6">
        <f t="shared" si="3"/>
        <v>0.4678660441</v>
      </c>
      <c r="G75" s="6"/>
      <c r="I75" s="6"/>
    </row>
    <row r="76">
      <c r="A76" s="5">
        <v>201523.0</v>
      </c>
      <c r="B76" s="5">
        <v>2150.0</v>
      </c>
      <c r="C76" s="6">
        <f t="shared" si="1"/>
        <v>3.33243846</v>
      </c>
      <c r="D76" s="6">
        <f t="shared" si="2"/>
        <v>2.590400851</v>
      </c>
      <c r="E76" s="6">
        <f t="shared" si="4"/>
        <v>0.338470478</v>
      </c>
      <c r="F76" s="6">
        <f t="shared" si="3"/>
        <v>0.403567131</v>
      </c>
      <c r="G76" s="6"/>
      <c r="I76" s="6"/>
    </row>
    <row r="77">
      <c r="A77" s="5">
        <v>201524.0</v>
      </c>
      <c r="B77" s="5">
        <v>1985.0</v>
      </c>
      <c r="C77" s="6">
        <f t="shared" si="1"/>
        <v>3.297760511</v>
      </c>
      <c r="D77" s="6">
        <f t="shared" si="2"/>
        <v>2.592793689</v>
      </c>
      <c r="E77" s="6">
        <f t="shared" si="4"/>
        <v>0.2845700287</v>
      </c>
      <c r="F77" s="6">
        <f t="shared" si="3"/>
        <v>0.420396793</v>
      </c>
      <c r="G77" s="6"/>
      <c r="I77" s="6"/>
    </row>
    <row r="78">
      <c r="A78" s="5">
        <v>201525.0</v>
      </c>
      <c r="B78" s="5">
        <v>1656.0</v>
      </c>
      <c r="C78" s="6">
        <f t="shared" si="1"/>
        <v>3.219060332</v>
      </c>
      <c r="D78" s="6">
        <f t="shared" si="2"/>
        <v>2.593754257</v>
      </c>
      <c r="E78" s="6">
        <f t="shared" si="4"/>
        <v>0.2264824677</v>
      </c>
      <c r="F78" s="6">
        <f t="shared" si="3"/>
        <v>0.3988236075</v>
      </c>
      <c r="G78" s="6"/>
      <c r="I78" s="6"/>
    </row>
    <row r="79">
      <c r="A79" s="5">
        <v>201526.0</v>
      </c>
      <c r="B79" s="5">
        <v>1189.0</v>
      </c>
      <c r="C79" s="6">
        <f t="shared" si="1"/>
        <v>3.075181855</v>
      </c>
      <c r="D79" s="6">
        <f t="shared" si="2"/>
        <v>2.592509133</v>
      </c>
      <c r="E79" s="6">
        <f t="shared" si="4"/>
        <v>0.1744136208</v>
      </c>
      <c r="F79" s="6">
        <f t="shared" si="3"/>
        <v>0.3082591009</v>
      </c>
      <c r="G79" s="6"/>
      <c r="I79" s="6"/>
    </row>
    <row r="80">
      <c r="A80" s="5">
        <v>201527.0</v>
      </c>
      <c r="B80" s="5">
        <v>1059.0</v>
      </c>
      <c r="C80" s="6">
        <f t="shared" si="1"/>
        <v>3.02489596</v>
      </c>
      <c r="D80" s="6">
        <f t="shared" si="2"/>
        <v>2.590919255</v>
      </c>
      <c r="E80" s="6">
        <f t="shared" si="4"/>
        <v>0.2078901049</v>
      </c>
      <c r="F80" s="6">
        <f t="shared" si="3"/>
        <v>0.2260865999</v>
      </c>
      <c r="G80" s="6"/>
      <c r="I80" s="6"/>
    </row>
    <row r="81">
      <c r="A81" s="5">
        <v>201528.0</v>
      </c>
      <c r="B81" s="5">
        <v>1009.0</v>
      </c>
      <c r="C81" s="6">
        <f t="shared" si="1"/>
        <v>3.003891166</v>
      </c>
      <c r="D81" s="6">
        <f t="shared" si="2"/>
        <v>2.59194494</v>
      </c>
      <c r="E81" s="6">
        <f t="shared" si="4"/>
        <v>0.1818329773</v>
      </c>
      <c r="F81" s="6">
        <f t="shared" si="3"/>
        <v>0.2301132492</v>
      </c>
      <c r="G81" s="6"/>
      <c r="I81" s="6"/>
    </row>
    <row r="82">
      <c r="A82" s="5">
        <v>201529.0</v>
      </c>
      <c r="B82" s="5">
        <v>629.0</v>
      </c>
      <c r="C82" s="6">
        <f t="shared" si="1"/>
        <v>2.798650645</v>
      </c>
      <c r="D82" s="6">
        <f t="shared" si="2"/>
        <v>2.593630667</v>
      </c>
      <c r="E82" s="6">
        <f t="shared" si="4"/>
        <v>0.1378631684</v>
      </c>
      <c r="F82" s="6">
        <f t="shared" si="3"/>
        <v>0.06715681021</v>
      </c>
      <c r="G82" s="6"/>
      <c r="I82" s="6"/>
    </row>
    <row r="83">
      <c r="A83" s="5">
        <v>201530.0</v>
      </c>
      <c r="B83" s="5">
        <v>537.0</v>
      </c>
      <c r="C83" s="6">
        <f t="shared" si="1"/>
        <v>2.729974286</v>
      </c>
      <c r="D83" s="6">
        <f t="shared" si="2"/>
        <v>2.59643541</v>
      </c>
      <c r="E83" s="6">
        <f t="shared" si="4"/>
        <v>0.1047144631</v>
      </c>
      <c r="F83" s="6">
        <f t="shared" si="3"/>
        <v>0.02882441269</v>
      </c>
      <c r="G83" s="6"/>
      <c r="I83" s="6"/>
    </row>
    <row r="84">
      <c r="A84" s="5">
        <v>201531.0</v>
      </c>
      <c r="B84" s="5">
        <v>494.0</v>
      </c>
      <c r="C84" s="6">
        <f t="shared" si="1"/>
        <v>2.693726949</v>
      </c>
      <c r="D84" s="6">
        <f t="shared" si="2"/>
        <v>2.600206135</v>
      </c>
      <c r="E84" s="6">
        <f t="shared" si="4"/>
        <v>0.06710146206</v>
      </c>
      <c r="F84" s="6">
        <f t="shared" si="3"/>
        <v>0.02641935221</v>
      </c>
      <c r="G84" s="6"/>
      <c r="I84" s="6"/>
    </row>
    <row r="85">
      <c r="A85" s="5">
        <v>201532.0</v>
      </c>
      <c r="B85" s="5">
        <v>400.0</v>
      </c>
      <c r="C85" s="6">
        <f t="shared" si="1"/>
        <v>2.602059991</v>
      </c>
      <c r="D85" s="6">
        <f t="shared" si="2"/>
        <v>2.603173463</v>
      </c>
      <c r="E85" s="6">
        <f t="shared" si="4"/>
        <v>-0.005739434738</v>
      </c>
      <c r="F85" s="6">
        <f t="shared" si="3"/>
        <v>0.004625963015</v>
      </c>
      <c r="G85" s="6"/>
      <c r="I85" s="6"/>
    </row>
    <row r="86">
      <c r="A86" s="5">
        <v>201533.0</v>
      </c>
      <c r="B86" s="5">
        <v>332.0</v>
      </c>
      <c r="C86" s="6">
        <f t="shared" si="1"/>
        <v>2.521138084</v>
      </c>
      <c r="D86" s="6">
        <f t="shared" si="2"/>
        <v>2.606734114</v>
      </c>
      <c r="E86" s="6">
        <f t="shared" si="4"/>
        <v>-0.04190511491</v>
      </c>
      <c r="F86" s="6">
        <f t="shared" si="3"/>
        <v>-0.04369091559</v>
      </c>
      <c r="G86" s="6"/>
      <c r="I86" s="6"/>
    </row>
    <row r="87">
      <c r="A87" s="5">
        <v>201534.0</v>
      </c>
      <c r="B87" s="5">
        <v>220.0</v>
      </c>
      <c r="C87" s="6">
        <f t="shared" si="1"/>
        <v>2.342422681</v>
      </c>
      <c r="D87" s="6">
        <f t="shared" si="2"/>
        <v>2.610466217</v>
      </c>
      <c r="E87" s="6">
        <f t="shared" si="4"/>
        <v>-0.08827144695</v>
      </c>
      <c r="F87" s="6">
        <f t="shared" si="3"/>
        <v>-0.1797720896</v>
      </c>
      <c r="G87" s="6"/>
      <c r="I87" s="6"/>
    </row>
    <row r="88">
      <c r="A88" s="5">
        <v>201535.0</v>
      </c>
      <c r="B88" s="5">
        <v>190.0</v>
      </c>
      <c r="C88" s="6">
        <f t="shared" si="1"/>
        <v>2.278753601</v>
      </c>
      <c r="D88" s="6">
        <f t="shared" si="2"/>
        <v>2.611590827</v>
      </c>
      <c r="E88" s="6">
        <f t="shared" si="4"/>
        <v>-0.1507230408</v>
      </c>
      <c r="F88" s="6">
        <f t="shared" si="3"/>
        <v>-0.1821141852</v>
      </c>
      <c r="G88" s="6"/>
      <c r="I88" s="6"/>
    </row>
    <row r="89">
      <c r="A89" s="5">
        <v>201536.0</v>
      </c>
      <c r="B89" s="5">
        <v>173.0</v>
      </c>
      <c r="C89" s="6">
        <f t="shared" si="1"/>
        <v>2.238046103</v>
      </c>
      <c r="D89" s="6">
        <f t="shared" si="2"/>
        <v>2.610569975</v>
      </c>
      <c r="E89" s="6">
        <f t="shared" si="4"/>
        <v>-0.2109902998</v>
      </c>
      <c r="F89" s="6">
        <f t="shared" si="3"/>
        <v>-0.1615335722</v>
      </c>
      <c r="G89" s="6"/>
      <c r="I89" s="6"/>
    </row>
    <row r="90">
      <c r="A90" s="5">
        <v>201537.0</v>
      </c>
      <c r="B90" s="5">
        <v>161.0</v>
      </c>
      <c r="C90" s="6">
        <f t="shared" si="1"/>
        <v>2.206825876</v>
      </c>
      <c r="D90" s="6">
        <f t="shared" si="2"/>
        <v>2.609280055</v>
      </c>
      <c r="E90" s="6">
        <f t="shared" si="4"/>
        <v>-0.1757781898</v>
      </c>
      <c r="F90" s="6">
        <f t="shared" si="3"/>
        <v>-0.2266759892</v>
      </c>
      <c r="G90" s="6"/>
      <c r="I90" s="6"/>
    </row>
    <row r="91">
      <c r="A91" s="5">
        <v>201538.0</v>
      </c>
      <c r="B91" s="5">
        <v>120.0</v>
      </c>
      <c r="C91" s="6">
        <f t="shared" si="1"/>
        <v>2.079181246</v>
      </c>
      <c r="D91" s="6">
        <f t="shared" si="2"/>
        <v>2.607411258</v>
      </c>
      <c r="E91" s="6">
        <f t="shared" si="4"/>
        <v>-0.1590355692</v>
      </c>
      <c r="F91" s="6">
        <f t="shared" si="3"/>
        <v>-0.3691944425</v>
      </c>
      <c r="G91" s="6"/>
      <c r="I91" s="6"/>
    </row>
    <row r="92">
      <c r="A92" s="5">
        <v>201539.0</v>
      </c>
      <c r="B92" s="5">
        <v>107.0</v>
      </c>
      <c r="C92" s="6">
        <f t="shared" si="1"/>
        <v>2.029383778</v>
      </c>
      <c r="D92" s="6">
        <f t="shared" si="2"/>
        <v>2.606074184</v>
      </c>
      <c r="E92" s="6">
        <f t="shared" si="4"/>
        <v>-0.2293398596</v>
      </c>
      <c r="F92" s="6">
        <f t="shared" si="3"/>
        <v>-0.3473505463</v>
      </c>
      <c r="G92" s="6"/>
      <c r="I92" s="6"/>
    </row>
    <row r="93">
      <c r="A93" s="5">
        <v>201540.0</v>
      </c>
      <c r="B93" s="5">
        <v>109.0</v>
      </c>
      <c r="C93" s="6">
        <f t="shared" si="1"/>
        <v>2.037426498</v>
      </c>
      <c r="D93" s="6">
        <f t="shared" si="2"/>
        <v>2.604948393</v>
      </c>
      <c r="E93" s="6">
        <f t="shared" si="4"/>
        <v>-0.2286296469</v>
      </c>
      <c r="F93" s="6">
        <f t="shared" si="3"/>
        <v>-0.3388922481</v>
      </c>
      <c r="G93" s="6"/>
      <c r="I93" s="6"/>
    </row>
    <row r="94">
      <c r="A94" s="5">
        <v>201541.0</v>
      </c>
      <c r="B94" s="5">
        <v>112.0</v>
      </c>
      <c r="C94" s="6">
        <f t="shared" si="1"/>
        <v>2.049218023</v>
      </c>
      <c r="D94" s="6">
        <f t="shared" si="2"/>
        <v>2.602301984</v>
      </c>
      <c r="E94" s="6">
        <f t="shared" si="4"/>
        <v>-0.3028402832</v>
      </c>
      <c r="F94" s="6">
        <f t="shared" si="3"/>
        <v>-0.2502436778</v>
      </c>
      <c r="G94" s="6"/>
      <c r="I94" s="6"/>
    </row>
    <row r="95">
      <c r="A95" s="5">
        <v>201542.0</v>
      </c>
      <c r="B95" s="5">
        <v>85.0</v>
      </c>
      <c r="C95" s="6">
        <f t="shared" si="1"/>
        <v>1.929418926</v>
      </c>
      <c r="D95" s="6">
        <f t="shared" si="2"/>
        <v>2.600128594</v>
      </c>
      <c r="E95" s="6">
        <f t="shared" si="4"/>
        <v>-0.3852104626</v>
      </c>
      <c r="F95" s="6">
        <f t="shared" si="3"/>
        <v>-0.2854992054</v>
      </c>
      <c r="G95" s="6"/>
      <c r="I95" s="6"/>
    </row>
    <row r="96">
      <c r="A96" s="5">
        <v>201543.0</v>
      </c>
      <c r="B96" s="5">
        <v>51.0</v>
      </c>
      <c r="C96" s="6">
        <f t="shared" si="1"/>
        <v>1.707570176</v>
      </c>
      <c r="D96" s="6">
        <f t="shared" si="2"/>
        <v>2.599719474</v>
      </c>
      <c r="E96" s="6">
        <f t="shared" si="4"/>
        <v>-0.4380882856</v>
      </c>
      <c r="F96" s="6">
        <f t="shared" si="3"/>
        <v>-0.4540610127</v>
      </c>
      <c r="G96" s="6"/>
      <c r="I96" s="6"/>
    </row>
    <row r="97">
      <c r="A97" s="5">
        <v>201544.0</v>
      </c>
      <c r="B97" s="5">
        <v>66.0</v>
      </c>
      <c r="C97" s="6">
        <f t="shared" si="1"/>
        <v>1.819543936</v>
      </c>
      <c r="D97" s="6">
        <f t="shared" si="2"/>
        <v>2.599065886</v>
      </c>
      <c r="E97" s="6">
        <f t="shared" si="4"/>
        <v>-0.4152266511</v>
      </c>
      <c r="F97" s="6">
        <f t="shared" si="3"/>
        <v>-0.3642952993</v>
      </c>
      <c r="G97" s="6"/>
      <c r="I97" s="6"/>
    </row>
    <row r="98">
      <c r="A98" s="5">
        <v>201545.0</v>
      </c>
      <c r="B98" s="5">
        <v>82.0</v>
      </c>
      <c r="C98" s="6">
        <f t="shared" si="1"/>
        <v>1.913813852</v>
      </c>
      <c r="D98" s="6">
        <f t="shared" si="2"/>
        <v>2.596652325</v>
      </c>
      <c r="E98" s="6">
        <f t="shared" si="4"/>
        <v>-0.3670858518</v>
      </c>
      <c r="F98" s="6">
        <f t="shared" si="3"/>
        <v>-0.3157526212</v>
      </c>
      <c r="G98" s="6"/>
      <c r="I98" s="6"/>
    </row>
    <row r="99">
      <c r="A99" s="5">
        <v>201546.0</v>
      </c>
      <c r="B99" s="5">
        <v>80.0</v>
      </c>
      <c r="C99" s="6">
        <f t="shared" si="1"/>
        <v>1.903089987</v>
      </c>
      <c r="D99" s="6">
        <f t="shared" si="2"/>
        <v>2.594165345</v>
      </c>
      <c r="E99" s="6">
        <f t="shared" si="4"/>
        <v>-0.4080446736</v>
      </c>
      <c r="F99" s="6">
        <f t="shared" si="3"/>
        <v>-0.2830306845</v>
      </c>
      <c r="G99" s="6"/>
      <c r="I99" s="6"/>
    </row>
    <row r="100">
      <c r="A100" s="5">
        <v>201547.0</v>
      </c>
      <c r="B100" s="5">
        <v>94.0</v>
      </c>
      <c r="C100" s="6">
        <f t="shared" si="1"/>
        <v>1.973127854</v>
      </c>
      <c r="D100" s="6">
        <f t="shared" si="2"/>
        <v>2.592728549</v>
      </c>
      <c r="E100" s="6">
        <f t="shared" si="4"/>
        <v>-0.3891078532</v>
      </c>
      <c r="F100" s="6">
        <f t="shared" si="3"/>
        <v>-0.2304928423</v>
      </c>
      <c r="G100" s="6"/>
      <c r="I100" s="6"/>
    </row>
    <row r="101">
      <c r="A101" s="5">
        <v>201548.0</v>
      </c>
      <c r="B101" s="5">
        <v>128.0</v>
      </c>
      <c r="C101" s="6">
        <f t="shared" si="1"/>
        <v>2.10720997</v>
      </c>
      <c r="D101" s="6">
        <f t="shared" si="2"/>
        <v>2.591163441</v>
      </c>
      <c r="E101" s="6">
        <f t="shared" si="4"/>
        <v>-0.4240379177</v>
      </c>
      <c r="F101" s="6">
        <f t="shared" si="3"/>
        <v>-0.05991555401</v>
      </c>
      <c r="G101" s="6"/>
      <c r="I101" s="6"/>
    </row>
    <row r="102">
      <c r="A102" s="5">
        <v>201549.0</v>
      </c>
      <c r="B102" s="5">
        <v>134.0</v>
      </c>
      <c r="C102" s="6">
        <f t="shared" si="1"/>
        <v>2.127104798</v>
      </c>
      <c r="D102" s="6">
        <f t="shared" si="2"/>
        <v>2.589684275</v>
      </c>
      <c r="E102" s="6">
        <f t="shared" si="4"/>
        <v>-0.3783260572</v>
      </c>
      <c r="F102" s="6">
        <f t="shared" si="3"/>
        <v>-0.08425341931</v>
      </c>
      <c r="G102" s="6"/>
      <c r="I102" s="6"/>
    </row>
    <row r="103">
      <c r="A103" s="5">
        <v>201550.0</v>
      </c>
      <c r="B103" s="5">
        <v>114.0</v>
      </c>
      <c r="C103" s="6">
        <f t="shared" si="1"/>
        <v>2.056904851</v>
      </c>
      <c r="D103" s="6">
        <f t="shared" si="2"/>
        <v>2.588870319</v>
      </c>
      <c r="E103" s="6">
        <f t="shared" si="4"/>
        <v>-0.4090928654</v>
      </c>
      <c r="F103" s="6">
        <f t="shared" si="3"/>
        <v>-0.1228726026</v>
      </c>
      <c r="G103" s="6"/>
      <c r="I103" s="6"/>
    </row>
    <row r="104">
      <c r="A104" s="5">
        <v>201551.0</v>
      </c>
      <c r="B104" s="5">
        <v>94.0</v>
      </c>
      <c r="C104" s="6">
        <f t="shared" si="1"/>
        <v>1.973127854</v>
      </c>
      <c r="D104" s="6">
        <f t="shared" si="2"/>
        <v>2.5877069</v>
      </c>
      <c r="E104" s="6">
        <f t="shared" si="4"/>
        <v>-0.5383820186</v>
      </c>
      <c r="F104" s="6">
        <f t="shared" si="3"/>
        <v>-0.07619702775</v>
      </c>
      <c r="G104" s="6"/>
      <c r="I104" s="6"/>
    </row>
    <row r="105">
      <c r="A105" s="5">
        <v>201552.0</v>
      </c>
      <c r="B105" s="5">
        <v>55.0</v>
      </c>
      <c r="C105" s="6">
        <f t="shared" si="1"/>
        <v>1.740362689</v>
      </c>
      <c r="D105" s="6">
        <f t="shared" si="2"/>
        <v>2.587362081</v>
      </c>
      <c r="E105" s="6">
        <f t="shared" si="4"/>
        <v>-0.6192231884</v>
      </c>
      <c r="F105" s="6">
        <f t="shared" si="3"/>
        <v>-0.2277762034</v>
      </c>
      <c r="G105" s="6"/>
      <c r="I105" s="6"/>
    </row>
    <row r="106">
      <c r="A106" s="5">
        <v>201601.0</v>
      </c>
      <c r="B106" s="5">
        <v>157.0</v>
      </c>
      <c r="C106" s="6">
        <f t="shared" si="1"/>
        <v>2.195899652</v>
      </c>
      <c r="D106" s="6">
        <f t="shared" si="2"/>
        <v>2.588847163</v>
      </c>
      <c r="E106" s="6">
        <f t="shared" si="4"/>
        <v>-0.2649752847</v>
      </c>
      <c r="F106" s="6">
        <f t="shared" si="3"/>
        <v>-0.127972226</v>
      </c>
      <c r="G106" s="6"/>
      <c r="I106" s="6"/>
    </row>
    <row r="107">
      <c r="A107" s="5">
        <v>201602.0</v>
      </c>
      <c r="B107" s="5">
        <v>235.0</v>
      </c>
      <c r="C107" s="6">
        <f t="shared" si="1"/>
        <v>2.371067862</v>
      </c>
      <c r="D107" s="6">
        <f t="shared" si="2"/>
        <v>2.589922436</v>
      </c>
      <c r="E107" s="6">
        <f t="shared" si="4"/>
        <v>-0.2132863318</v>
      </c>
      <c r="F107" s="6">
        <f t="shared" si="3"/>
        <v>-0.005568241855</v>
      </c>
      <c r="G107" s="6"/>
      <c r="I107" s="6"/>
    </row>
    <row r="108">
      <c r="A108" s="5">
        <v>201603.0</v>
      </c>
      <c r="B108" s="5">
        <v>244.0</v>
      </c>
      <c r="C108" s="6">
        <f t="shared" si="1"/>
        <v>2.387389826</v>
      </c>
      <c r="D108" s="6">
        <f t="shared" si="2"/>
        <v>2.592296026</v>
      </c>
      <c r="E108" s="6">
        <f t="shared" si="4"/>
        <v>-0.1483149864</v>
      </c>
      <c r="F108" s="6">
        <f t="shared" si="3"/>
        <v>-0.05659121339</v>
      </c>
      <c r="G108" s="6"/>
      <c r="I108" s="6"/>
    </row>
    <row r="109">
      <c r="A109" s="5">
        <v>201604.0</v>
      </c>
      <c r="B109" s="5">
        <v>367.0</v>
      </c>
      <c r="C109" s="6">
        <f t="shared" si="1"/>
        <v>2.564666064</v>
      </c>
      <c r="D109" s="6">
        <f t="shared" si="2"/>
        <v>2.596789158</v>
      </c>
      <c r="E109" s="6">
        <f t="shared" si="4"/>
        <v>-0.1131346212</v>
      </c>
      <c r="F109" s="6">
        <f t="shared" si="3"/>
        <v>0.08101152789</v>
      </c>
      <c r="G109" s="6"/>
      <c r="I109" s="6"/>
    </row>
    <row r="110">
      <c r="A110" s="5">
        <v>201605.0</v>
      </c>
      <c r="B110" s="5">
        <v>462.0</v>
      </c>
      <c r="C110" s="6">
        <f t="shared" si="1"/>
        <v>2.664641976</v>
      </c>
      <c r="D110" s="6">
        <f t="shared" si="2"/>
        <v>2.601229109</v>
      </c>
      <c r="E110" s="6">
        <f t="shared" si="4"/>
        <v>-0.03116293414</v>
      </c>
      <c r="F110" s="6">
        <f t="shared" si="3"/>
        <v>0.09457580044</v>
      </c>
      <c r="G110" s="6"/>
      <c r="I110" s="6"/>
    </row>
    <row r="111">
      <c r="A111" s="5">
        <v>201606.0</v>
      </c>
      <c r="B111" s="5">
        <v>411.0</v>
      </c>
      <c r="C111" s="6">
        <f t="shared" si="1"/>
        <v>2.613841822</v>
      </c>
      <c r="D111" s="6">
        <f t="shared" si="2"/>
        <v>2.605709918</v>
      </c>
      <c r="E111" s="6">
        <f t="shared" si="4"/>
        <v>0.0002642328324</v>
      </c>
      <c r="F111" s="6">
        <f t="shared" si="3"/>
        <v>0.007867670876</v>
      </c>
      <c r="G111" s="6"/>
      <c r="I111" s="6"/>
    </row>
    <row r="112">
      <c r="A112" s="5">
        <v>201607.0</v>
      </c>
      <c r="B112" s="5">
        <v>500.0</v>
      </c>
      <c r="C112" s="6">
        <f t="shared" si="1"/>
        <v>2.698970004</v>
      </c>
      <c r="D112" s="6">
        <f t="shared" si="2"/>
        <v>2.611047207</v>
      </c>
      <c r="E112" s="6">
        <f t="shared" si="4"/>
        <v>0.05315351331</v>
      </c>
      <c r="F112" s="6">
        <f t="shared" si="3"/>
        <v>0.03476928391</v>
      </c>
      <c r="G112" s="6"/>
      <c r="I112" s="6"/>
    </row>
    <row r="113">
      <c r="A113" s="5">
        <v>201608.0</v>
      </c>
      <c r="B113" s="5">
        <v>531.0</v>
      </c>
      <c r="C113" s="6">
        <f t="shared" si="1"/>
        <v>2.725094521</v>
      </c>
      <c r="D113" s="6">
        <f t="shared" si="2"/>
        <v>2.618628992</v>
      </c>
      <c r="E113" s="6">
        <f t="shared" si="4"/>
        <v>0.1186061781</v>
      </c>
      <c r="F113" s="6">
        <f t="shared" si="3"/>
        <v>-0.01214064905</v>
      </c>
      <c r="G113" s="6"/>
      <c r="I113" s="6"/>
    </row>
    <row r="114">
      <c r="A114" s="5">
        <v>201609.0</v>
      </c>
      <c r="B114" s="5">
        <v>553.0</v>
      </c>
      <c r="C114" s="6">
        <f t="shared" si="1"/>
        <v>2.742725131</v>
      </c>
      <c r="D114" s="6">
        <f t="shared" si="2"/>
        <v>2.627148268</v>
      </c>
      <c r="E114" s="6">
        <f t="shared" si="4"/>
        <v>0.2142034605</v>
      </c>
      <c r="F114" s="6">
        <f t="shared" si="3"/>
        <v>-0.09862659713</v>
      </c>
      <c r="G114" s="6"/>
      <c r="I114" s="6"/>
    </row>
    <row r="115">
      <c r="A115" s="5">
        <v>201610.0</v>
      </c>
      <c r="B115" s="5">
        <v>608.0</v>
      </c>
      <c r="C115" s="6">
        <f t="shared" si="1"/>
        <v>2.783903579</v>
      </c>
      <c r="D115" s="6">
        <f t="shared" si="2"/>
        <v>2.634951921</v>
      </c>
      <c r="E115" s="6">
        <f t="shared" si="4"/>
        <v>0.2531028142</v>
      </c>
      <c r="F115" s="6">
        <f t="shared" si="3"/>
        <v>-0.1041511557</v>
      </c>
      <c r="G115" s="6"/>
      <c r="I115" s="6"/>
    </row>
    <row r="116">
      <c r="A116" s="5">
        <v>201611.0</v>
      </c>
      <c r="B116" s="5">
        <v>589.0</v>
      </c>
      <c r="C116" s="6">
        <f t="shared" si="1"/>
        <v>2.770115295</v>
      </c>
      <c r="D116" s="6">
        <f t="shared" si="2"/>
        <v>2.64299792</v>
      </c>
      <c r="E116" s="6">
        <f t="shared" si="4"/>
        <v>0.2929018764</v>
      </c>
      <c r="F116" s="6">
        <f t="shared" si="3"/>
        <v>-0.1657845021</v>
      </c>
      <c r="G116" s="6"/>
      <c r="I116" s="6"/>
    </row>
    <row r="117">
      <c r="A117" s="5">
        <v>201612.0</v>
      </c>
      <c r="B117" s="5">
        <v>591.0</v>
      </c>
      <c r="C117" s="6">
        <f t="shared" si="1"/>
        <v>2.771587481</v>
      </c>
      <c r="D117" s="6">
        <f t="shared" si="2"/>
        <v>2.652772408</v>
      </c>
      <c r="E117" s="6">
        <f t="shared" si="4"/>
        <v>0.2817133628</v>
      </c>
      <c r="F117" s="6">
        <f t="shared" si="3"/>
        <v>-0.1628982902</v>
      </c>
      <c r="G117" s="6"/>
      <c r="I117" s="6"/>
    </row>
    <row r="118">
      <c r="A118" s="5">
        <v>201613.0</v>
      </c>
      <c r="B118" s="5">
        <v>710.0</v>
      </c>
      <c r="C118" s="6">
        <f t="shared" si="1"/>
        <v>2.851258349</v>
      </c>
      <c r="D118" s="6">
        <f t="shared" si="2"/>
        <v>2.663534277</v>
      </c>
      <c r="E118" s="6">
        <f t="shared" si="4"/>
        <v>0.3262734939</v>
      </c>
      <c r="F118" s="6">
        <f t="shared" si="3"/>
        <v>-0.1385494218</v>
      </c>
      <c r="G118" s="6"/>
      <c r="I118" s="6"/>
    </row>
    <row r="119">
      <c r="A119" s="5">
        <v>201614.0</v>
      </c>
      <c r="B119" s="5">
        <v>807.0</v>
      </c>
      <c r="C119" s="6">
        <f t="shared" si="1"/>
        <v>2.906873535</v>
      </c>
      <c r="D119" s="6">
        <f t="shared" si="2"/>
        <v>2.674041439</v>
      </c>
      <c r="E119" s="6">
        <f t="shared" si="4"/>
        <v>0.4344789798</v>
      </c>
      <c r="F119" s="6">
        <f t="shared" si="3"/>
        <v>-0.2016468841</v>
      </c>
      <c r="G119" s="6"/>
      <c r="I119" s="6"/>
    </row>
    <row r="120">
      <c r="A120" s="5">
        <v>201615.0</v>
      </c>
      <c r="B120" s="5">
        <v>971.0</v>
      </c>
      <c r="C120" s="6">
        <f t="shared" si="1"/>
        <v>2.98721923</v>
      </c>
      <c r="D120" s="6">
        <f t="shared" si="2"/>
        <v>2.684335734</v>
      </c>
      <c r="E120" s="6">
        <f t="shared" si="4"/>
        <v>0.4736175232</v>
      </c>
      <c r="F120" s="6">
        <f t="shared" si="3"/>
        <v>-0.1707340273</v>
      </c>
      <c r="G120" s="6"/>
      <c r="I120" s="6"/>
    </row>
    <row r="121">
      <c r="A121" s="5">
        <v>201616.0</v>
      </c>
      <c r="B121" s="5">
        <v>2002.0</v>
      </c>
      <c r="C121" s="6">
        <f t="shared" si="1"/>
        <v>3.301464073</v>
      </c>
      <c r="D121" s="6">
        <f t="shared" si="2"/>
        <v>2.694474511</v>
      </c>
      <c r="E121" s="6">
        <f t="shared" si="4"/>
        <v>0.5035739902</v>
      </c>
      <c r="F121" s="6">
        <f t="shared" si="3"/>
        <v>0.103415572</v>
      </c>
      <c r="G121" s="6"/>
      <c r="I121" s="6"/>
    </row>
    <row r="122">
      <c r="A122" s="5">
        <v>201617.0</v>
      </c>
      <c r="B122" s="5">
        <v>2552.0</v>
      </c>
      <c r="C122" s="6">
        <f t="shared" si="1"/>
        <v>3.40688067</v>
      </c>
      <c r="D122" s="6">
        <f t="shared" si="2"/>
        <v>2.706983162</v>
      </c>
      <c r="E122" s="6">
        <f t="shared" si="4"/>
        <v>0.496567439</v>
      </c>
      <c r="F122" s="6">
        <f t="shared" si="3"/>
        <v>0.2033300688</v>
      </c>
      <c r="G122" s="6"/>
      <c r="I122" s="6"/>
    </row>
    <row r="123">
      <c r="A123" s="5">
        <v>201618.0</v>
      </c>
      <c r="B123" s="5">
        <v>2710.0</v>
      </c>
      <c r="C123" s="6">
        <f t="shared" si="1"/>
        <v>3.432969291</v>
      </c>
      <c r="D123" s="6">
        <f t="shared" si="2"/>
        <v>2.720677244</v>
      </c>
      <c r="E123" s="6">
        <f t="shared" si="4"/>
        <v>0.4952851006</v>
      </c>
      <c r="F123" s="6">
        <f t="shared" si="3"/>
        <v>0.2170069459</v>
      </c>
      <c r="G123" s="6"/>
      <c r="I123" s="6"/>
    </row>
    <row r="124">
      <c r="A124" s="5">
        <v>201619.0</v>
      </c>
      <c r="B124" s="5">
        <v>2772.0</v>
      </c>
      <c r="C124" s="6">
        <f t="shared" si="1"/>
        <v>3.442793226</v>
      </c>
      <c r="D124" s="6">
        <f t="shared" si="2"/>
        <v>2.733004186</v>
      </c>
      <c r="E124" s="6">
        <f t="shared" si="4"/>
        <v>0.4844472387</v>
      </c>
      <c r="F124" s="6">
        <f t="shared" si="3"/>
        <v>0.2253418009</v>
      </c>
      <c r="G124" s="6"/>
      <c r="I124" s="6"/>
    </row>
    <row r="125">
      <c r="A125" s="5">
        <v>201620.0</v>
      </c>
      <c r="B125" s="5">
        <v>3282.0</v>
      </c>
      <c r="C125" s="6">
        <f t="shared" si="1"/>
        <v>3.516138577</v>
      </c>
      <c r="D125" s="6">
        <f t="shared" si="2"/>
        <v>2.745402812</v>
      </c>
      <c r="E125" s="6">
        <f t="shared" si="4"/>
        <v>0.4559071627</v>
      </c>
      <c r="F125" s="6">
        <f t="shared" si="3"/>
        <v>0.3148286019</v>
      </c>
      <c r="G125" s="6"/>
      <c r="I125" s="6"/>
    </row>
    <row r="126">
      <c r="A126" s="5">
        <v>201621.0</v>
      </c>
      <c r="B126" s="5">
        <v>2775.0</v>
      </c>
      <c r="C126" s="6">
        <f t="shared" si="1"/>
        <v>3.443262987</v>
      </c>
      <c r="D126" s="6">
        <f t="shared" si="2"/>
        <v>2.756947262</v>
      </c>
      <c r="E126" s="6">
        <f t="shared" si="4"/>
        <v>0.3973698096</v>
      </c>
      <c r="F126" s="6">
        <f t="shared" si="3"/>
        <v>0.288945916</v>
      </c>
      <c r="G126" s="6"/>
      <c r="I126" s="6"/>
    </row>
    <row r="127">
      <c r="A127" s="5">
        <v>201622.0</v>
      </c>
      <c r="B127" s="5">
        <v>1988.0</v>
      </c>
      <c r="C127" s="6">
        <f t="shared" si="1"/>
        <v>3.29841638</v>
      </c>
      <c r="D127" s="6">
        <f t="shared" si="2"/>
        <v>2.766269416</v>
      </c>
      <c r="E127" s="6">
        <f t="shared" si="4"/>
        <v>0.3472594096</v>
      </c>
      <c r="F127" s="6">
        <f t="shared" si="3"/>
        <v>0.1848875544</v>
      </c>
      <c r="G127" s="6"/>
      <c r="I127" s="6"/>
    </row>
    <row r="128">
      <c r="A128" s="5">
        <v>201623.0</v>
      </c>
      <c r="B128" s="5">
        <v>1917.0</v>
      </c>
      <c r="C128" s="6">
        <f t="shared" si="1"/>
        <v>3.282622113</v>
      </c>
      <c r="D128" s="6">
        <f t="shared" si="2"/>
        <v>2.774604293</v>
      </c>
      <c r="E128" s="6">
        <f t="shared" si="4"/>
        <v>0.338470478</v>
      </c>
      <c r="F128" s="6">
        <f t="shared" si="3"/>
        <v>0.1695473421</v>
      </c>
      <c r="G128" s="6"/>
      <c r="I128" s="6"/>
    </row>
    <row r="129">
      <c r="A129" s="5">
        <v>201624.0</v>
      </c>
      <c r="B129" s="5">
        <v>1832.0</v>
      </c>
      <c r="C129" s="6">
        <f t="shared" si="1"/>
        <v>3.262925469</v>
      </c>
      <c r="D129" s="6">
        <f t="shared" si="2"/>
        <v>2.7830273</v>
      </c>
      <c r="E129" s="6">
        <f t="shared" si="4"/>
        <v>0.2845700287</v>
      </c>
      <c r="F129" s="6">
        <f t="shared" si="3"/>
        <v>0.1953281405</v>
      </c>
      <c r="G129" s="6"/>
      <c r="I129" s="6"/>
    </row>
    <row r="130">
      <c r="A130" s="5">
        <v>201625.0</v>
      </c>
      <c r="B130" s="5">
        <v>1358.0</v>
      </c>
      <c r="C130" s="6">
        <f t="shared" si="1"/>
        <v>3.13289977</v>
      </c>
      <c r="D130" s="6">
        <f t="shared" si="2"/>
        <v>2.791040163</v>
      </c>
      <c r="E130" s="6">
        <f t="shared" si="4"/>
        <v>0.2264824677</v>
      </c>
      <c r="F130" s="6">
        <f t="shared" si="3"/>
        <v>0.1153771391</v>
      </c>
      <c r="G130" s="6"/>
      <c r="I130" s="6"/>
    </row>
    <row r="131">
      <c r="A131" s="5">
        <v>201626.0</v>
      </c>
      <c r="B131" s="5">
        <v>1335.0</v>
      </c>
      <c r="C131" s="6">
        <f t="shared" si="1"/>
        <v>3.125481266</v>
      </c>
      <c r="D131" s="6">
        <f t="shared" si="2"/>
        <v>2.801848554</v>
      </c>
      <c r="E131" s="6">
        <f t="shared" si="4"/>
        <v>0.1744136208</v>
      </c>
      <c r="F131" s="6">
        <f t="shared" si="3"/>
        <v>0.149219091</v>
      </c>
      <c r="G131" s="6"/>
      <c r="I131" s="6"/>
    </row>
    <row r="132">
      <c r="A132" s="5">
        <v>201627.0</v>
      </c>
      <c r="B132" s="5">
        <v>1346.0</v>
      </c>
      <c r="C132" s="6">
        <f t="shared" si="1"/>
        <v>3.12904506</v>
      </c>
      <c r="D132" s="6">
        <f t="shared" si="2"/>
        <v>2.812805669</v>
      </c>
      <c r="E132" s="6">
        <f t="shared" si="4"/>
        <v>0.2078901049</v>
      </c>
      <c r="F132" s="6">
        <f t="shared" si="3"/>
        <v>0.1083492856</v>
      </c>
      <c r="G132" s="6"/>
      <c r="I132" s="6"/>
    </row>
    <row r="133">
      <c r="A133" s="5">
        <v>201628.0</v>
      </c>
      <c r="B133" s="5">
        <v>1027.0</v>
      </c>
      <c r="C133" s="6">
        <f t="shared" si="1"/>
        <v>3.011570444</v>
      </c>
      <c r="D133" s="6">
        <f t="shared" si="2"/>
        <v>2.819167821</v>
      </c>
      <c r="E133" s="6">
        <f t="shared" si="4"/>
        <v>0.1818329773</v>
      </c>
      <c r="F133" s="6">
        <f t="shared" si="3"/>
        <v>0.01056964512</v>
      </c>
      <c r="G133" s="6"/>
      <c r="I133" s="6"/>
    </row>
    <row r="134">
      <c r="A134" s="5">
        <v>201629.0</v>
      </c>
      <c r="B134" s="5">
        <v>1091.0</v>
      </c>
      <c r="C134" s="6">
        <f t="shared" si="1"/>
        <v>3.037824751</v>
      </c>
      <c r="D134" s="6">
        <f t="shared" si="2"/>
        <v>2.825553613</v>
      </c>
      <c r="E134" s="6">
        <f t="shared" si="4"/>
        <v>0.1378631684</v>
      </c>
      <c r="F134" s="6">
        <f t="shared" si="3"/>
        <v>0.07440796963</v>
      </c>
      <c r="G134" s="6"/>
      <c r="I134" s="6"/>
    </row>
    <row r="135">
      <c r="A135" s="5">
        <v>201630.0</v>
      </c>
      <c r="B135" s="5">
        <v>908.0</v>
      </c>
      <c r="C135" s="6">
        <f t="shared" si="1"/>
        <v>2.958085849</v>
      </c>
      <c r="D135" s="6">
        <f t="shared" si="2"/>
        <v>2.832440398</v>
      </c>
      <c r="E135" s="6">
        <f t="shared" si="4"/>
        <v>0.1047144631</v>
      </c>
      <c r="F135" s="6">
        <f t="shared" si="3"/>
        <v>0.02093098785</v>
      </c>
      <c r="G135" s="6"/>
      <c r="I135" s="6"/>
    </row>
    <row r="136">
      <c r="A136" s="5">
        <v>201631.0</v>
      </c>
      <c r="B136" s="5">
        <v>846.0</v>
      </c>
      <c r="C136" s="6">
        <f t="shared" si="1"/>
        <v>2.927370363</v>
      </c>
      <c r="D136" s="6">
        <f t="shared" si="2"/>
        <v>2.83910336</v>
      </c>
      <c r="E136" s="6">
        <f t="shared" si="4"/>
        <v>0.06710146206</v>
      </c>
      <c r="F136" s="6">
        <f t="shared" si="3"/>
        <v>0.02116554089</v>
      </c>
      <c r="G136" s="6"/>
      <c r="I136" s="6"/>
    </row>
    <row r="137">
      <c r="A137" s="5">
        <v>201632.0</v>
      </c>
      <c r="B137" s="5">
        <v>683.0</v>
      </c>
      <c r="C137" s="6">
        <f t="shared" si="1"/>
        <v>2.834420704</v>
      </c>
      <c r="D137" s="6">
        <f t="shared" si="2"/>
        <v>2.847866729</v>
      </c>
      <c r="E137" s="6">
        <f t="shared" si="4"/>
        <v>-0.005739434738</v>
      </c>
      <c r="F137" s="6">
        <f t="shared" si="3"/>
        <v>-0.007706590803</v>
      </c>
      <c r="G137" s="6"/>
      <c r="I137" s="6"/>
    </row>
    <row r="138">
      <c r="A138" s="5">
        <v>201633.0</v>
      </c>
      <c r="B138" s="5">
        <v>698.0</v>
      </c>
      <c r="C138" s="6">
        <f t="shared" si="1"/>
        <v>2.843855423</v>
      </c>
      <c r="D138" s="6">
        <f t="shared" si="2"/>
        <v>2.857094333</v>
      </c>
      <c r="E138" s="6">
        <f t="shared" si="4"/>
        <v>-0.04190511491</v>
      </c>
      <c r="F138" s="6">
        <f t="shared" si="3"/>
        <v>0.02866620483</v>
      </c>
      <c r="G138" s="6"/>
      <c r="I138" s="6"/>
    </row>
    <row r="139">
      <c r="A139" s="5">
        <v>201634.0</v>
      </c>
      <c r="B139" s="5">
        <v>643.0</v>
      </c>
      <c r="C139" s="6">
        <f t="shared" si="1"/>
        <v>2.808210973</v>
      </c>
      <c r="D139" s="6">
        <f t="shared" si="2"/>
        <v>2.864421019</v>
      </c>
      <c r="E139" s="6">
        <f t="shared" si="4"/>
        <v>-0.08827144695</v>
      </c>
      <c r="F139" s="6">
        <f t="shared" si="3"/>
        <v>0.03206140081</v>
      </c>
      <c r="G139" s="6"/>
      <c r="I139" s="6"/>
    </row>
    <row r="140">
      <c r="A140" s="5">
        <v>201635.0</v>
      </c>
      <c r="B140" s="5">
        <v>500.0</v>
      </c>
      <c r="C140" s="6">
        <f t="shared" si="1"/>
        <v>2.698970004</v>
      </c>
      <c r="D140" s="6">
        <f t="shared" si="2"/>
        <v>2.870747603</v>
      </c>
      <c r="E140" s="6">
        <f t="shared" si="4"/>
        <v>-0.1507230408</v>
      </c>
      <c r="F140" s="6">
        <f t="shared" si="3"/>
        <v>-0.02105455753</v>
      </c>
      <c r="G140" s="6"/>
      <c r="I140" s="6"/>
    </row>
    <row r="141">
      <c r="A141" s="5">
        <v>201636.0</v>
      </c>
      <c r="B141" s="5">
        <v>426.0</v>
      </c>
      <c r="C141" s="6">
        <f t="shared" si="1"/>
        <v>2.629409599</v>
      </c>
      <c r="D141" s="6">
        <f t="shared" si="2"/>
        <v>2.877819814</v>
      </c>
      <c r="E141" s="6">
        <f t="shared" si="4"/>
        <v>-0.2109902998</v>
      </c>
      <c r="F141" s="6">
        <f t="shared" si="3"/>
        <v>-0.0374199149</v>
      </c>
      <c r="G141" s="6"/>
      <c r="I141" s="6"/>
    </row>
    <row r="142">
      <c r="A142" s="5">
        <v>201637.0</v>
      </c>
      <c r="B142" s="5">
        <v>449.0</v>
      </c>
      <c r="C142" s="6">
        <f t="shared" si="1"/>
        <v>2.652246341</v>
      </c>
      <c r="D142" s="6">
        <f t="shared" si="2"/>
        <v>2.885972435</v>
      </c>
      <c r="E142" s="6">
        <f t="shared" si="4"/>
        <v>-0.1757781898</v>
      </c>
      <c r="F142" s="6">
        <f t="shared" si="3"/>
        <v>-0.0579479037</v>
      </c>
      <c r="G142" s="6"/>
      <c r="I142" s="6"/>
    </row>
    <row r="143">
      <c r="A143" s="5">
        <v>201638.0</v>
      </c>
      <c r="B143" s="5">
        <v>447.0</v>
      </c>
      <c r="C143" s="6">
        <f t="shared" si="1"/>
        <v>2.650307523</v>
      </c>
      <c r="D143" s="6">
        <f t="shared" si="2"/>
        <v>2.895472036</v>
      </c>
      <c r="E143" s="6">
        <f t="shared" si="4"/>
        <v>-0.1590355692</v>
      </c>
      <c r="F143" s="6">
        <f t="shared" si="3"/>
        <v>-0.08612894341</v>
      </c>
      <c r="G143" s="6"/>
      <c r="I143" s="6"/>
    </row>
    <row r="144">
      <c r="A144" s="5">
        <v>201639.0</v>
      </c>
      <c r="B144" s="5">
        <v>378.0</v>
      </c>
      <c r="C144" s="6">
        <f t="shared" si="1"/>
        <v>2.5774918</v>
      </c>
      <c r="D144" s="6">
        <f t="shared" si="2"/>
        <v>2.90669766</v>
      </c>
      <c r="E144" s="6">
        <f t="shared" si="4"/>
        <v>-0.2293398596</v>
      </c>
      <c r="F144" s="6">
        <f t="shared" si="3"/>
        <v>-0.0998660009</v>
      </c>
      <c r="G144" s="6"/>
      <c r="I144" s="6"/>
    </row>
    <row r="145">
      <c r="A145" s="5">
        <v>201640.0</v>
      </c>
      <c r="B145" s="5">
        <v>382.0</v>
      </c>
      <c r="C145" s="6">
        <f t="shared" si="1"/>
        <v>2.582063363</v>
      </c>
      <c r="D145" s="6">
        <f t="shared" si="2"/>
        <v>2.91866926</v>
      </c>
      <c r="E145" s="6">
        <f t="shared" si="4"/>
        <v>-0.2286296469</v>
      </c>
      <c r="F145" s="6">
        <f t="shared" si="3"/>
        <v>-0.10797625</v>
      </c>
      <c r="G145" s="6"/>
      <c r="I145" s="6"/>
    </row>
    <row r="146">
      <c r="A146" s="5">
        <v>201641.0</v>
      </c>
      <c r="B146" s="5">
        <v>376.0</v>
      </c>
      <c r="C146" s="6">
        <f t="shared" si="1"/>
        <v>2.575187845</v>
      </c>
      <c r="D146" s="6">
        <f t="shared" si="2"/>
        <v>2.930182621</v>
      </c>
      <c r="E146" s="6">
        <f t="shared" si="4"/>
        <v>-0.3028402832</v>
      </c>
      <c r="F146" s="6">
        <f t="shared" si="3"/>
        <v>-0.05215449264</v>
      </c>
      <c r="G146" s="6"/>
      <c r="I146" s="6"/>
    </row>
    <row r="147">
      <c r="A147" s="5">
        <v>201642.0</v>
      </c>
      <c r="B147" s="5">
        <v>287.0</v>
      </c>
      <c r="C147" s="6">
        <f t="shared" si="1"/>
        <v>2.457881897</v>
      </c>
      <c r="D147" s="6">
        <f t="shared" si="2"/>
        <v>2.937343871</v>
      </c>
      <c r="E147" s="6">
        <f t="shared" si="4"/>
        <v>-0.3852104626</v>
      </c>
      <c r="F147" s="6">
        <f t="shared" si="3"/>
        <v>-0.09425151148</v>
      </c>
      <c r="G147" s="6"/>
      <c r="I147" s="6"/>
    </row>
    <row r="148">
      <c r="A148" s="5">
        <v>201643.0</v>
      </c>
      <c r="B148" s="5">
        <v>302.0</v>
      </c>
      <c r="C148" s="6">
        <f t="shared" si="1"/>
        <v>2.480006943</v>
      </c>
      <c r="D148" s="6">
        <f t="shared" si="2"/>
        <v>2.939214212</v>
      </c>
      <c r="E148" s="6">
        <f t="shared" si="4"/>
        <v>-0.4380882856</v>
      </c>
      <c r="F148" s="6">
        <f t="shared" si="3"/>
        <v>-0.02111898303</v>
      </c>
      <c r="G148" s="6"/>
      <c r="I148" s="6"/>
    </row>
    <row r="149">
      <c r="A149" s="5">
        <v>201644.0</v>
      </c>
      <c r="B149" s="5">
        <v>296.0</v>
      </c>
      <c r="C149" s="6">
        <f t="shared" si="1"/>
        <v>2.471291711</v>
      </c>
      <c r="D149" s="6">
        <f t="shared" si="2"/>
        <v>2.937331201</v>
      </c>
      <c r="E149" s="6">
        <f t="shared" si="4"/>
        <v>-0.4152266511</v>
      </c>
      <c r="F149" s="6">
        <f t="shared" si="3"/>
        <v>-0.05081283915</v>
      </c>
      <c r="G149" s="6"/>
      <c r="I149" s="6"/>
    </row>
    <row r="150">
      <c r="A150" s="5">
        <v>201645.0</v>
      </c>
      <c r="B150" s="5">
        <v>350.0</v>
      </c>
      <c r="C150" s="6">
        <f t="shared" si="1"/>
        <v>2.544068044</v>
      </c>
      <c r="D150" s="6">
        <f t="shared" si="2"/>
        <v>2.932361648</v>
      </c>
      <c r="E150" s="6">
        <f t="shared" si="4"/>
        <v>-0.3670858518</v>
      </c>
      <c r="F150" s="6">
        <f t="shared" si="3"/>
        <v>-0.02120775184</v>
      </c>
      <c r="G150" s="6"/>
      <c r="I150" s="6"/>
    </row>
    <row r="151">
      <c r="A151" s="5">
        <v>201646.0</v>
      </c>
      <c r="B151" s="5">
        <v>365.0</v>
      </c>
      <c r="C151" s="6">
        <f t="shared" si="1"/>
        <v>2.562292864</v>
      </c>
      <c r="D151" s="6">
        <f t="shared" si="2"/>
        <v>2.925112172</v>
      </c>
      <c r="E151" s="6">
        <f t="shared" si="4"/>
        <v>-0.4080446736</v>
      </c>
      <c r="F151" s="6">
        <f t="shared" si="3"/>
        <v>0.04522536564</v>
      </c>
      <c r="G151" s="6"/>
      <c r="I151" s="6"/>
    </row>
    <row r="152">
      <c r="A152" s="5">
        <v>201647.0</v>
      </c>
      <c r="B152" s="5">
        <v>327.0</v>
      </c>
      <c r="C152" s="6">
        <f t="shared" si="1"/>
        <v>2.514547753</v>
      </c>
      <c r="D152" s="6">
        <f t="shared" si="2"/>
        <v>2.914609689</v>
      </c>
      <c r="E152" s="6">
        <f t="shared" si="4"/>
        <v>-0.3891078532</v>
      </c>
      <c r="F152" s="6">
        <f t="shared" si="3"/>
        <v>-0.010954083</v>
      </c>
      <c r="G152" s="6"/>
      <c r="I152" s="6"/>
    </row>
    <row r="153">
      <c r="A153" s="5">
        <v>201648.0</v>
      </c>
      <c r="B153" s="5">
        <v>343.0</v>
      </c>
      <c r="C153" s="6">
        <f t="shared" si="1"/>
        <v>2.53529412</v>
      </c>
      <c r="D153" s="6">
        <f t="shared" si="2"/>
        <v>2.90341889</v>
      </c>
      <c r="E153" s="6">
        <f t="shared" si="4"/>
        <v>-0.4240379177</v>
      </c>
      <c r="F153" s="6">
        <f t="shared" si="3"/>
        <v>0.05591314728</v>
      </c>
      <c r="G153" s="6"/>
      <c r="I153" s="6"/>
    </row>
    <row r="154">
      <c r="A154" s="5">
        <v>201649.0</v>
      </c>
      <c r="B154" s="5">
        <v>368.0</v>
      </c>
      <c r="C154" s="6">
        <f t="shared" si="1"/>
        <v>2.565847819</v>
      </c>
      <c r="D154" s="6">
        <f t="shared" si="2"/>
        <v>2.892283274</v>
      </c>
      <c r="E154" s="6">
        <f t="shared" si="4"/>
        <v>-0.3783260572</v>
      </c>
      <c r="F154" s="6">
        <f t="shared" si="3"/>
        <v>0.05189060188</v>
      </c>
      <c r="G154" s="6"/>
      <c r="I154" s="6"/>
    </row>
    <row r="155">
      <c r="A155" s="5">
        <v>201650.0</v>
      </c>
      <c r="B155" s="5">
        <v>312.0</v>
      </c>
      <c r="C155" s="6">
        <f t="shared" si="1"/>
        <v>2.494154594</v>
      </c>
      <c r="D155" s="6">
        <f t="shared" si="2"/>
        <v>2.878477988</v>
      </c>
      <c r="E155" s="6">
        <f t="shared" si="4"/>
        <v>-0.4090928654</v>
      </c>
      <c r="F155" s="6">
        <f t="shared" si="3"/>
        <v>0.02476947139</v>
      </c>
      <c r="G155" s="6"/>
      <c r="I155" s="6"/>
    </row>
    <row r="156">
      <c r="A156" s="5">
        <v>201651.0</v>
      </c>
      <c r="B156" s="5">
        <v>234.0</v>
      </c>
      <c r="C156" s="6">
        <f t="shared" si="1"/>
        <v>2.369215857</v>
      </c>
      <c r="D156" s="6">
        <f t="shared" si="2"/>
        <v>2.86333546</v>
      </c>
      <c r="E156" s="6">
        <f t="shared" si="4"/>
        <v>-0.5383820186</v>
      </c>
      <c r="F156" s="6">
        <f t="shared" si="3"/>
        <v>0.0442624164</v>
      </c>
      <c r="G156" s="6"/>
      <c r="I156" s="6"/>
    </row>
    <row r="157">
      <c r="A157" s="5">
        <v>201652.0</v>
      </c>
      <c r="B157" s="5">
        <v>294.0</v>
      </c>
      <c r="C157" s="6">
        <f t="shared" si="1"/>
        <v>2.46834733</v>
      </c>
      <c r="D157" s="6">
        <f t="shared" si="2"/>
        <v>2.847806543</v>
      </c>
      <c r="E157" s="6">
        <f t="shared" si="4"/>
        <v>-0.6192231884</v>
      </c>
      <c r="F157" s="6">
        <f t="shared" si="3"/>
        <v>0.2397639757</v>
      </c>
      <c r="G157" s="6"/>
      <c r="I157" s="6"/>
    </row>
    <row r="158">
      <c r="A158" s="5">
        <v>201701.0</v>
      </c>
      <c r="B158" s="5">
        <v>405.0</v>
      </c>
      <c r="C158" s="6">
        <f t="shared" si="1"/>
        <v>2.607455023</v>
      </c>
      <c r="D158" s="6">
        <f t="shared" si="2"/>
        <v>2.831101443</v>
      </c>
      <c r="E158" s="6">
        <f t="shared" si="4"/>
        <v>-0.2649752847</v>
      </c>
      <c r="F158" s="6">
        <f t="shared" si="3"/>
        <v>0.04132886513</v>
      </c>
      <c r="G158" s="6"/>
      <c r="I158" s="6"/>
    </row>
    <row r="159">
      <c r="A159" s="5">
        <v>201702.0</v>
      </c>
      <c r="B159" s="5">
        <v>418.0</v>
      </c>
      <c r="C159" s="6">
        <f t="shared" si="1"/>
        <v>2.621176282</v>
      </c>
      <c r="D159" s="6">
        <f t="shared" si="2"/>
        <v>2.815401831</v>
      </c>
      <c r="E159" s="6">
        <f t="shared" si="4"/>
        <v>-0.2132863318</v>
      </c>
      <c r="F159" s="6">
        <f t="shared" si="3"/>
        <v>0.01906078265</v>
      </c>
      <c r="G159" s="6"/>
      <c r="I159" s="6"/>
    </row>
    <row r="160">
      <c r="A160" s="5">
        <v>201703.0</v>
      </c>
      <c r="B160" s="5">
        <v>633.0</v>
      </c>
      <c r="C160" s="6">
        <f t="shared" si="1"/>
        <v>2.80140371</v>
      </c>
      <c r="D160" s="6">
        <f t="shared" si="2"/>
        <v>2.80090072</v>
      </c>
      <c r="E160" s="6">
        <f t="shared" si="4"/>
        <v>-0.1483149864</v>
      </c>
      <c r="F160" s="6">
        <f t="shared" si="3"/>
        <v>0.1488179767</v>
      </c>
      <c r="G160" s="6"/>
      <c r="I160" s="6"/>
    </row>
    <row r="161">
      <c r="A161" s="5">
        <v>201704.0</v>
      </c>
      <c r="B161" s="5">
        <v>736.0</v>
      </c>
      <c r="C161" s="6">
        <f t="shared" si="1"/>
        <v>2.866877814</v>
      </c>
      <c r="D161" s="6">
        <f t="shared" si="2"/>
        <v>2.786936517</v>
      </c>
      <c r="E161" s="6">
        <f t="shared" si="4"/>
        <v>-0.1131346212</v>
      </c>
      <c r="F161" s="6">
        <f t="shared" si="3"/>
        <v>0.1930759184</v>
      </c>
      <c r="G161" s="6"/>
      <c r="I161" s="6"/>
    </row>
    <row r="162">
      <c r="A162" s="5">
        <v>201705.0</v>
      </c>
      <c r="B162" s="5">
        <v>1136.0</v>
      </c>
      <c r="C162" s="6">
        <f t="shared" si="1"/>
        <v>3.055378331</v>
      </c>
      <c r="D162" s="6">
        <f t="shared" si="2"/>
        <v>2.772535454</v>
      </c>
      <c r="E162" s="6">
        <f t="shared" si="4"/>
        <v>-0.03116293414</v>
      </c>
      <c r="F162" s="6">
        <f t="shared" si="3"/>
        <v>0.3140058114</v>
      </c>
      <c r="G162" s="6"/>
      <c r="I162" s="6"/>
    </row>
    <row r="163">
      <c r="A163" s="5">
        <v>201706.0</v>
      </c>
      <c r="B163" s="5">
        <v>1363.0</v>
      </c>
      <c r="C163" s="6">
        <f t="shared" si="1"/>
        <v>3.134495856</v>
      </c>
      <c r="D163" s="6">
        <f t="shared" si="2"/>
        <v>2.757584903</v>
      </c>
      <c r="E163" s="6">
        <f t="shared" si="4"/>
        <v>0.0002642328324</v>
      </c>
      <c r="F163" s="6">
        <f t="shared" si="3"/>
        <v>0.3766467199</v>
      </c>
      <c r="G163" s="6"/>
      <c r="I163" s="6"/>
    </row>
    <row r="164">
      <c r="A164" s="5">
        <v>201707.0</v>
      </c>
      <c r="B164" s="5">
        <v>1374.0</v>
      </c>
      <c r="C164" s="6">
        <f t="shared" si="1"/>
        <v>3.137986733</v>
      </c>
      <c r="D164" s="6">
        <f t="shared" si="2"/>
        <v>2.742107547</v>
      </c>
      <c r="E164" s="6">
        <f t="shared" si="4"/>
        <v>0.05315351331</v>
      </c>
      <c r="F164" s="6">
        <f t="shared" si="3"/>
        <v>0.3427256727</v>
      </c>
      <c r="G164" s="6"/>
      <c r="I164" s="6"/>
    </row>
    <row r="165">
      <c r="A165" s="5">
        <v>201708.0</v>
      </c>
      <c r="B165" s="5">
        <v>1117.0</v>
      </c>
      <c r="C165" s="6">
        <f t="shared" si="1"/>
        <v>3.048053173</v>
      </c>
      <c r="D165" s="6">
        <f t="shared" si="2"/>
        <v>2.72629515</v>
      </c>
      <c r="E165" s="6">
        <f t="shared" si="4"/>
        <v>0.1186061781</v>
      </c>
      <c r="F165" s="6">
        <f t="shared" si="3"/>
        <v>0.2031518453</v>
      </c>
      <c r="G165" s="6"/>
      <c r="I165" s="6"/>
    </row>
    <row r="166">
      <c r="A166" s="5">
        <v>201709.0</v>
      </c>
      <c r="B166" s="5">
        <v>1196.0</v>
      </c>
      <c r="C166" s="6">
        <f t="shared" si="1"/>
        <v>3.07773118</v>
      </c>
      <c r="D166" s="6">
        <f t="shared" si="2"/>
        <v>2.711787964</v>
      </c>
      <c r="E166" s="6">
        <f t="shared" si="4"/>
        <v>0.2142034605</v>
      </c>
      <c r="F166" s="6">
        <f t="shared" si="3"/>
        <v>0.1517397547</v>
      </c>
      <c r="G166" s="6"/>
      <c r="I166" s="6"/>
    </row>
    <row r="167">
      <c r="A167" s="5">
        <v>201710.0</v>
      </c>
      <c r="B167" s="5">
        <v>1529.0</v>
      </c>
      <c r="C167" s="6">
        <f t="shared" si="1"/>
        <v>3.184407485</v>
      </c>
      <c r="D167" s="6">
        <f t="shared" si="2"/>
        <v>2.697146206</v>
      </c>
      <c r="E167" s="6">
        <f t="shared" si="4"/>
        <v>0.2531028142</v>
      </c>
      <c r="F167" s="6">
        <f t="shared" si="3"/>
        <v>0.2341584648</v>
      </c>
      <c r="G167" s="6"/>
      <c r="I167" s="6"/>
    </row>
    <row r="168">
      <c r="A168" s="5">
        <v>201711.0</v>
      </c>
      <c r="B168" s="5">
        <v>1650.0</v>
      </c>
      <c r="C168" s="6">
        <f t="shared" si="1"/>
        <v>3.217483944</v>
      </c>
      <c r="D168" s="6">
        <f t="shared" si="2"/>
        <v>2.685957844</v>
      </c>
      <c r="E168" s="6">
        <f t="shared" si="4"/>
        <v>0.2929018764</v>
      </c>
      <c r="F168" s="6">
        <f t="shared" si="3"/>
        <v>0.2386242241</v>
      </c>
      <c r="G168" s="6"/>
      <c r="I168" s="6"/>
    </row>
    <row r="169">
      <c r="A169" s="5">
        <v>201712.0</v>
      </c>
      <c r="B169" s="5">
        <v>2052.0</v>
      </c>
      <c r="C169" s="6">
        <f t="shared" si="1"/>
        <v>3.312177356</v>
      </c>
      <c r="D169" s="6">
        <f t="shared" si="2"/>
        <v>2.681574236</v>
      </c>
      <c r="E169" s="6">
        <f t="shared" si="4"/>
        <v>0.2817133628</v>
      </c>
      <c r="F169" s="6">
        <f t="shared" si="3"/>
        <v>0.3488897573</v>
      </c>
      <c r="G169" s="6"/>
      <c r="I169" s="6"/>
    </row>
    <row r="170">
      <c r="A170" s="5">
        <v>201713.0</v>
      </c>
      <c r="B170" s="5">
        <v>3007.0</v>
      </c>
      <c r="C170" s="6">
        <f t="shared" si="1"/>
        <v>3.478133428</v>
      </c>
      <c r="D170" s="6">
        <f t="shared" si="2"/>
        <v>2.6811165</v>
      </c>
      <c r="E170" s="6">
        <f t="shared" si="4"/>
        <v>0.3262734939</v>
      </c>
      <c r="F170" s="6">
        <f t="shared" si="3"/>
        <v>0.4707434345</v>
      </c>
      <c r="G170" s="6"/>
      <c r="I170" s="6"/>
    </row>
    <row r="171">
      <c r="A171" s="5">
        <v>201714.0</v>
      </c>
      <c r="B171" s="5">
        <v>3350.0</v>
      </c>
      <c r="C171" s="6">
        <f t="shared" si="1"/>
        <v>3.525044807</v>
      </c>
      <c r="D171" s="6">
        <f t="shared" si="2"/>
        <v>2.680113623</v>
      </c>
      <c r="E171" s="6">
        <f t="shared" si="4"/>
        <v>0.4344789798</v>
      </c>
      <c r="F171" s="6">
        <f t="shared" si="3"/>
        <v>0.4104522043</v>
      </c>
      <c r="G171" s="6"/>
      <c r="I171" s="6"/>
    </row>
    <row r="172">
      <c r="A172" s="5">
        <v>201715.0</v>
      </c>
      <c r="B172" s="5">
        <v>3685.0</v>
      </c>
      <c r="C172" s="6">
        <f t="shared" si="1"/>
        <v>3.566437492</v>
      </c>
      <c r="D172" s="6">
        <f t="shared" si="2"/>
        <v>2.676566449</v>
      </c>
      <c r="E172" s="6">
        <f t="shared" si="4"/>
        <v>0.4736175232</v>
      </c>
      <c r="F172" s="6">
        <f t="shared" si="3"/>
        <v>0.4162535196</v>
      </c>
      <c r="G172" s="6"/>
      <c r="I172" s="6"/>
    </row>
    <row r="173">
      <c r="A173" s="5">
        <v>201716.0</v>
      </c>
      <c r="B173" s="5">
        <v>2931.0</v>
      </c>
      <c r="C173" s="6">
        <f t="shared" si="1"/>
        <v>3.467015818</v>
      </c>
      <c r="D173" s="6">
        <f t="shared" si="2"/>
        <v>2.667816111</v>
      </c>
      <c r="E173" s="6">
        <f t="shared" si="4"/>
        <v>0.5035739902</v>
      </c>
      <c r="F173" s="6">
        <f t="shared" si="3"/>
        <v>0.2956257173</v>
      </c>
      <c r="G173" s="6"/>
      <c r="I173" s="6"/>
    </row>
    <row r="174">
      <c r="A174" s="5">
        <v>201717.0</v>
      </c>
      <c r="B174" s="5">
        <v>2728.0</v>
      </c>
      <c r="C174" s="6">
        <f t="shared" si="1"/>
        <v>3.435844366</v>
      </c>
      <c r="D174" s="6">
        <f t="shared" si="2"/>
        <v>2.653441698</v>
      </c>
      <c r="E174" s="6">
        <f t="shared" si="4"/>
        <v>0.496567439</v>
      </c>
      <c r="F174" s="6">
        <f t="shared" si="3"/>
        <v>0.2858352293</v>
      </c>
      <c r="G174" s="6"/>
      <c r="I174" s="6"/>
    </row>
    <row r="175">
      <c r="A175" s="5">
        <v>201718.0</v>
      </c>
      <c r="B175" s="5">
        <v>1615.0</v>
      </c>
      <c r="C175" s="6">
        <f t="shared" si="1"/>
        <v>3.208172527</v>
      </c>
      <c r="D175" s="6">
        <f t="shared" si="2"/>
        <v>2.640511867</v>
      </c>
      <c r="E175" s="6">
        <f t="shared" si="4"/>
        <v>0.4952851006</v>
      </c>
      <c r="F175" s="6">
        <f t="shared" si="3"/>
        <v>0.07237555864</v>
      </c>
      <c r="G175" s="6"/>
      <c r="I175" s="6"/>
    </row>
    <row r="176">
      <c r="A176" s="5">
        <v>201719.0</v>
      </c>
      <c r="B176" s="5">
        <v>1415.0</v>
      </c>
      <c r="C176" s="6">
        <f t="shared" si="1"/>
        <v>3.15075644</v>
      </c>
      <c r="D176" s="6">
        <f t="shared" si="2"/>
        <v>2.63047884</v>
      </c>
      <c r="E176" s="6">
        <f t="shared" si="4"/>
        <v>0.4844472387</v>
      </c>
      <c r="F176" s="6">
        <f t="shared" si="3"/>
        <v>0.03583036072</v>
      </c>
      <c r="G176" s="6"/>
      <c r="I176" s="6"/>
    </row>
    <row r="177">
      <c r="A177" s="5">
        <v>201720.0</v>
      </c>
      <c r="B177" s="5">
        <v>1133.0</v>
      </c>
      <c r="C177" s="6">
        <f t="shared" si="1"/>
        <v>3.05422991</v>
      </c>
      <c r="D177" s="6">
        <f t="shared" si="2"/>
        <v>2.618590134</v>
      </c>
      <c r="E177" s="6">
        <f t="shared" si="4"/>
        <v>0.4559071627</v>
      </c>
      <c r="F177" s="6">
        <f t="shared" si="3"/>
        <v>-0.02026738663</v>
      </c>
      <c r="G177" s="6"/>
      <c r="I177" s="6"/>
    </row>
    <row r="178">
      <c r="A178" s="5">
        <v>201721.0</v>
      </c>
      <c r="B178" s="5">
        <v>650.0</v>
      </c>
      <c r="C178" s="6">
        <f t="shared" si="1"/>
        <v>2.812913357</v>
      </c>
      <c r="D178" s="6">
        <f t="shared" si="2"/>
        <v>2.605253603</v>
      </c>
      <c r="E178" s="6">
        <f t="shared" si="4"/>
        <v>0.3973698096</v>
      </c>
      <c r="F178" s="6">
        <f t="shared" si="3"/>
        <v>-0.1897100559</v>
      </c>
      <c r="G178" s="6"/>
      <c r="I178" s="6"/>
    </row>
    <row r="179">
      <c r="A179" s="5">
        <v>201722.0</v>
      </c>
      <c r="B179" s="5">
        <v>582.0</v>
      </c>
      <c r="C179" s="6">
        <f t="shared" si="1"/>
        <v>2.764922985</v>
      </c>
      <c r="D179" s="6">
        <f t="shared" si="2"/>
        <v>2.591923513</v>
      </c>
      <c r="E179" s="6">
        <f t="shared" si="4"/>
        <v>0.3472594096</v>
      </c>
      <c r="F179" s="6">
        <f t="shared" si="3"/>
        <v>-0.1742599374</v>
      </c>
      <c r="G179" s="6"/>
      <c r="I179" s="6"/>
    </row>
    <row r="180">
      <c r="A180" s="5">
        <v>201723.0</v>
      </c>
      <c r="B180" s="5">
        <v>455.0</v>
      </c>
      <c r="C180" s="6">
        <f t="shared" si="1"/>
        <v>2.658011397</v>
      </c>
      <c r="D180" s="6">
        <f t="shared" si="2"/>
        <v>2.577124598</v>
      </c>
      <c r="E180" s="6">
        <f t="shared" si="4"/>
        <v>0.338470478</v>
      </c>
      <c r="F180" s="6">
        <f t="shared" si="3"/>
        <v>-0.2575836794</v>
      </c>
      <c r="G180" s="6"/>
      <c r="I180" s="6"/>
    </row>
    <row r="181">
      <c r="A181" s="5">
        <v>201724.0</v>
      </c>
      <c r="B181" s="5">
        <v>283.0</v>
      </c>
      <c r="C181" s="6">
        <f t="shared" si="1"/>
        <v>2.451786436</v>
      </c>
      <c r="D181" s="6">
        <f t="shared" si="2"/>
        <v>2.562786</v>
      </c>
      <c r="E181" s="6">
        <f t="shared" si="4"/>
        <v>0.2845700287</v>
      </c>
      <c r="F181" s="6">
        <f t="shared" si="3"/>
        <v>-0.3955695931</v>
      </c>
      <c r="G181" s="6"/>
      <c r="I181" s="6"/>
    </row>
    <row r="182">
      <c r="A182" s="5">
        <v>201725.0</v>
      </c>
      <c r="B182" s="5">
        <v>234.0</v>
      </c>
      <c r="C182" s="6">
        <f t="shared" si="1"/>
        <v>2.369215857</v>
      </c>
      <c r="D182" s="6">
        <f t="shared" si="2"/>
        <v>2.551196009</v>
      </c>
      <c r="E182" s="6">
        <f t="shared" si="4"/>
        <v>0.2264824677</v>
      </c>
      <c r="F182" s="6">
        <f t="shared" si="3"/>
        <v>-0.4084626193</v>
      </c>
      <c r="G182" s="6"/>
      <c r="I182" s="6"/>
    </row>
    <row r="183">
      <c r="A183" s="5">
        <v>201726.0</v>
      </c>
      <c r="B183" s="5">
        <v>188.0</v>
      </c>
      <c r="C183" s="6">
        <f t="shared" si="1"/>
        <v>2.274157849</v>
      </c>
      <c r="D183" s="6">
        <f t="shared" si="2"/>
        <v>2.539980717</v>
      </c>
      <c r="E183" s="6">
        <f t="shared" si="4"/>
        <v>0.1744136208</v>
      </c>
      <c r="F183" s="6">
        <f t="shared" si="3"/>
        <v>-0.4402364888</v>
      </c>
      <c r="G183" s="6"/>
      <c r="I183" s="6"/>
    </row>
    <row r="184">
      <c r="A184" s="5">
        <v>201727.0</v>
      </c>
      <c r="B184" s="5">
        <v>175.0</v>
      </c>
      <c r="C184" s="6">
        <f t="shared" si="1"/>
        <v>2.243038049</v>
      </c>
      <c r="D184" s="6">
        <f t="shared" si="2"/>
        <v>2.528547739</v>
      </c>
      <c r="E184" s="6">
        <f t="shared" si="4"/>
        <v>0.2078901049</v>
      </c>
      <c r="F184" s="6">
        <f t="shared" si="3"/>
        <v>-0.4933997955</v>
      </c>
      <c r="G184" s="6"/>
      <c r="I184" s="6"/>
    </row>
    <row r="185">
      <c r="A185" s="5">
        <v>201728.0</v>
      </c>
      <c r="B185" s="5">
        <v>184.0</v>
      </c>
      <c r="C185" s="6">
        <f t="shared" si="1"/>
        <v>2.264817823</v>
      </c>
      <c r="D185" s="6">
        <f t="shared" si="2"/>
        <v>2.517973243</v>
      </c>
      <c r="E185" s="6">
        <f t="shared" si="4"/>
        <v>0.1818329773</v>
      </c>
      <c r="F185" s="6">
        <f t="shared" si="3"/>
        <v>-0.4349883973</v>
      </c>
      <c r="G185" s="6"/>
      <c r="I185" s="6"/>
    </row>
    <row r="186">
      <c r="A186" s="5">
        <v>201729.0</v>
      </c>
      <c r="B186" s="5">
        <v>189.0</v>
      </c>
      <c r="C186" s="6">
        <f t="shared" si="1"/>
        <v>2.276461804</v>
      </c>
      <c r="D186" s="6">
        <f t="shared" si="2"/>
        <v>2.505746236</v>
      </c>
      <c r="E186" s="6">
        <f t="shared" si="4"/>
        <v>0.1378631684</v>
      </c>
      <c r="F186" s="6">
        <f t="shared" si="3"/>
        <v>-0.3671476</v>
      </c>
      <c r="G186" s="6"/>
      <c r="I186" s="6"/>
    </row>
    <row r="187">
      <c r="A187" s="5">
        <v>201730.0</v>
      </c>
      <c r="B187" s="5">
        <v>185.0</v>
      </c>
      <c r="C187" s="6">
        <f t="shared" si="1"/>
        <v>2.267171728</v>
      </c>
      <c r="D187" s="6">
        <f t="shared" si="2"/>
        <v>2.491227494</v>
      </c>
      <c r="E187" s="6">
        <f t="shared" si="4"/>
        <v>0.1047144631</v>
      </c>
      <c r="F187" s="6">
        <f t="shared" si="3"/>
        <v>-0.3287702283</v>
      </c>
      <c r="G187" s="6"/>
      <c r="I187" s="6"/>
    </row>
    <row r="188">
      <c r="A188" s="5">
        <v>201731.0</v>
      </c>
      <c r="B188" s="5">
        <v>132.0</v>
      </c>
      <c r="C188" s="6">
        <f t="shared" si="1"/>
        <v>2.120573931</v>
      </c>
      <c r="D188" s="6">
        <f t="shared" si="2"/>
        <v>2.474815666</v>
      </c>
      <c r="E188" s="6">
        <f t="shared" si="4"/>
        <v>0.06710146206</v>
      </c>
      <c r="F188" s="6">
        <f t="shared" si="3"/>
        <v>-0.4213431965</v>
      </c>
      <c r="G188" s="6"/>
      <c r="I188" s="6"/>
    </row>
    <row r="189">
      <c r="A189" s="5">
        <v>201732.0</v>
      </c>
      <c r="B189" s="5">
        <v>122.0</v>
      </c>
      <c r="C189" s="6">
        <f t="shared" si="1"/>
        <v>2.086359831</v>
      </c>
      <c r="D189" s="6">
        <f t="shared" si="2"/>
        <v>2.456357384</v>
      </c>
      <c r="E189" s="6">
        <f t="shared" si="4"/>
        <v>-0.005739434738</v>
      </c>
      <c r="F189" s="6">
        <f t="shared" si="3"/>
        <v>-0.3642581182</v>
      </c>
      <c r="G189" s="6"/>
      <c r="I189" s="6"/>
    </row>
    <row r="190">
      <c r="A190" s="5">
        <v>201733.0</v>
      </c>
      <c r="B190" s="5">
        <v>96.0</v>
      </c>
      <c r="C190" s="6">
        <f t="shared" si="1"/>
        <v>1.982271233</v>
      </c>
      <c r="D190" s="6">
        <f t="shared" si="2"/>
        <v>2.436081181</v>
      </c>
      <c r="E190" s="6">
        <f t="shared" si="4"/>
        <v>-0.04190511491</v>
      </c>
      <c r="F190" s="6">
        <f t="shared" si="3"/>
        <v>-0.4119048331</v>
      </c>
      <c r="G190" s="6"/>
      <c r="I190" s="6"/>
    </row>
    <row r="191">
      <c r="A191" s="5">
        <v>201734.0</v>
      </c>
      <c r="B191" s="5">
        <v>106.0</v>
      </c>
      <c r="C191" s="6">
        <f t="shared" si="1"/>
        <v>2.025305865</v>
      </c>
      <c r="D191" s="6">
        <f t="shared" si="2"/>
        <v>2.417671854</v>
      </c>
      <c r="E191" s="6">
        <f t="shared" si="4"/>
        <v>-0.08827144695</v>
      </c>
      <c r="F191" s="6">
        <f t="shared" si="3"/>
        <v>-0.3040945415</v>
      </c>
      <c r="G191" s="6"/>
      <c r="I191" s="6"/>
    </row>
    <row r="192">
      <c r="A192" s="5">
        <v>201735.0</v>
      </c>
      <c r="B192" s="5">
        <v>94.0</v>
      </c>
      <c r="C192" s="6">
        <f t="shared" si="1"/>
        <v>1.973127854</v>
      </c>
      <c r="D192" s="6">
        <f t="shared" si="2"/>
        <v>2.401711743</v>
      </c>
      <c r="E192" s="6">
        <f t="shared" si="4"/>
        <v>-0.1507230408</v>
      </c>
      <c r="F192" s="6">
        <f t="shared" si="3"/>
        <v>-0.2778608482</v>
      </c>
      <c r="G192" s="6"/>
      <c r="I192" s="6"/>
    </row>
    <row r="193">
      <c r="A193" s="5">
        <v>201736.0</v>
      </c>
      <c r="B193" s="5">
        <v>68.0</v>
      </c>
      <c r="C193" s="6">
        <f t="shared" si="1"/>
        <v>1.832508913</v>
      </c>
      <c r="D193" s="6">
        <f t="shared" si="2"/>
        <v>2.38398174</v>
      </c>
      <c r="E193" s="6">
        <f t="shared" si="4"/>
        <v>-0.2109902998</v>
      </c>
      <c r="F193" s="6">
        <f t="shared" si="3"/>
        <v>-0.3404825277</v>
      </c>
      <c r="G193" s="6"/>
      <c r="I193" s="6"/>
    </row>
    <row r="194">
      <c r="A194" s="5">
        <v>201737.0</v>
      </c>
      <c r="B194" s="5">
        <v>193.0</v>
      </c>
      <c r="C194" s="6">
        <f t="shared" si="1"/>
        <v>2.285557309</v>
      </c>
      <c r="D194" s="6">
        <f t="shared" si="2"/>
        <v>2.365795072</v>
      </c>
      <c r="E194" s="6">
        <f t="shared" si="4"/>
        <v>-0.1757781898</v>
      </c>
      <c r="F194" s="6">
        <f t="shared" si="3"/>
        <v>0.09554042642</v>
      </c>
      <c r="G194" s="6"/>
      <c r="I194" s="6"/>
    </row>
    <row r="195">
      <c r="A195" s="5">
        <v>201738.0</v>
      </c>
      <c r="B195" s="5">
        <v>364.0</v>
      </c>
      <c r="C195" s="6">
        <f t="shared" si="1"/>
        <v>2.561101384</v>
      </c>
      <c r="D195" s="6">
        <f t="shared" si="2"/>
        <v>2.346910434</v>
      </c>
      <c r="E195" s="6">
        <f t="shared" si="4"/>
        <v>-0.1590355692</v>
      </c>
      <c r="F195" s="6">
        <f t="shared" si="3"/>
        <v>0.3732265184</v>
      </c>
      <c r="G195" s="6"/>
      <c r="I195" s="6"/>
    </row>
    <row r="196">
      <c r="A196" s="5">
        <v>201739.0</v>
      </c>
      <c r="B196" s="5">
        <v>416.0</v>
      </c>
      <c r="C196" s="6">
        <f t="shared" si="1"/>
        <v>2.619093331</v>
      </c>
      <c r="D196" s="6">
        <f t="shared" si="2"/>
        <v>2.326901731</v>
      </c>
      <c r="E196" s="6">
        <f t="shared" si="4"/>
        <v>-0.2293398596</v>
      </c>
      <c r="F196" s="6">
        <f t="shared" si="3"/>
        <v>0.5215314589</v>
      </c>
      <c r="G196" s="6"/>
      <c r="I196" s="6"/>
    </row>
    <row r="197">
      <c r="A197" s="5">
        <v>201740.0</v>
      </c>
      <c r="B197" s="5">
        <v>273.0</v>
      </c>
      <c r="C197" s="6">
        <f t="shared" si="1"/>
        <v>2.436162647</v>
      </c>
      <c r="D197" s="6">
        <f t="shared" si="2"/>
        <v>2.308179534</v>
      </c>
      <c r="E197" s="6">
        <f t="shared" si="4"/>
        <v>-0.2286296469</v>
      </c>
      <c r="F197" s="6">
        <f t="shared" si="3"/>
        <v>0.3566127597</v>
      </c>
      <c r="G197" s="6"/>
      <c r="I197" s="6"/>
    </row>
    <row r="198">
      <c r="A198" s="5">
        <v>201741.0</v>
      </c>
      <c r="B198" s="5">
        <v>225.0</v>
      </c>
      <c r="C198" s="6">
        <f t="shared" si="1"/>
        <v>2.352182518</v>
      </c>
      <c r="D198" s="6">
        <f t="shared" si="2"/>
        <v>2.290248493</v>
      </c>
      <c r="E198" s="6">
        <f t="shared" si="4"/>
        <v>-0.3028402832</v>
      </c>
      <c r="F198" s="6">
        <f t="shared" si="3"/>
        <v>0.3647743081</v>
      </c>
      <c r="G198" s="6"/>
      <c r="I198" s="6"/>
    </row>
    <row r="199">
      <c r="A199" s="5">
        <v>201742.0</v>
      </c>
      <c r="B199" s="5">
        <v>59.0</v>
      </c>
      <c r="C199" s="6">
        <f t="shared" si="1"/>
        <v>1.770852012</v>
      </c>
      <c r="D199" s="6">
        <f t="shared" si="2"/>
        <v>2.272316282</v>
      </c>
      <c r="E199" s="6">
        <f t="shared" si="4"/>
        <v>-0.3852104626</v>
      </c>
      <c r="F199" s="6">
        <f t="shared" si="3"/>
        <v>-0.1162538081</v>
      </c>
      <c r="G199" s="6"/>
      <c r="I199" s="6"/>
    </row>
    <row r="200">
      <c r="A200" s="5">
        <v>201743.0</v>
      </c>
      <c r="B200" s="5">
        <v>47.0</v>
      </c>
      <c r="C200" s="6">
        <f t="shared" si="1"/>
        <v>1.672097858</v>
      </c>
      <c r="D200" s="6">
        <f t="shared" si="2"/>
        <v>2.252754933</v>
      </c>
      <c r="E200" s="6">
        <f t="shared" si="4"/>
        <v>-0.4380882856</v>
      </c>
      <c r="F200" s="6">
        <f t="shared" si="3"/>
        <v>-0.1425687895</v>
      </c>
      <c r="G200" s="6"/>
      <c r="I200" s="6"/>
    </row>
    <row r="201">
      <c r="A201" s="5">
        <v>201744.0</v>
      </c>
      <c r="B201" s="5">
        <v>86.0</v>
      </c>
      <c r="C201" s="6">
        <f t="shared" si="1"/>
        <v>1.934498451</v>
      </c>
      <c r="D201" s="6">
        <f t="shared" si="2"/>
        <v>2.2328365</v>
      </c>
      <c r="E201" s="6">
        <f t="shared" si="4"/>
        <v>-0.4152266511</v>
      </c>
      <c r="F201" s="6">
        <f t="shared" si="3"/>
        <v>0.1168886024</v>
      </c>
      <c r="G201" s="6"/>
      <c r="I201" s="6"/>
    </row>
    <row r="202">
      <c r="A202" s="5">
        <v>201745.0</v>
      </c>
      <c r="B202" s="5">
        <v>109.0</v>
      </c>
      <c r="C202" s="6">
        <f t="shared" si="1"/>
        <v>2.037426498</v>
      </c>
      <c r="D202" s="6">
        <f t="shared" si="2"/>
        <v>2.213848473</v>
      </c>
      <c r="E202" s="6">
        <f t="shared" si="4"/>
        <v>-0.3670858518</v>
      </c>
      <c r="F202" s="6">
        <f t="shared" si="3"/>
        <v>0.1906638769</v>
      </c>
      <c r="G202" s="6"/>
      <c r="I202" s="6"/>
    </row>
    <row r="203">
      <c r="A203" s="5">
        <v>201746.0</v>
      </c>
      <c r="B203" s="5">
        <v>68.0</v>
      </c>
      <c r="C203" s="6">
        <f t="shared" si="1"/>
        <v>1.832508913</v>
      </c>
      <c r="D203" s="6">
        <f t="shared" si="2"/>
        <v>2.195179367</v>
      </c>
      <c r="E203" s="6">
        <f t="shared" si="4"/>
        <v>-0.4080446736</v>
      </c>
      <c r="F203" s="6">
        <f t="shared" si="3"/>
        <v>0.04537421951</v>
      </c>
      <c r="G203" s="6"/>
      <c r="I203" s="6"/>
    </row>
    <row r="204">
      <c r="A204" s="5">
        <v>201747.0</v>
      </c>
      <c r="B204" s="5">
        <v>72.0</v>
      </c>
      <c r="C204" s="6">
        <f t="shared" si="1"/>
        <v>1.857332496</v>
      </c>
      <c r="D204" s="6">
        <f t="shared" si="2"/>
        <v>2.17951304</v>
      </c>
      <c r="E204" s="6">
        <f t="shared" si="4"/>
        <v>-0.3891078532</v>
      </c>
      <c r="F204" s="6">
        <f t="shared" si="3"/>
        <v>0.06692731007</v>
      </c>
      <c r="G204" s="6"/>
      <c r="I204" s="6"/>
    </row>
    <row r="205">
      <c r="A205" s="5">
        <v>201748.0</v>
      </c>
      <c r="B205" s="5">
        <v>64.0</v>
      </c>
      <c r="C205" s="6">
        <f t="shared" si="1"/>
        <v>1.806179974</v>
      </c>
      <c r="D205" s="6">
        <f t="shared" si="2"/>
        <v>2.165286705</v>
      </c>
      <c r="E205" s="6">
        <f t="shared" si="4"/>
        <v>-0.4240379177</v>
      </c>
      <c r="F205" s="6">
        <f t="shared" si="3"/>
        <v>0.06493118685</v>
      </c>
      <c r="G205" s="6"/>
      <c r="I205" s="6"/>
    </row>
    <row r="206">
      <c r="A206" s="5">
        <v>201749.0</v>
      </c>
      <c r="B206" s="5">
        <v>57.0</v>
      </c>
      <c r="C206" s="6">
        <f t="shared" si="1"/>
        <v>1.755874856</v>
      </c>
      <c r="D206" s="6">
        <f t="shared" si="2"/>
        <v>2.150996615</v>
      </c>
      <c r="E206" s="6">
        <f t="shared" si="4"/>
        <v>-0.3783260572</v>
      </c>
      <c r="F206" s="6">
        <f t="shared" si="3"/>
        <v>-0.01679570172</v>
      </c>
      <c r="G206" s="6"/>
      <c r="I206" s="6"/>
    </row>
    <row r="207">
      <c r="A207" s="5">
        <v>201750.0</v>
      </c>
      <c r="B207" s="5">
        <v>65.0</v>
      </c>
      <c r="C207" s="6">
        <f t="shared" si="1"/>
        <v>1.812913357</v>
      </c>
      <c r="D207" s="6">
        <f t="shared" si="2"/>
        <v>2.138947294</v>
      </c>
      <c r="E207" s="6">
        <f t="shared" si="4"/>
        <v>-0.4090928654</v>
      </c>
      <c r="F207" s="6">
        <f t="shared" si="3"/>
        <v>0.08305892801</v>
      </c>
      <c r="G207" s="6"/>
      <c r="I207" s="6"/>
    </row>
    <row r="208">
      <c r="A208" s="5">
        <v>201751.0</v>
      </c>
      <c r="B208" s="5">
        <v>70.0</v>
      </c>
      <c r="C208" s="6">
        <f t="shared" si="1"/>
        <v>1.84509804</v>
      </c>
      <c r="D208" s="6">
        <f t="shared" si="2"/>
        <v>2.128333532</v>
      </c>
      <c r="E208" s="6">
        <f t="shared" si="4"/>
        <v>-0.5383820186</v>
      </c>
      <c r="F208" s="6">
        <f t="shared" si="3"/>
        <v>0.2551465268</v>
      </c>
      <c r="G208" s="6"/>
      <c r="I208" s="6"/>
    </row>
    <row r="209">
      <c r="A209" s="5">
        <v>201752.0</v>
      </c>
      <c r="B209" s="5">
        <v>67.0</v>
      </c>
      <c r="C209" s="6">
        <f t="shared" si="1"/>
        <v>1.826074803</v>
      </c>
      <c r="D209" s="6">
        <f t="shared" si="2"/>
        <v>2.117915579</v>
      </c>
      <c r="E209" s="6">
        <f t="shared" si="4"/>
        <v>-0.6192231884</v>
      </c>
      <c r="F209" s="6">
        <f t="shared" si="3"/>
        <v>0.327382412</v>
      </c>
      <c r="G209" s="6"/>
      <c r="I209" s="6"/>
    </row>
    <row r="210">
      <c r="A210" s="5">
        <v>201801.0</v>
      </c>
      <c r="B210" s="5">
        <v>115.0</v>
      </c>
      <c r="C210" s="6">
        <f t="shared" si="1"/>
        <v>2.06069784</v>
      </c>
      <c r="D210" s="6">
        <f t="shared" si="2"/>
        <v>2.108896501</v>
      </c>
      <c r="E210" s="6">
        <f t="shared" si="4"/>
        <v>-0.2649752847</v>
      </c>
      <c r="F210" s="6">
        <f t="shared" si="3"/>
        <v>0.216776624</v>
      </c>
      <c r="G210" s="6"/>
      <c r="I210" s="6"/>
    </row>
    <row r="211">
      <c r="A211" s="5">
        <v>201802.0</v>
      </c>
      <c r="B211" s="5">
        <v>117.0</v>
      </c>
      <c r="C211" s="6">
        <f t="shared" si="1"/>
        <v>2.068185862</v>
      </c>
      <c r="D211" s="6">
        <f t="shared" si="2"/>
        <v>2.101091941</v>
      </c>
      <c r="E211" s="6">
        <f t="shared" si="4"/>
        <v>-0.2132863318</v>
      </c>
      <c r="F211" s="6">
        <f t="shared" si="3"/>
        <v>0.1803802529</v>
      </c>
      <c r="G211" s="6"/>
      <c r="I211" s="6"/>
    </row>
    <row r="212">
      <c r="A212" s="5">
        <v>201803.0</v>
      </c>
      <c r="B212" s="5">
        <v>121.0</v>
      </c>
      <c r="C212" s="6">
        <f t="shared" si="1"/>
        <v>2.08278537</v>
      </c>
      <c r="D212" s="6">
        <f t="shared" si="2"/>
        <v>2.093369503</v>
      </c>
      <c r="E212" s="6">
        <f t="shared" si="4"/>
        <v>-0.1483149864</v>
      </c>
      <c r="F212" s="6">
        <f t="shared" si="3"/>
        <v>0.137730854</v>
      </c>
      <c r="G212" s="6"/>
      <c r="I212" s="6"/>
    </row>
    <row r="213">
      <c r="A213" s="5">
        <v>201804.0</v>
      </c>
      <c r="B213" s="5">
        <v>119.0</v>
      </c>
      <c r="C213" s="6">
        <f t="shared" si="1"/>
        <v>2.075546961</v>
      </c>
      <c r="D213" s="6">
        <f t="shared" si="2"/>
        <v>2.08626815</v>
      </c>
      <c r="E213" s="6">
        <f t="shared" si="4"/>
        <v>-0.1131346212</v>
      </c>
      <c r="F213" s="6">
        <f t="shared" si="3"/>
        <v>0.1024134323</v>
      </c>
      <c r="G213" s="6"/>
      <c r="I213" s="6"/>
    </row>
    <row r="214">
      <c r="A214" s="5">
        <v>201805.0</v>
      </c>
      <c r="B214" s="5">
        <v>138.0</v>
      </c>
      <c r="C214" s="6">
        <f t="shared" si="1"/>
        <v>2.139879086</v>
      </c>
      <c r="D214" s="6">
        <f t="shared" si="2"/>
        <v>2.079948089</v>
      </c>
      <c r="E214" s="6">
        <f t="shared" si="4"/>
        <v>-0.03116293414</v>
      </c>
      <c r="F214" s="6">
        <f t="shared" si="3"/>
        <v>0.09109393177</v>
      </c>
      <c r="G214" s="6"/>
      <c r="I214" s="6"/>
    </row>
    <row r="215">
      <c r="A215" s="5">
        <v>201806.0</v>
      </c>
      <c r="B215" s="5">
        <v>135.0</v>
      </c>
      <c r="C215" s="6">
        <f t="shared" si="1"/>
        <v>2.130333768</v>
      </c>
      <c r="D215" s="6">
        <f t="shared" si="2"/>
        <v>2.074030551</v>
      </c>
      <c r="E215" s="6">
        <f t="shared" si="4"/>
        <v>0.0002642328324</v>
      </c>
      <c r="F215" s="6">
        <f t="shared" si="3"/>
        <v>0.0560389849</v>
      </c>
      <c r="G215" s="6"/>
      <c r="I215" s="6"/>
    </row>
    <row r="216">
      <c r="A216" s="5">
        <v>201807.0</v>
      </c>
      <c r="B216" s="5">
        <v>108.0</v>
      </c>
      <c r="C216" s="6">
        <f t="shared" si="1"/>
        <v>2.033423755</v>
      </c>
      <c r="D216" s="6">
        <f t="shared" si="2"/>
        <v>2.068494675</v>
      </c>
      <c r="E216" s="6">
        <f t="shared" si="4"/>
        <v>0.05315351331</v>
      </c>
      <c r="F216" s="6">
        <f t="shared" si="3"/>
        <v>-0.08822443308</v>
      </c>
      <c r="G216" s="6"/>
      <c r="I216" s="6"/>
    </row>
    <row r="217">
      <c r="A217" s="5">
        <v>201808.0</v>
      </c>
      <c r="B217" s="5">
        <v>173.0</v>
      </c>
      <c r="C217" s="6">
        <f t="shared" si="1"/>
        <v>2.238046103</v>
      </c>
      <c r="D217" s="6">
        <f t="shared" si="2"/>
        <v>2.062085652</v>
      </c>
      <c r="E217" s="6">
        <f t="shared" si="4"/>
        <v>0.1186061781</v>
      </c>
      <c r="F217" s="6">
        <f t="shared" si="3"/>
        <v>0.05735427349</v>
      </c>
      <c r="G217" s="6"/>
      <c r="I217" s="6"/>
    </row>
    <row r="218">
      <c r="A218" s="5">
        <v>201809.0</v>
      </c>
      <c r="B218" s="5">
        <v>169.0</v>
      </c>
      <c r="C218" s="6">
        <f t="shared" si="1"/>
        <v>2.227886705</v>
      </c>
      <c r="D218" s="6">
        <f t="shared" si="2"/>
        <v>2.054192409</v>
      </c>
      <c r="E218" s="6">
        <f t="shared" si="4"/>
        <v>0.2142034605</v>
      </c>
      <c r="F218" s="6">
        <f t="shared" si="3"/>
        <v>-0.04050916492</v>
      </c>
      <c r="G218" s="6"/>
      <c r="I218" s="6"/>
    </row>
    <row r="219">
      <c r="A219" s="5">
        <v>201810.0</v>
      </c>
      <c r="B219" s="5">
        <v>155.0</v>
      </c>
      <c r="C219" s="6">
        <f t="shared" si="1"/>
        <v>2.190331698</v>
      </c>
      <c r="D219" s="6">
        <f t="shared" si="2"/>
        <v>2.046361537</v>
      </c>
      <c r="E219" s="6">
        <f t="shared" si="4"/>
        <v>0.2531028142</v>
      </c>
      <c r="F219" s="6">
        <f t="shared" si="3"/>
        <v>-0.109132653</v>
      </c>
      <c r="G219" s="6"/>
      <c r="I219" s="6"/>
    </row>
    <row r="220">
      <c r="A220" s="5">
        <v>201811.0</v>
      </c>
      <c r="B220" s="5">
        <v>209.0</v>
      </c>
      <c r="C220" s="6">
        <f t="shared" si="1"/>
        <v>2.320146286</v>
      </c>
      <c r="D220" s="6">
        <f t="shared" si="2"/>
        <v>2.035644175</v>
      </c>
      <c r="E220" s="6">
        <f t="shared" si="4"/>
        <v>0.2929018764</v>
      </c>
      <c r="F220" s="6">
        <f t="shared" si="3"/>
        <v>-0.008399764905</v>
      </c>
      <c r="G220" s="6"/>
      <c r="I220" s="6"/>
    </row>
    <row r="221">
      <c r="A221" s="5">
        <v>201812.0</v>
      </c>
      <c r="B221" s="5">
        <v>176.0</v>
      </c>
      <c r="C221" s="6">
        <f t="shared" si="1"/>
        <v>2.245512668</v>
      </c>
      <c r="D221" s="6">
        <f t="shared" si="2"/>
        <v>2.019513671</v>
      </c>
      <c r="E221" s="6">
        <f t="shared" si="4"/>
        <v>0.2817133628</v>
      </c>
      <c r="F221" s="6">
        <f t="shared" si="3"/>
        <v>-0.05571436635</v>
      </c>
      <c r="G221" s="6"/>
      <c r="I221" s="6"/>
    </row>
    <row r="222">
      <c r="A222" s="5">
        <v>201813.0</v>
      </c>
      <c r="B222" s="5">
        <v>291.0</v>
      </c>
      <c r="C222" s="6">
        <f t="shared" si="1"/>
        <v>2.463892989</v>
      </c>
      <c r="D222" s="6">
        <f t="shared" si="2"/>
        <v>1.999414733</v>
      </c>
      <c r="E222" s="6">
        <f t="shared" si="4"/>
        <v>0.3262734939</v>
      </c>
      <c r="F222" s="6">
        <f t="shared" si="3"/>
        <v>0.1382047622</v>
      </c>
      <c r="G222" s="6"/>
      <c r="I222" s="6"/>
    </row>
    <row r="223">
      <c r="A223" s="5">
        <v>201814.0</v>
      </c>
      <c r="B223" s="5">
        <v>391.0</v>
      </c>
      <c r="C223" s="6">
        <f t="shared" si="1"/>
        <v>2.592176757</v>
      </c>
      <c r="D223" s="6">
        <f t="shared" si="2"/>
        <v>1.980414014</v>
      </c>
      <c r="E223" s="6">
        <f t="shared" si="4"/>
        <v>0.4344789798</v>
      </c>
      <c r="F223" s="6">
        <f t="shared" si="3"/>
        <v>0.1772837632</v>
      </c>
      <c r="G223" s="6"/>
      <c r="I223" s="6"/>
    </row>
    <row r="224">
      <c r="A224" s="5">
        <v>201815.0</v>
      </c>
      <c r="B224" s="5">
        <v>431.0</v>
      </c>
      <c r="C224" s="6">
        <f t="shared" si="1"/>
        <v>2.63447727</v>
      </c>
      <c r="D224" s="6">
        <f t="shared" si="2"/>
        <v>1.964623465</v>
      </c>
      <c r="E224" s="6">
        <f t="shared" si="4"/>
        <v>0.4736175232</v>
      </c>
      <c r="F224" s="6">
        <f t="shared" si="3"/>
        <v>0.196236282</v>
      </c>
      <c r="G224" s="6"/>
      <c r="I224" s="6"/>
    </row>
    <row r="225">
      <c r="A225" s="5">
        <v>201816.0</v>
      </c>
      <c r="B225" s="5">
        <v>342.0</v>
      </c>
      <c r="C225" s="6">
        <f t="shared" si="1"/>
        <v>2.534026106</v>
      </c>
      <c r="D225" s="6">
        <f t="shared" si="2"/>
        <v>1.954298306</v>
      </c>
      <c r="E225" s="6">
        <f t="shared" si="4"/>
        <v>0.5035739902</v>
      </c>
      <c r="F225" s="6">
        <f t="shared" si="3"/>
        <v>0.07615380953</v>
      </c>
      <c r="G225" s="6"/>
      <c r="I225" s="6"/>
    </row>
    <row r="226">
      <c r="A226" s="5">
        <v>201817.0</v>
      </c>
      <c r="B226" s="5">
        <v>216.0</v>
      </c>
      <c r="C226" s="6">
        <f t="shared" si="1"/>
        <v>2.334453751</v>
      </c>
      <c r="D226" s="6">
        <f t="shared" si="2"/>
        <v>1.950630062</v>
      </c>
      <c r="E226" s="6">
        <f t="shared" si="4"/>
        <v>0.496567439</v>
      </c>
      <c r="F226" s="6">
        <f t="shared" si="3"/>
        <v>-0.11274375</v>
      </c>
      <c r="G226" s="6"/>
      <c r="I226" s="6"/>
    </row>
    <row r="227">
      <c r="A227" s="5">
        <v>201818.0</v>
      </c>
      <c r="B227" s="5">
        <v>173.0</v>
      </c>
      <c r="C227" s="6">
        <f t="shared" si="1"/>
        <v>2.238046103</v>
      </c>
      <c r="D227" s="6">
        <f t="shared" si="2"/>
        <v>1.945118788</v>
      </c>
      <c r="E227" s="6">
        <f t="shared" si="4"/>
        <v>0.4952851006</v>
      </c>
      <c r="F227" s="6">
        <f t="shared" si="3"/>
        <v>-0.202357785</v>
      </c>
      <c r="G227" s="6"/>
      <c r="I227" s="6"/>
    </row>
    <row r="228">
      <c r="A228" s="5">
        <v>201819.0</v>
      </c>
      <c r="B228" s="5">
        <v>140.0</v>
      </c>
      <c r="C228" s="6">
        <f t="shared" si="1"/>
        <v>2.146128036</v>
      </c>
      <c r="D228" s="6">
        <f t="shared" si="2"/>
        <v>1.936209153</v>
      </c>
      <c r="E228" s="6">
        <f t="shared" si="4"/>
        <v>0.4844472387</v>
      </c>
      <c r="F228" s="6">
        <f t="shared" si="3"/>
        <v>-0.2745283562</v>
      </c>
      <c r="G228" s="6"/>
      <c r="I228" s="6"/>
    </row>
    <row r="229">
      <c r="A229" s="5">
        <v>201820.0</v>
      </c>
      <c r="B229" s="5">
        <v>131.0</v>
      </c>
      <c r="C229" s="6">
        <f t="shared" si="1"/>
        <v>2.117271296</v>
      </c>
      <c r="D229" s="6">
        <f t="shared" si="2"/>
        <v>1.929041546</v>
      </c>
      <c r="E229" s="6">
        <f t="shared" si="4"/>
        <v>0.4559071627</v>
      </c>
      <c r="F229" s="6">
        <f t="shared" si="3"/>
        <v>-0.2676774128</v>
      </c>
      <c r="G229" s="6"/>
      <c r="I229" s="6"/>
    </row>
    <row r="230">
      <c r="A230" s="5">
        <v>201821.0</v>
      </c>
      <c r="B230" s="5">
        <v>132.0</v>
      </c>
      <c r="C230" s="6">
        <f t="shared" si="1"/>
        <v>2.120573931</v>
      </c>
      <c r="D230" s="6">
        <f t="shared" si="2"/>
        <v>1.92469253</v>
      </c>
      <c r="E230" s="6">
        <f t="shared" si="4"/>
        <v>0.3973698096</v>
      </c>
      <c r="F230" s="6">
        <f t="shared" si="3"/>
        <v>-0.2014884081</v>
      </c>
      <c r="G230" s="6"/>
      <c r="I230" s="6"/>
    </row>
    <row r="231">
      <c r="A231" s="5">
        <v>201822.0</v>
      </c>
      <c r="B231" s="5">
        <v>95.0</v>
      </c>
      <c r="C231" s="6">
        <f t="shared" si="1"/>
        <v>1.977723605</v>
      </c>
      <c r="D231" s="6">
        <f t="shared" si="2"/>
        <v>1.919395342</v>
      </c>
      <c r="E231" s="6">
        <f t="shared" si="4"/>
        <v>0.3472594096</v>
      </c>
      <c r="F231" s="6">
        <f t="shared" si="3"/>
        <v>-0.2889311467</v>
      </c>
      <c r="G231" s="6"/>
      <c r="I231" s="6"/>
    </row>
    <row r="232">
      <c r="A232" s="5">
        <v>201823.0</v>
      </c>
      <c r="B232" s="5">
        <v>91.0</v>
      </c>
      <c r="C232" s="6">
        <f t="shared" si="1"/>
        <v>1.959041392</v>
      </c>
      <c r="D232" s="6">
        <f t="shared" si="2"/>
        <v>1.915717429</v>
      </c>
      <c r="E232" s="6">
        <f t="shared" si="4"/>
        <v>0.338470478</v>
      </c>
      <c r="F232" s="6">
        <f t="shared" si="3"/>
        <v>-0.2951465143</v>
      </c>
      <c r="G232" s="6"/>
      <c r="I232" s="6"/>
    </row>
    <row r="233">
      <c r="A233" s="5">
        <v>201824.0</v>
      </c>
      <c r="B233" s="5">
        <v>79.0</v>
      </c>
      <c r="C233" s="6">
        <f t="shared" si="1"/>
        <v>1.897627091</v>
      </c>
      <c r="D233" s="6">
        <f t="shared" si="2"/>
        <v>1.914547908</v>
      </c>
      <c r="E233" s="6">
        <f t="shared" si="4"/>
        <v>0.2845700287</v>
      </c>
      <c r="F233" s="6">
        <f t="shared" si="3"/>
        <v>-0.3014908451</v>
      </c>
      <c r="G233" s="6"/>
      <c r="I233" s="6"/>
    </row>
    <row r="234">
      <c r="A234" s="5">
        <v>201825.0</v>
      </c>
      <c r="B234" s="5">
        <v>66.0</v>
      </c>
      <c r="C234" s="6">
        <f t="shared" si="1"/>
        <v>1.819543936</v>
      </c>
      <c r="D234" s="6">
        <f t="shared" si="2"/>
        <v>1.911115394</v>
      </c>
      <c r="E234" s="6">
        <f t="shared" si="4"/>
        <v>0.2264824677</v>
      </c>
      <c r="F234" s="6">
        <f t="shared" si="3"/>
        <v>-0.3180539264</v>
      </c>
      <c r="G234" s="6"/>
      <c r="I234" s="6"/>
    </row>
    <row r="235">
      <c r="A235" s="5">
        <v>201826.0</v>
      </c>
      <c r="B235" s="5">
        <v>55.0</v>
      </c>
      <c r="C235" s="6">
        <f t="shared" si="1"/>
        <v>1.740362689</v>
      </c>
      <c r="D235" s="6">
        <f t="shared" si="2"/>
        <v>1.906926506</v>
      </c>
      <c r="E235" s="6">
        <f t="shared" si="4"/>
        <v>0.1744136208</v>
      </c>
      <c r="F235" s="6">
        <f t="shared" si="3"/>
        <v>-0.3409774371</v>
      </c>
      <c r="G235" s="6"/>
      <c r="I235" s="6"/>
    </row>
    <row r="236">
      <c r="A236" s="5">
        <v>201827.0</v>
      </c>
      <c r="B236" s="5">
        <v>69.0</v>
      </c>
      <c r="C236" s="6">
        <f t="shared" si="1"/>
        <v>1.838849091</v>
      </c>
      <c r="D236" s="6">
        <f t="shared" si="2"/>
        <v>1.903812224</v>
      </c>
      <c r="E236" s="6">
        <f t="shared" si="4"/>
        <v>0.2078901049</v>
      </c>
      <c r="F236" s="6">
        <f t="shared" si="3"/>
        <v>-0.2728532386</v>
      </c>
      <c r="G236" s="6"/>
      <c r="I236" s="6"/>
    </row>
    <row r="237">
      <c r="A237" s="5">
        <v>201828.0</v>
      </c>
      <c r="B237" s="5">
        <v>72.0</v>
      </c>
      <c r="C237" s="6">
        <f t="shared" si="1"/>
        <v>1.857332496</v>
      </c>
      <c r="D237" s="6">
        <f t="shared" si="2"/>
        <v>1.901312748</v>
      </c>
      <c r="E237" s="6">
        <f t="shared" si="4"/>
        <v>0.1818329773</v>
      </c>
      <c r="F237" s="6">
        <f t="shared" si="3"/>
        <v>-0.225813229</v>
      </c>
      <c r="G237" s="6"/>
      <c r="I237" s="6"/>
    </row>
    <row r="238">
      <c r="A238" s="5">
        <v>201829.0</v>
      </c>
      <c r="B238" s="5">
        <v>76.0</v>
      </c>
      <c r="C238" s="6">
        <f t="shared" si="1"/>
        <v>1.880813592</v>
      </c>
      <c r="D238" s="6">
        <f t="shared" si="2"/>
        <v>1.899443338</v>
      </c>
      <c r="E238" s="6">
        <f t="shared" si="4"/>
        <v>0.1378631684</v>
      </c>
      <c r="F238" s="6">
        <f t="shared" si="3"/>
        <v>-0.1564929143</v>
      </c>
      <c r="G238" s="6"/>
      <c r="I238" s="6"/>
    </row>
    <row r="239">
      <c r="A239" s="5">
        <v>201830.0</v>
      </c>
      <c r="B239" s="5">
        <v>84.0</v>
      </c>
      <c r="C239" s="6">
        <f t="shared" si="1"/>
        <v>1.924279286</v>
      </c>
      <c r="D239" s="6">
        <f t="shared" si="2"/>
        <v>1.899519493</v>
      </c>
      <c r="E239" s="6">
        <f t="shared" si="4"/>
        <v>0.1047144631</v>
      </c>
      <c r="F239" s="6">
        <f t="shared" si="3"/>
        <v>-0.07995467027</v>
      </c>
      <c r="G239" s="6"/>
      <c r="I239" s="6"/>
    </row>
    <row r="240">
      <c r="A240" s="5">
        <v>201831.0</v>
      </c>
      <c r="B240" s="5">
        <v>64.0</v>
      </c>
      <c r="C240" s="6">
        <f t="shared" si="1"/>
        <v>1.806179974</v>
      </c>
      <c r="D240" s="6">
        <f t="shared" si="2"/>
        <v>1.899644246</v>
      </c>
      <c r="E240" s="6">
        <f t="shared" si="4"/>
        <v>0.06710146206</v>
      </c>
      <c r="F240" s="6">
        <f t="shared" si="3"/>
        <v>-0.1605657343</v>
      </c>
      <c r="G240" s="6"/>
      <c r="I240" s="6"/>
    </row>
    <row r="241">
      <c r="A241" s="5">
        <v>201832.0</v>
      </c>
      <c r="B241" s="5">
        <v>61.0</v>
      </c>
      <c r="C241" s="6">
        <f t="shared" si="1"/>
        <v>1.785329835</v>
      </c>
      <c r="D241" s="6">
        <f t="shared" si="2"/>
        <v>1.89820541</v>
      </c>
      <c r="E241" s="6">
        <f t="shared" si="4"/>
        <v>-0.005739434738</v>
      </c>
      <c r="F241" s="6">
        <f t="shared" si="3"/>
        <v>-0.1071361406</v>
      </c>
      <c r="G241" s="6"/>
      <c r="I241" s="6"/>
    </row>
    <row r="242">
      <c r="A242" s="5">
        <v>201833.0</v>
      </c>
      <c r="B242" s="5">
        <v>51.0</v>
      </c>
      <c r="C242" s="6">
        <f t="shared" si="1"/>
        <v>1.707570176</v>
      </c>
      <c r="D242" s="6">
        <f t="shared" si="2"/>
        <v>1.89715226</v>
      </c>
      <c r="E242" s="6">
        <f t="shared" si="4"/>
        <v>-0.04190511491</v>
      </c>
      <c r="F242" s="6">
        <f t="shared" si="3"/>
        <v>-0.1476769692</v>
      </c>
      <c r="G242" s="6"/>
      <c r="I242" s="6"/>
    </row>
    <row r="243">
      <c r="A243" s="5">
        <v>201834.0</v>
      </c>
      <c r="B243" s="5">
        <v>43.0</v>
      </c>
      <c r="C243" s="6">
        <f t="shared" si="1"/>
        <v>1.633468456</v>
      </c>
      <c r="D243" s="6">
        <f t="shared" si="2"/>
        <v>1.895391821</v>
      </c>
      <c r="E243" s="6">
        <f t="shared" si="4"/>
        <v>-0.08827144695</v>
      </c>
      <c r="F243" s="6">
        <f t="shared" si="3"/>
        <v>-0.1736519186</v>
      </c>
      <c r="G243" s="6"/>
      <c r="I243" s="6"/>
    </row>
    <row r="244">
      <c r="A244" s="5">
        <v>201835.0</v>
      </c>
      <c r="B244" s="5">
        <v>35.0</v>
      </c>
      <c r="C244" s="6">
        <f t="shared" si="1"/>
        <v>1.544068044</v>
      </c>
      <c r="D244" s="6">
        <f t="shared" si="2"/>
        <v>1.893521762</v>
      </c>
      <c r="E244" s="6">
        <f t="shared" si="4"/>
        <v>-0.1507230408</v>
      </c>
      <c r="F244" s="6">
        <f t="shared" si="3"/>
        <v>-0.1987306763</v>
      </c>
      <c r="G244" s="6"/>
      <c r="I244" s="6"/>
    </row>
    <row r="245">
      <c r="A245" s="5">
        <v>201836.0</v>
      </c>
      <c r="B245" s="5">
        <v>28.0</v>
      </c>
      <c r="C245" s="6">
        <f t="shared" si="1"/>
        <v>1.447158031</v>
      </c>
      <c r="D245" s="6">
        <f t="shared" si="2"/>
        <v>1.893997943</v>
      </c>
      <c r="E245" s="6">
        <f t="shared" si="4"/>
        <v>-0.2109902998</v>
      </c>
      <c r="F245" s="6">
        <f t="shared" si="3"/>
        <v>-0.2358496117</v>
      </c>
      <c r="G245" s="6"/>
      <c r="I245" s="6"/>
    </row>
    <row r="246">
      <c r="A246" s="5">
        <v>201837.0</v>
      </c>
      <c r="B246" s="5">
        <v>36.0</v>
      </c>
      <c r="C246" s="6">
        <f t="shared" si="1"/>
        <v>1.556302501</v>
      </c>
      <c r="D246" s="6">
        <f t="shared" si="2"/>
        <v>1.895835596</v>
      </c>
      <c r="E246" s="6">
        <f t="shared" si="4"/>
        <v>-0.1757781898</v>
      </c>
      <c r="F246" s="6">
        <f t="shared" si="3"/>
        <v>-0.1637549051</v>
      </c>
      <c r="G246" s="6"/>
      <c r="I246" s="6"/>
    </row>
    <row r="247">
      <c r="A247" s="5">
        <v>201838.0</v>
      </c>
      <c r="B247" s="5">
        <v>41.0</v>
      </c>
      <c r="C247" s="6">
        <f t="shared" si="1"/>
        <v>1.612783857</v>
      </c>
      <c r="D247" s="6">
        <f t="shared" si="2"/>
        <v>1.898902309</v>
      </c>
      <c r="E247" s="6">
        <f t="shared" si="4"/>
        <v>-0.1590355692</v>
      </c>
      <c r="F247" s="6">
        <f t="shared" si="3"/>
        <v>-0.1270828832</v>
      </c>
      <c r="G247" s="6"/>
      <c r="I247" s="6"/>
    </row>
    <row r="248">
      <c r="A248" s="5">
        <v>201839.0</v>
      </c>
      <c r="B248" s="5">
        <v>30.0</v>
      </c>
      <c r="C248" s="6">
        <f t="shared" si="1"/>
        <v>1.477121255</v>
      </c>
      <c r="D248" s="6">
        <f t="shared" si="2"/>
        <v>1.902603518</v>
      </c>
      <c r="E248" s="6">
        <f t="shared" si="4"/>
        <v>-0.2293398596</v>
      </c>
      <c r="F248" s="6">
        <f t="shared" si="3"/>
        <v>-0.1961424034</v>
      </c>
      <c r="G248" s="6"/>
      <c r="I248" s="6"/>
    </row>
    <row r="249">
      <c r="A249" s="5">
        <v>201840.0</v>
      </c>
      <c r="B249" s="5">
        <v>40.0</v>
      </c>
      <c r="C249" s="6">
        <f t="shared" si="1"/>
        <v>1.602059991</v>
      </c>
      <c r="D249" s="6">
        <f t="shared" si="2"/>
        <v>1.906540936</v>
      </c>
      <c r="E249" s="6">
        <f t="shared" si="4"/>
        <v>-0.2286296469</v>
      </c>
      <c r="F249" s="6">
        <f t="shared" si="3"/>
        <v>-0.0758512981</v>
      </c>
      <c r="G249" s="6"/>
      <c r="I249" s="6"/>
    </row>
    <row r="250">
      <c r="A250" s="5">
        <v>201841.0</v>
      </c>
      <c r="B250" s="5">
        <v>35.0</v>
      </c>
      <c r="C250" s="6">
        <f t="shared" si="1"/>
        <v>1.544068044</v>
      </c>
      <c r="D250" s="6">
        <f t="shared" si="2"/>
        <v>1.910178391</v>
      </c>
      <c r="E250" s="6">
        <f t="shared" si="4"/>
        <v>-0.3028402832</v>
      </c>
      <c r="F250" s="6">
        <f t="shared" si="3"/>
        <v>-0.06327006313</v>
      </c>
      <c r="G250" s="6"/>
      <c r="I250" s="6"/>
    </row>
    <row r="251">
      <c r="A251" s="5">
        <v>201842.0</v>
      </c>
      <c r="B251" s="5">
        <v>32.0</v>
      </c>
      <c r="C251" s="6">
        <f t="shared" si="1"/>
        <v>1.505149978</v>
      </c>
      <c r="D251" s="6">
        <f t="shared" si="2"/>
        <v>1.912483974</v>
      </c>
      <c r="E251" s="6">
        <f t="shared" si="4"/>
        <v>-0.3852104626</v>
      </c>
      <c r="F251" s="6">
        <f t="shared" si="3"/>
        <v>-0.02212353334</v>
      </c>
      <c r="G251" s="6"/>
      <c r="I251" s="6"/>
    </row>
    <row r="252">
      <c r="A252" s="5">
        <v>201843.0</v>
      </c>
      <c r="B252" s="5">
        <v>36.0</v>
      </c>
      <c r="C252" s="6">
        <f t="shared" si="1"/>
        <v>1.556302501</v>
      </c>
      <c r="D252" s="6">
        <f t="shared" si="2"/>
        <v>1.91633413</v>
      </c>
      <c r="E252" s="6">
        <f t="shared" si="4"/>
        <v>-0.4380882856</v>
      </c>
      <c r="F252" s="6">
        <f t="shared" si="3"/>
        <v>0.07805665605</v>
      </c>
      <c r="G252" s="6"/>
      <c r="I252" s="6"/>
    </row>
    <row r="253">
      <c r="A253" s="5">
        <v>201844.0</v>
      </c>
      <c r="B253" s="5">
        <v>30.0</v>
      </c>
      <c r="C253" s="6">
        <f t="shared" si="1"/>
        <v>1.477121255</v>
      </c>
      <c r="D253" s="6">
        <f t="shared" si="2"/>
        <v>1.922682906</v>
      </c>
      <c r="E253" s="6">
        <f t="shared" si="4"/>
        <v>-0.4152266511</v>
      </c>
      <c r="F253" s="6">
        <f t="shared" si="3"/>
        <v>-0.03033500047</v>
      </c>
      <c r="G253" s="6"/>
      <c r="I253" s="6"/>
    </row>
    <row r="254">
      <c r="A254" s="5">
        <v>201845.0</v>
      </c>
      <c r="B254" s="5">
        <v>37.0</v>
      </c>
      <c r="C254" s="6">
        <f t="shared" si="1"/>
        <v>1.568201724</v>
      </c>
      <c r="D254" s="6">
        <f t="shared" si="2"/>
        <v>1.929653923</v>
      </c>
      <c r="E254" s="6">
        <f t="shared" si="4"/>
        <v>-0.3670858518</v>
      </c>
      <c r="F254" s="6">
        <f t="shared" si="3"/>
        <v>0.005633652491</v>
      </c>
      <c r="G254" s="6"/>
      <c r="I254" s="6"/>
    </row>
    <row r="255">
      <c r="A255" s="5">
        <v>201846.0</v>
      </c>
      <c r="B255" s="5">
        <v>36.0</v>
      </c>
      <c r="C255" s="6">
        <f t="shared" si="1"/>
        <v>1.556302501</v>
      </c>
      <c r="D255" s="6">
        <f t="shared" si="2"/>
        <v>1.937556312</v>
      </c>
      <c r="E255" s="6">
        <f t="shared" si="4"/>
        <v>-0.4080446736</v>
      </c>
      <c r="F255" s="6">
        <f t="shared" si="3"/>
        <v>0.02679086238</v>
      </c>
      <c r="G255" s="6"/>
      <c r="I255" s="6"/>
    </row>
    <row r="256">
      <c r="A256" s="5">
        <v>201847.0</v>
      </c>
      <c r="B256" s="5">
        <v>48.0</v>
      </c>
      <c r="C256" s="6">
        <f t="shared" si="1"/>
        <v>1.681241237</v>
      </c>
      <c r="D256" s="6">
        <f t="shared" si="2"/>
        <v>1.945627317</v>
      </c>
      <c r="E256" s="6">
        <f t="shared" si="4"/>
        <v>-0.3891078532</v>
      </c>
      <c r="F256" s="6">
        <f t="shared" si="3"/>
        <v>0.1247217732</v>
      </c>
      <c r="G256" s="6"/>
      <c r="I256" s="6"/>
    </row>
    <row r="257">
      <c r="A257" s="5">
        <v>201848.0</v>
      </c>
      <c r="B257" s="5">
        <v>27.0</v>
      </c>
      <c r="C257" s="6">
        <f t="shared" si="1"/>
        <v>1.431363764</v>
      </c>
      <c r="D257" s="6">
        <f t="shared" si="2"/>
        <v>1.953982614</v>
      </c>
      <c r="E257" s="6">
        <f t="shared" si="4"/>
        <v>-0.4240379177</v>
      </c>
      <c r="F257" s="6">
        <f t="shared" si="3"/>
        <v>-0.09858093184</v>
      </c>
      <c r="G257" s="6"/>
      <c r="I257" s="6"/>
    </row>
    <row r="258">
      <c r="A258" s="5">
        <v>201849.0</v>
      </c>
      <c r="B258" s="5">
        <v>56.0</v>
      </c>
      <c r="C258" s="6">
        <f t="shared" si="1"/>
        <v>1.748188027</v>
      </c>
      <c r="D258" s="6">
        <f t="shared" si="2"/>
        <v>1.962998006</v>
      </c>
      <c r="E258" s="6">
        <f t="shared" si="4"/>
        <v>-0.3783260572</v>
      </c>
      <c r="F258" s="6">
        <f t="shared" si="3"/>
        <v>0.1635160778</v>
      </c>
      <c r="G258" s="6"/>
      <c r="I258" s="6"/>
    </row>
    <row r="259">
      <c r="A259" s="5">
        <v>201850.0</v>
      </c>
      <c r="B259" s="5">
        <v>50.0</v>
      </c>
      <c r="C259" s="6">
        <f t="shared" si="1"/>
        <v>1.698970004</v>
      </c>
      <c r="D259" s="6">
        <f t="shared" si="2"/>
        <v>1.971789648</v>
      </c>
      <c r="E259" s="6">
        <f t="shared" si="4"/>
        <v>-0.4090928654</v>
      </c>
      <c r="F259" s="6">
        <f t="shared" si="3"/>
        <v>0.1362732217</v>
      </c>
      <c r="G259" s="6"/>
      <c r="I259" s="6"/>
    </row>
    <row r="260">
      <c r="A260" s="5">
        <v>201851.0</v>
      </c>
      <c r="B260" s="5">
        <v>40.0</v>
      </c>
      <c r="C260" s="6">
        <f t="shared" si="1"/>
        <v>1.602059991</v>
      </c>
      <c r="D260" s="6">
        <f t="shared" si="2"/>
        <v>1.980763889</v>
      </c>
      <c r="E260" s="6">
        <f t="shared" si="4"/>
        <v>-0.5383820186</v>
      </c>
      <c r="F260" s="6">
        <f t="shared" si="3"/>
        <v>0.1596781211</v>
      </c>
      <c r="G260" s="6"/>
      <c r="I260" s="6"/>
    </row>
    <row r="261">
      <c r="A261" s="5">
        <v>201852.0</v>
      </c>
      <c r="B261" s="5">
        <v>43.0</v>
      </c>
      <c r="C261" s="6">
        <f t="shared" si="1"/>
        <v>1.633468456</v>
      </c>
      <c r="D261" s="6">
        <f t="shared" si="2"/>
        <v>1.990187661</v>
      </c>
      <c r="E261" s="6">
        <f t="shared" si="4"/>
        <v>-0.6192231884</v>
      </c>
      <c r="F261" s="6">
        <f t="shared" si="3"/>
        <v>0.2625039832</v>
      </c>
      <c r="G261" s="6"/>
      <c r="I261" s="6"/>
    </row>
    <row r="262">
      <c r="A262" s="5">
        <v>201901.0</v>
      </c>
      <c r="B262" s="5">
        <v>85.0</v>
      </c>
      <c r="C262" s="6">
        <f t="shared" si="1"/>
        <v>1.929418926</v>
      </c>
      <c r="D262" s="6">
        <f t="shared" si="2"/>
        <v>1.999692662</v>
      </c>
      <c r="E262" s="6">
        <f t="shared" si="4"/>
        <v>-0.2649752847</v>
      </c>
      <c r="F262" s="6">
        <f t="shared" si="3"/>
        <v>0.1947015479</v>
      </c>
      <c r="G262" s="6"/>
      <c r="I262" s="6"/>
    </row>
    <row r="263">
      <c r="A263" s="5">
        <v>201902.0</v>
      </c>
      <c r="B263" s="5">
        <v>87.0</v>
      </c>
      <c r="C263" s="6">
        <f t="shared" si="1"/>
        <v>1.939519253</v>
      </c>
      <c r="D263" s="6">
        <f t="shared" si="2"/>
        <v>2.009172212</v>
      </c>
      <c r="E263" s="6">
        <f t="shared" si="4"/>
        <v>-0.2132863318</v>
      </c>
      <c r="F263" s="6">
        <f t="shared" si="3"/>
        <v>0.143633372</v>
      </c>
      <c r="G263" s="6"/>
      <c r="I263" s="6"/>
    </row>
    <row r="264">
      <c r="A264" s="5">
        <v>201903.0</v>
      </c>
      <c r="B264" s="5">
        <v>104.0</v>
      </c>
      <c r="C264" s="6">
        <f t="shared" si="1"/>
        <v>2.017033339</v>
      </c>
      <c r="D264" s="6">
        <f t="shared" si="2"/>
        <v>2.017895738</v>
      </c>
      <c r="E264" s="6">
        <f t="shared" si="4"/>
        <v>-0.1483149864</v>
      </c>
      <c r="F264" s="6">
        <f t="shared" si="3"/>
        <v>0.1474525874</v>
      </c>
      <c r="G264" s="6"/>
      <c r="I264" s="6"/>
    </row>
    <row r="265">
      <c r="A265" s="5">
        <v>201904.0</v>
      </c>
      <c r="B265" s="5">
        <v>141.0</v>
      </c>
      <c r="C265" s="6">
        <f t="shared" si="1"/>
        <v>2.149219113</v>
      </c>
      <c r="D265" s="6">
        <f t="shared" si="2"/>
        <v>2.025653433</v>
      </c>
      <c r="E265" s="6">
        <f t="shared" si="4"/>
        <v>-0.1131346212</v>
      </c>
      <c r="F265" s="6">
        <f t="shared" si="3"/>
        <v>0.2367003004</v>
      </c>
      <c r="G265" s="6"/>
      <c r="I265" s="6"/>
    </row>
    <row r="266">
      <c r="A266" s="5">
        <v>201905.0</v>
      </c>
      <c r="B266" s="5">
        <v>120.0</v>
      </c>
      <c r="C266" s="6">
        <f t="shared" si="1"/>
        <v>2.079181246</v>
      </c>
      <c r="D266" s="6">
        <f t="shared" si="2"/>
        <v>2.034501117</v>
      </c>
      <c r="E266" s="6">
        <f t="shared" si="4"/>
        <v>-0.03116293414</v>
      </c>
      <c r="F266" s="6">
        <f t="shared" si="3"/>
        <v>0.0758430635</v>
      </c>
      <c r="G266" s="6"/>
      <c r="I266" s="6"/>
    </row>
    <row r="267">
      <c r="A267" s="5">
        <v>201906.0</v>
      </c>
      <c r="B267" s="5">
        <v>110.0</v>
      </c>
      <c r="C267" s="6">
        <f t="shared" si="1"/>
        <v>2.041392685</v>
      </c>
      <c r="D267" s="6">
        <f t="shared" si="2"/>
        <v>2.044205294</v>
      </c>
      <c r="E267" s="6">
        <f t="shared" si="4"/>
        <v>0.0002642328324</v>
      </c>
      <c r="F267" s="6">
        <f t="shared" si="3"/>
        <v>-0.003076841778</v>
      </c>
      <c r="G267" s="6"/>
      <c r="I267" s="6"/>
    </row>
    <row r="268">
      <c r="A268" s="5">
        <v>201907.0</v>
      </c>
      <c r="B268" s="5">
        <v>103.0</v>
      </c>
      <c r="C268" s="6">
        <f t="shared" si="1"/>
        <v>2.012837225</v>
      </c>
      <c r="D268" s="6">
        <f t="shared" si="2"/>
        <v>2.05426311</v>
      </c>
      <c r="E268" s="6">
        <f t="shared" si="4"/>
        <v>0.05315351331</v>
      </c>
      <c r="F268" s="6">
        <f t="shared" si="3"/>
        <v>-0.09457939889</v>
      </c>
      <c r="G268" s="6"/>
      <c r="I268" s="6"/>
    </row>
    <row r="269">
      <c r="A269" s="5">
        <v>201908.0</v>
      </c>
      <c r="B269" s="5">
        <v>119.0</v>
      </c>
      <c r="C269" s="6">
        <f t="shared" si="1"/>
        <v>2.075546961</v>
      </c>
      <c r="D269" s="6">
        <f t="shared" si="2"/>
        <v>2.064898725</v>
      </c>
      <c r="E269" s="6">
        <f t="shared" si="4"/>
        <v>0.1186061781</v>
      </c>
      <c r="F269" s="6">
        <f t="shared" si="3"/>
        <v>-0.1079579413</v>
      </c>
      <c r="G269" s="6"/>
      <c r="I269" s="6"/>
    </row>
    <row r="270">
      <c r="A270" s="5">
        <v>201909.0</v>
      </c>
      <c r="B270" s="5">
        <v>157.0</v>
      </c>
      <c r="C270" s="6">
        <f t="shared" si="1"/>
        <v>2.195899652</v>
      </c>
      <c r="D270" s="6">
        <f t="shared" si="2"/>
        <v>2.076413019</v>
      </c>
      <c r="E270" s="6">
        <f t="shared" si="4"/>
        <v>0.2142034605</v>
      </c>
      <c r="F270" s="6">
        <f t="shared" si="3"/>
        <v>-0.09471682719</v>
      </c>
      <c r="G270" s="6"/>
      <c r="I270" s="6"/>
    </row>
    <row r="271">
      <c r="A271" s="5">
        <v>201910.0</v>
      </c>
      <c r="B271" s="5">
        <v>187.0</v>
      </c>
      <c r="C271" s="6">
        <f t="shared" si="1"/>
        <v>2.271841607</v>
      </c>
      <c r="D271" s="6">
        <f t="shared" si="2"/>
        <v>2.089551701</v>
      </c>
      <c r="E271" s="6">
        <f t="shared" si="4"/>
        <v>0.2531028142</v>
      </c>
      <c r="F271" s="6">
        <f t="shared" si="3"/>
        <v>-0.07081290902</v>
      </c>
      <c r="G271" s="6"/>
      <c r="I271" s="6"/>
    </row>
    <row r="272">
      <c r="A272" s="5">
        <v>201911.0</v>
      </c>
      <c r="B272" s="5">
        <v>269.0</v>
      </c>
      <c r="C272" s="6">
        <f t="shared" si="1"/>
        <v>2.42975228</v>
      </c>
      <c r="D272" s="6">
        <f t="shared" si="2"/>
        <v>2.102057253</v>
      </c>
      <c r="E272" s="6">
        <f t="shared" si="4"/>
        <v>0.2929018764</v>
      </c>
      <c r="F272" s="6">
        <f t="shared" si="3"/>
        <v>0.03479315059</v>
      </c>
      <c r="G272" s="6"/>
      <c r="I272" s="6"/>
    </row>
    <row r="273">
      <c r="A273" s="5">
        <v>201912.0</v>
      </c>
      <c r="B273" s="5">
        <v>285.0</v>
      </c>
      <c r="C273" s="6">
        <f t="shared" si="1"/>
        <v>2.45484486</v>
      </c>
      <c r="D273" s="6">
        <f t="shared" si="2"/>
        <v>2.113218395</v>
      </c>
      <c r="E273" s="6">
        <f t="shared" si="4"/>
        <v>0.2817133628</v>
      </c>
      <c r="F273" s="6">
        <f t="shared" si="3"/>
        <v>0.05991310183</v>
      </c>
      <c r="G273" s="6"/>
      <c r="I273" s="6"/>
    </row>
    <row r="274">
      <c r="A274" s="5">
        <v>201913.0</v>
      </c>
      <c r="B274" s="5">
        <v>436.0</v>
      </c>
      <c r="C274" s="6">
        <f t="shared" si="1"/>
        <v>2.639486489</v>
      </c>
      <c r="D274" s="6">
        <f t="shared" si="2"/>
        <v>2.125629359</v>
      </c>
      <c r="E274" s="6">
        <f t="shared" si="4"/>
        <v>0.3262734939</v>
      </c>
      <c r="F274" s="6">
        <f t="shared" si="3"/>
        <v>0.1875836364</v>
      </c>
      <c r="G274" s="6"/>
      <c r="I274" s="6"/>
    </row>
    <row r="275">
      <c r="A275" s="5">
        <v>201914.0</v>
      </c>
      <c r="B275" s="5">
        <v>670.0</v>
      </c>
      <c r="C275" s="6">
        <f t="shared" si="1"/>
        <v>2.826074803</v>
      </c>
      <c r="D275" s="6">
        <f t="shared" si="2"/>
        <v>2.137116852</v>
      </c>
      <c r="E275" s="6">
        <f t="shared" si="4"/>
        <v>0.4344789798</v>
      </c>
      <c r="F275" s="6">
        <f t="shared" si="3"/>
        <v>0.2544789706</v>
      </c>
      <c r="G275" s="6"/>
      <c r="I275" s="6"/>
    </row>
    <row r="276">
      <c r="A276" s="5">
        <v>201915.0</v>
      </c>
      <c r="B276" s="5">
        <v>601.0</v>
      </c>
      <c r="C276" s="6">
        <f t="shared" si="1"/>
        <v>2.778874472</v>
      </c>
      <c r="D276" s="6">
        <f t="shared" si="2"/>
        <v>2.145011519</v>
      </c>
      <c r="E276" s="6">
        <f t="shared" si="4"/>
        <v>0.4736175232</v>
      </c>
      <c r="F276" s="6">
        <f t="shared" si="3"/>
        <v>0.1602454294</v>
      </c>
      <c r="G276" s="6"/>
      <c r="I276" s="6"/>
    </row>
    <row r="277">
      <c r="A277" s="5">
        <v>201916.0</v>
      </c>
      <c r="B277" s="5">
        <v>426.0</v>
      </c>
      <c r="C277" s="6">
        <f t="shared" si="1"/>
        <v>2.629409599</v>
      </c>
      <c r="D277" s="6">
        <f t="shared" si="2"/>
        <v>2.152127679</v>
      </c>
      <c r="E277" s="6">
        <f t="shared" si="4"/>
        <v>0.5035739902</v>
      </c>
      <c r="F277" s="6">
        <f t="shared" si="3"/>
        <v>-0.02629207009</v>
      </c>
      <c r="G277" s="6"/>
      <c r="I277" s="6"/>
    </row>
    <row r="278">
      <c r="A278" s="5">
        <v>201917.0</v>
      </c>
      <c r="B278" s="5">
        <v>436.0</v>
      </c>
      <c r="C278" s="6">
        <f t="shared" si="1"/>
        <v>2.639486489</v>
      </c>
      <c r="D278" s="6">
        <f t="shared" si="2"/>
        <v>2.160436005</v>
      </c>
      <c r="E278" s="6">
        <f t="shared" si="4"/>
        <v>0.496567439</v>
      </c>
      <c r="F278" s="6">
        <f t="shared" si="3"/>
        <v>-0.01751695443</v>
      </c>
      <c r="G278" s="6"/>
      <c r="I278" s="6"/>
    </row>
    <row r="279">
      <c r="A279" s="5">
        <v>201918.0</v>
      </c>
      <c r="B279" s="5">
        <v>392.0</v>
      </c>
      <c r="C279" s="6">
        <f t="shared" si="1"/>
        <v>2.593286067</v>
      </c>
      <c r="D279" s="6">
        <f t="shared" si="2"/>
        <v>2.170291796</v>
      </c>
      <c r="E279" s="6">
        <f t="shared" si="4"/>
        <v>0.4952851006</v>
      </c>
      <c r="F279" s="6">
        <f t="shared" si="3"/>
        <v>-0.07229082931</v>
      </c>
      <c r="G279" s="6"/>
      <c r="I279" s="6"/>
    </row>
    <row r="280">
      <c r="A280" s="5">
        <v>201919.0</v>
      </c>
      <c r="B280" s="5">
        <v>328.0</v>
      </c>
      <c r="C280" s="6">
        <f t="shared" si="1"/>
        <v>2.515873844</v>
      </c>
      <c r="D280" s="6">
        <f t="shared" si="2"/>
        <v>2.180267396</v>
      </c>
      <c r="E280" s="6">
        <f t="shared" si="4"/>
        <v>0.4844472387</v>
      </c>
      <c r="F280" s="6">
        <f t="shared" si="3"/>
        <v>-0.1488407906</v>
      </c>
      <c r="G280" s="6"/>
      <c r="I280" s="6"/>
    </row>
    <row r="281">
      <c r="A281" s="5">
        <v>201920.0</v>
      </c>
      <c r="B281" s="5">
        <v>371.0</v>
      </c>
      <c r="C281" s="6">
        <f t="shared" si="1"/>
        <v>2.56937391</v>
      </c>
      <c r="D281" s="6">
        <f t="shared" si="2"/>
        <v>2.188453808</v>
      </c>
      <c r="E281" s="6">
        <f t="shared" si="4"/>
        <v>0.4559071627</v>
      </c>
      <c r="F281" s="6">
        <f t="shared" si="3"/>
        <v>-0.07498706141</v>
      </c>
      <c r="G281" s="6"/>
      <c r="I281" s="6"/>
    </row>
    <row r="282">
      <c r="A282" s="5">
        <v>201921.0</v>
      </c>
      <c r="B282" s="5">
        <v>322.0</v>
      </c>
      <c r="C282" s="6">
        <f t="shared" si="1"/>
        <v>2.507855872</v>
      </c>
      <c r="D282" s="6">
        <f t="shared" si="2"/>
        <v>2.194621475</v>
      </c>
      <c r="E282" s="6">
        <f t="shared" si="4"/>
        <v>0.3973698096</v>
      </c>
      <c r="F282" s="6">
        <f t="shared" si="3"/>
        <v>-0.08413541338</v>
      </c>
      <c r="G282" s="6"/>
      <c r="I282" s="6"/>
    </row>
    <row r="283">
      <c r="A283" s="5">
        <v>201922.0</v>
      </c>
      <c r="B283" s="5">
        <v>288.0</v>
      </c>
      <c r="C283" s="6">
        <f t="shared" si="1"/>
        <v>2.459392488</v>
      </c>
      <c r="D283" s="6">
        <f t="shared" si="2"/>
        <v>2.201791586</v>
      </c>
      <c r="E283" s="6">
        <f t="shared" si="4"/>
        <v>0.3472594096</v>
      </c>
      <c r="F283" s="6">
        <f t="shared" si="3"/>
        <v>-0.08965850805</v>
      </c>
      <c r="G283" s="6"/>
      <c r="I283" s="6"/>
    </row>
    <row r="284">
      <c r="A284" s="5">
        <v>201923.0</v>
      </c>
      <c r="B284" s="5">
        <v>260.0</v>
      </c>
      <c r="C284" s="6">
        <f t="shared" si="1"/>
        <v>2.414973348</v>
      </c>
      <c r="D284" s="6">
        <f t="shared" si="2"/>
        <v>2.209287596</v>
      </c>
      <c r="E284" s="6">
        <f t="shared" si="4"/>
        <v>0.338470478</v>
      </c>
      <c r="F284" s="6">
        <f t="shared" si="3"/>
        <v>-0.1327847263</v>
      </c>
      <c r="G284" s="6"/>
      <c r="I284" s="6"/>
    </row>
    <row r="285">
      <c r="A285" s="5">
        <v>201924.0</v>
      </c>
      <c r="B285" s="5">
        <v>227.0</v>
      </c>
      <c r="C285" s="6">
        <f t="shared" si="1"/>
        <v>2.356025857</v>
      </c>
      <c r="D285" s="6">
        <f t="shared" si="2"/>
        <v>2.21464535</v>
      </c>
      <c r="E285" s="6">
        <f t="shared" si="4"/>
        <v>0.2845700287</v>
      </c>
      <c r="F285" s="6">
        <f t="shared" si="3"/>
        <v>-0.1431895211</v>
      </c>
      <c r="G285" s="6"/>
      <c r="I285" s="6"/>
    </row>
    <row r="286">
      <c r="A286" s="5">
        <v>201925.0</v>
      </c>
      <c r="B286" s="5">
        <v>197.0</v>
      </c>
      <c r="C286" s="6">
        <f t="shared" si="1"/>
        <v>2.294466226</v>
      </c>
      <c r="D286" s="6">
        <f t="shared" si="2"/>
        <v>2.220485748</v>
      </c>
      <c r="E286" s="6">
        <f t="shared" si="4"/>
        <v>0.2264824677</v>
      </c>
      <c r="F286" s="6">
        <f t="shared" si="3"/>
        <v>-0.1525019892</v>
      </c>
      <c r="G286" s="6"/>
      <c r="I286" s="6"/>
    </row>
    <row r="287">
      <c r="A287" s="5">
        <v>201926.0</v>
      </c>
      <c r="B287" s="5">
        <v>176.0</v>
      </c>
      <c r="C287" s="6">
        <f t="shared" si="1"/>
        <v>2.245512668</v>
      </c>
      <c r="D287" s="6">
        <f t="shared" si="2"/>
        <v>2.225614647</v>
      </c>
      <c r="E287" s="6">
        <f t="shared" si="4"/>
        <v>0.1744136208</v>
      </c>
      <c r="F287" s="6">
        <f t="shared" si="3"/>
        <v>-0.1545155996</v>
      </c>
      <c r="G287" s="6"/>
      <c r="I287" s="6"/>
    </row>
    <row r="288">
      <c r="A288" s="5">
        <v>201927.0</v>
      </c>
      <c r="B288" s="5">
        <v>210.0</v>
      </c>
      <c r="C288" s="6">
        <f t="shared" si="1"/>
        <v>2.322219295</v>
      </c>
      <c r="D288" s="6">
        <f t="shared" si="2"/>
        <v>2.226710695</v>
      </c>
      <c r="E288" s="6">
        <f t="shared" si="4"/>
        <v>0.2078901049</v>
      </c>
      <c r="F288" s="6">
        <f t="shared" si="3"/>
        <v>-0.1123815054</v>
      </c>
      <c r="G288" s="6"/>
      <c r="I288" s="6"/>
    </row>
    <row r="289">
      <c r="A289" s="5">
        <v>201928.0</v>
      </c>
      <c r="B289" s="5">
        <v>229.0</v>
      </c>
      <c r="C289" s="6">
        <f t="shared" si="1"/>
        <v>2.359835482</v>
      </c>
      <c r="D289" s="6">
        <f t="shared" si="2"/>
        <v>2.228740607</v>
      </c>
      <c r="E289" s="6">
        <f t="shared" si="4"/>
        <v>0.1818329773</v>
      </c>
      <c r="F289" s="6">
        <f t="shared" si="3"/>
        <v>-0.05073810154</v>
      </c>
      <c r="G289" s="6"/>
      <c r="I289" s="6"/>
    </row>
    <row r="290">
      <c r="A290" s="5">
        <v>201929.0</v>
      </c>
      <c r="B290" s="5">
        <v>193.0</v>
      </c>
      <c r="C290" s="6">
        <f t="shared" si="1"/>
        <v>2.285557309</v>
      </c>
      <c r="D290" s="6">
        <f t="shared" si="2"/>
        <v>2.234867835</v>
      </c>
      <c r="E290" s="6">
        <f t="shared" si="4"/>
        <v>0.1378631684</v>
      </c>
      <c r="F290" s="6">
        <f t="shared" si="3"/>
        <v>-0.08717369426</v>
      </c>
      <c r="G290" s="6"/>
      <c r="I290" s="6"/>
    </row>
    <row r="291">
      <c r="A291" s="5">
        <v>201930.0</v>
      </c>
      <c r="B291" s="5">
        <v>212.0</v>
      </c>
      <c r="C291" s="6">
        <f t="shared" si="1"/>
        <v>2.326335861</v>
      </c>
      <c r="D291" s="6">
        <f t="shared" si="2"/>
        <v>2.240795096</v>
      </c>
      <c r="E291" s="6">
        <f t="shared" si="4"/>
        <v>0.1047144631</v>
      </c>
      <c r="F291" s="6">
        <f t="shared" si="3"/>
        <v>-0.01917369785</v>
      </c>
      <c r="G291" s="6"/>
      <c r="I291" s="6"/>
    </row>
    <row r="292">
      <c r="A292" s="5">
        <v>201931.0</v>
      </c>
      <c r="B292" s="5">
        <v>211.0</v>
      </c>
      <c r="C292" s="6">
        <f t="shared" si="1"/>
        <v>2.324282455</v>
      </c>
      <c r="D292" s="6">
        <f t="shared" si="2"/>
        <v>2.24732167</v>
      </c>
      <c r="E292" s="6">
        <f t="shared" si="4"/>
        <v>0.06710146206</v>
      </c>
      <c r="F292" s="6">
        <f t="shared" si="3"/>
        <v>0.009859323698</v>
      </c>
      <c r="G292" s="6"/>
      <c r="I292" s="6"/>
    </row>
    <row r="293">
      <c r="A293" s="5">
        <v>201932.0</v>
      </c>
      <c r="B293" s="5">
        <v>189.0</v>
      </c>
      <c r="C293" s="6">
        <f t="shared" si="1"/>
        <v>2.276461804</v>
      </c>
      <c r="D293" s="6">
        <f t="shared" si="2"/>
        <v>2.256768068</v>
      </c>
      <c r="E293" s="6">
        <f t="shared" si="4"/>
        <v>-0.005739434738</v>
      </c>
      <c r="F293" s="6">
        <f t="shared" si="3"/>
        <v>0.02543317101</v>
      </c>
      <c r="G293" s="6"/>
      <c r="I293" s="6"/>
    </row>
    <row r="294">
      <c r="A294" s="5">
        <v>201933.0</v>
      </c>
      <c r="B294" s="5">
        <v>183.0</v>
      </c>
      <c r="C294" s="6">
        <f t="shared" si="1"/>
        <v>2.26245109</v>
      </c>
      <c r="D294" s="6">
        <f t="shared" si="2"/>
        <v>2.26922157</v>
      </c>
      <c r="E294" s="6">
        <f t="shared" si="4"/>
        <v>-0.04190511491</v>
      </c>
      <c r="F294" s="6">
        <f t="shared" si="3"/>
        <v>0.03513463491</v>
      </c>
      <c r="G294" s="6"/>
      <c r="I294" s="6"/>
    </row>
    <row r="295">
      <c r="A295" s="5">
        <v>201934.0</v>
      </c>
      <c r="B295" s="5">
        <v>153.0</v>
      </c>
      <c r="C295" s="6">
        <f t="shared" si="1"/>
        <v>2.184691431</v>
      </c>
      <c r="D295" s="6">
        <f t="shared" si="2"/>
        <v>2.282896502</v>
      </c>
      <c r="E295" s="6">
        <f t="shared" si="4"/>
        <v>-0.08827144695</v>
      </c>
      <c r="F295" s="6">
        <f t="shared" si="3"/>
        <v>-0.009933624596</v>
      </c>
      <c r="G295" s="6"/>
      <c r="I295" s="6"/>
    </row>
    <row r="296">
      <c r="A296" s="5">
        <v>201935.0</v>
      </c>
      <c r="B296" s="5">
        <v>155.0</v>
      </c>
      <c r="C296" s="6">
        <f t="shared" si="1"/>
        <v>2.190331698</v>
      </c>
      <c r="D296" s="6">
        <f t="shared" si="2"/>
        <v>2.296534556</v>
      </c>
      <c r="E296" s="6">
        <f t="shared" si="4"/>
        <v>-0.1507230408</v>
      </c>
      <c r="F296" s="6">
        <f t="shared" si="3"/>
        <v>0.0445201834</v>
      </c>
      <c r="G296" s="6"/>
      <c r="I296" s="6"/>
    </row>
    <row r="297">
      <c r="A297" s="5">
        <v>201936.0</v>
      </c>
      <c r="B297" s="5">
        <v>147.0</v>
      </c>
      <c r="C297" s="6">
        <f t="shared" si="1"/>
        <v>2.167317335</v>
      </c>
      <c r="D297" s="6">
        <f t="shared" si="2"/>
        <v>2.309229773</v>
      </c>
      <c r="E297" s="6">
        <f t="shared" si="4"/>
        <v>-0.2109902998</v>
      </c>
      <c r="F297" s="6">
        <f t="shared" si="3"/>
        <v>0.06907786159</v>
      </c>
      <c r="G297" s="6"/>
      <c r="I297" s="6"/>
    </row>
    <row r="298">
      <c r="A298" s="5">
        <v>201937.0</v>
      </c>
      <c r="B298" s="5">
        <v>137.0</v>
      </c>
      <c r="C298" s="6">
        <f t="shared" si="1"/>
        <v>2.136720567</v>
      </c>
      <c r="D298" s="6">
        <f t="shared" si="2"/>
        <v>2.319391517</v>
      </c>
      <c r="E298" s="6">
        <f t="shared" si="4"/>
        <v>-0.1757781898</v>
      </c>
      <c r="F298" s="6">
        <f t="shared" si="3"/>
        <v>-0.006892760076</v>
      </c>
      <c r="G298" s="6"/>
      <c r="I298" s="6"/>
    </row>
    <row r="299">
      <c r="A299" s="5">
        <v>201938.0</v>
      </c>
      <c r="B299" s="5">
        <v>156.0</v>
      </c>
      <c r="C299" s="6">
        <f t="shared" si="1"/>
        <v>2.193124598</v>
      </c>
      <c r="D299" s="6">
        <f t="shared" si="2"/>
        <v>2.325460963</v>
      </c>
      <c r="E299" s="6">
        <f t="shared" si="4"/>
        <v>-0.1590355692</v>
      </c>
      <c r="F299" s="6">
        <f t="shared" si="3"/>
        <v>0.0266992042</v>
      </c>
      <c r="G299" s="6"/>
      <c r="I299" s="6"/>
    </row>
    <row r="300">
      <c r="A300" s="5">
        <v>201939.0</v>
      </c>
      <c r="B300" s="5">
        <v>154.0</v>
      </c>
      <c r="C300" s="6">
        <f t="shared" si="1"/>
        <v>2.187520721</v>
      </c>
      <c r="D300" s="6">
        <f t="shared" si="2"/>
        <v>2.32547291</v>
      </c>
      <c r="E300" s="6">
        <f t="shared" si="4"/>
        <v>-0.2293398596</v>
      </c>
      <c r="F300" s="6">
        <f t="shared" si="3"/>
        <v>0.09138767035</v>
      </c>
      <c r="G300" s="6"/>
      <c r="I300" s="6"/>
    </row>
    <row r="301">
      <c r="A301" s="5">
        <v>201940.0</v>
      </c>
      <c r="B301" s="5">
        <v>122.0</v>
      </c>
      <c r="C301" s="6">
        <f t="shared" si="1"/>
        <v>2.086359831</v>
      </c>
      <c r="D301" s="6">
        <f t="shared" si="2"/>
        <v>2.321732866</v>
      </c>
      <c r="E301" s="6">
        <f t="shared" si="4"/>
        <v>-0.2286296469</v>
      </c>
      <c r="F301" s="6">
        <f t="shared" si="3"/>
        <v>-0.006743388843</v>
      </c>
      <c r="G301" s="6"/>
      <c r="I301" s="6"/>
    </row>
    <row r="302">
      <c r="A302" s="5">
        <v>201941.0</v>
      </c>
      <c r="B302" s="5">
        <v>76.0</v>
      </c>
      <c r="C302" s="6">
        <f t="shared" si="1"/>
        <v>1.880813592</v>
      </c>
      <c r="D302" s="6">
        <f t="shared" si="2"/>
        <v>2.318063673</v>
      </c>
      <c r="E302" s="6">
        <f t="shared" si="4"/>
        <v>-0.3028402832</v>
      </c>
      <c r="F302" s="6">
        <f t="shared" si="3"/>
        <v>-0.1344097974</v>
      </c>
      <c r="G302" s="6"/>
      <c r="I302" s="6"/>
    </row>
    <row r="303">
      <c r="A303" s="5">
        <v>201942.0</v>
      </c>
      <c r="B303" s="5">
        <v>81.0</v>
      </c>
      <c r="C303" s="6">
        <f t="shared" si="1"/>
        <v>1.908485019</v>
      </c>
      <c r="D303" s="6">
        <f t="shared" si="2"/>
        <v>2.317468652</v>
      </c>
      <c r="E303" s="6">
        <f t="shared" si="4"/>
        <v>-0.3852104626</v>
      </c>
      <c r="F303" s="6">
        <f t="shared" si="3"/>
        <v>-0.02377317031</v>
      </c>
      <c r="G303" s="6"/>
      <c r="I303" s="6"/>
    </row>
    <row r="304">
      <c r="A304" s="5">
        <v>201943.0</v>
      </c>
      <c r="B304" s="5">
        <v>104.0</v>
      </c>
      <c r="C304" s="6">
        <f t="shared" si="1"/>
        <v>2.017033339</v>
      </c>
      <c r="D304" s="6">
        <f t="shared" si="2"/>
        <v>2.319746388</v>
      </c>
      <c r="E304" s="6">
        <f t="shared" si="4"/>
        <v>-0.4380882856</v>
      </c>
      <c r="F304" s="6">
        <f t="shared" si="3"/>
        <v>0.1353752374</v>
      </c>
      <c r="G304" s="6"/>
      <c r="I304" s="6"/>
    </row>
    <row r="305">
      <c r="A305" s="5">
        <v>201944.0</v>
      </c>
      <c r="B305" s="5">
        <v>110.0</v>
      </c>
      <c r="C305" s="6">
        <f t="shared" si="1"/>
        <v>2.041392685</v>
      </c>
      <c r="D305" s="6">
        <f t="shared" si="2"/>
        <v>2.322787174</v>
      </c>
      <c r="E305" s="6">
        <f t="shared" si="4"/>
        <v>-0.4152266511</v>
      </c>
      <c r="F305" s="6">
        <f t="shared" si="3"/>
        <v>0.1338321627</v>
      </c>
      <c r="G305" s="6"/>
      <c r="I305" s="6"/>
    </row>
    <row r="306">
      <c r="A306" s="5">
        <v>201945.0</v>
      </c>
      <c r="B306" s="5">
        <v>110.0</v>
      </c>
      <c r="C306" s="6">
        <f t="shared" si="1"/>
        <v>2.041392685</v>
      </c>
      <c r="D306" s="6">
        <f t="shared" si="2"/>
        <v>2.3260655</v>
      </c>
      <c r="E306" s="6">
        <f t="shared" si="4"/>
        <v>-0.3670858518</v>
      </c>
      <c r="F306" s="6">
        <f t="shared" si="3"/>
        <v>0.08241303695</v>
      </c>
      <c r="G306" s="6"/>
      <c r="I306" s="6"/>
    </row>
    <row r="307">
      <c r="A307" s="5">
        <v>201946.0</v>
      </c>
      <c r="B307" s="5">
        <v>86.0</v>
      </c>
      <c r="C307" s="6">
        <f t="shared" si="1"/>
        <v>1.934498451</v>
      </c>
      <c r="D307" s="6">
        <f t="shared" si="2"/>
        <v>2.327468758</v>
      </c>
      <c r="E307" s="6">
        <f t="shared" si="4"/>
        <v>-0.4080446736</v>
      </c>
      <c r="F307" s="6">
        <f t="shared" si="3"/>
        <v>0.0150743668</v>
      </c>
      <c r="G307" s="6"/>
      <c r="I307" s="6"/>
    </row>
    <row r="308">
      <c r="A308" s="5">
        <v>201947.0</v>
      </c>
      <c r="B308" s="5">
        <v>88.0</v>
      </c>
      <c r="C308" s="6">
        <f t="shared" si="1"/>
        <v>1.944482672</v>
      </c>
      <c r="D308" s="6">
        <f t="shared" si="2"/>
        <v>2.327460921</v>
      </c>
      <c r="E308" s="6">
        <f t="shared" si="4"/>
        <v>-0.3891078532</v>
      </c>
      <c r="F308" s="6">
        <f t="shared" si="3"/>
        <v>0.00612960472</v>
      </c>
      <c r="G308" s="6"/>
      <c r="I308" s="6"/>
    </row>
    <row r="309">
      <c r="A309" s="5">
        <v>201948.0</v>
      </c>
      <c r="B309" s="5">
        <v>82.0</v>
      </c>
      <c r="C309" s="6">
        <f t="shared" si="1"/>
        <v>1.913813852</v>
      </c>
      <c r="D309" s="6">
        <f t="shared" si="2"/>
        <v>2.327742214</v>
      </c>
      <c r="E309" s="6">
        <f t="shared" si="4"/>
        <v>-0.4240379177</v>
      </c>
      <c r="F309" s="6">
        <f t="shared" si="3"/>
        <v>0.0101095557</v>
      </c>
      <c r="G309" s="6"/>
      <c r="I309" s="6"/>
    </row>
    <row r="310">
      <c r="A310" s="5">
        <v>201949.0</v>
      </c>
      <c r="B310" s="5">
        <v>111.0</v>
      </c>
      <c r="C310" s="6">
        <f t="shared" si="1"/>
        <v>2.045322979</v>
      </c>
      <c r="D310" s="6">
        <f t="shared" si="2"/>
        <v>2.329355335</v>
      </c>
      <c r="E310" s="6">
        <f t="shared" si="4"/>
        <v>-0.3783260572</v>
      </c>
      <c r="F310" s="6">
        <f t="shared" si="3"/>
        <v>0.0942937012</v>
      </c>
      <c r="G310" s="6"/>
      <c r="I310" s="6"/>
    </row>
    <row r="311">
      <c r="A311" s="5">
        <v>201950.0</v>
      </c>
      <c r="B311" s="5">
        <v>91.0</v>
      </c>
      <c r="C311" s="6">
        <f t="shared" si="1"/>
        <v>1.959041392</v>
      </c>
      <c r="D311" s="6">
        <f t="shared" si="2"/>
        <v>2.333078474</v>
      </c>
      <c r="E311" s="6">
        <f t="shared" si="4"/>
        <v>-0.4090928654</v>
      </c>
      <c r="F311" s="6">
        <f t="shared" si="3"/>
        <v>0.0350557841</v>
      </c>
      <c r="G311" s="6"/>
      <c r="I311" s="6"/>
    </row>
    <row r="312">
      <c r="A312" s="5">
        <v>201951.0</v>
      </c>
      <c r="B312" s="5">
        <v>89.0</v>
      </c>
      <c r="C312" s="6">
        <f t="shared" si="1"/>
        <v>1.949390007</v>
      </c>
      <c r="D312" s="6">
        <f t="shared" si="2"/>
        <v>2.338634494</v>
      </c>
      <c r="E312" s="6">
        <f t="shared" si="4"/>
        <v>-0.5383820186</v>
      </c>
      <c r="F312" s="6">
        <f t="shared" si="3"/>
        <v>0.1491375312</v>
      </c>
      <c r="G312" s="6"/>
      <c r="I312" s="6"/>
    </row>
    <row r="313">
      <c r="A313" s="5">
        <v>201952.0</v>
      </c>
      <c r="B313" s="5">
        <v>66.0</v>
      </c>
      <c r="C313" s="6">
        <f t="shared" si="1"/>
        <v>1.819543936</v>
      </c>
      <c r="D313" s="6">
        <f t="shared" si="2"/>
        <v>2.346227799</v>
      </c>
      <c r="E313" s="6">
        <f t="shared" si="4"/>
        <v>-0.6192231884</v>
      </c>
      <c r="F313" s="6">
        <f t="shared" si="3"/>
        <v>0.09253932525</v>
      </c>
      <c r="G313" s="6"/>
      <c r="I313" s="6"/>
    </row>
    <row r="314">
      <c r="A314" s="5">
        <v>202001.0</v>
      </c>
      <c r="B314" s="5">
        <v>72.0</v>
      </c>
      <c r="C314" s="6">
        <f t="shared" si="1"/>
        <v>1.857332496</v>
      </c>
      <c r="D314" s="6">
        <f t="shared" si="2"/>
        <v>2.354176016</v>
      </c>
      <c r="E314" s="6">
        <f t="shared" si="4"/>
        <v>-0.2649752847</v>
      </c>
      <c r="F314" s="6">
        <f t="shared" si="3"/>
        <v>-0.2318682352</v>
      </c>
      <c r="G314" s="6"/>
      <c r="I314" s="6"/>
    </row>
    <row r="315">
      <c r="A315" s="5">
        <v>202002.0</v>
      </c>
      <c r="B315" s="5">
        <v>167.0</v>
      </c>
      <c r="C315" s="6">
        <f t="shared" si="1"/>
        <v>2.222716471</v>
      </c>
      <c r="D315" s="6">
        <f t="shared" si="2"/>
        <v>2.360546951</v>
      </c>
      <c r="E315" s="6">
        <f t="shared" si="4"/>
        <v>-0.2132863318</v>
      </c>
      <c r="F315" s="6">
        <f t="shared" si="3"/>
        <v>0.07545585226</v>
      </c>
      <c r="G315" s="6"/>
      <c r="I315" s="6"/>
    </row>
    <row r="316">
      <c r="A316" s="5">
        <v>202003.0</v>
      </c>
      <c r="B316" s="5">
        <v>235.0</v>
      </c>
      <c r="C316" s="6">
        <f t="shared" si="1"/>
        <v>2.371067862</v>
      </c>
      <c r="D316" s="6">
        <f t="shared" si="2"/>
        <v>2.366452547</v>
      </c>
      <c r="E316" s="6">
        <f t="shared" si="4"/>
        <v>-0.1483149864</v>
      </c>
      <c r="F316" s="6">
        <f t="shared" si="3"/>
        <v>0.1529303021</v>
      </c>
      <c r="G316" s="6"/>
      <c r="I316" s="6"/>
    </row>
    <row r="317">
      <c r="A317" s="5">
        <v>202004.0</v>
      </c>
      <c r="B317" s="5">
        <v>258.0</v>
      </c>
      <c r="C317" s="6">
        <f t="shared" si="1"/>
        <v>2.411619706</v>
      </c>
      <c r="D317" s="6">
        <f t="shared" si="2"/>
        <v>2.371607516</v>
      </c>
      <c r="E317" s="6">
        <f t="shared" si="4"/>
        <v>-0.1131346212</v>
      </c>
      <c r="F317" s="6">
        <f t="shared" si="3"/>
        <v>0.1531468107</v>
      </c>
      <c r="G317" s="6"/>
      <c r="I317" s="6"/>
    </row>
    <row r="318">
      <c r="A318" s="5">
        <v>202005.0</v>
      </c>
      <c r="B318" s="5">
        <v>313.0</v>
      </c>
      <c r="C318" s="6">
        <f t="shared" si="1"/>
        <v>2.495544338</v>
      </c>
      <c r="D318" s="6">
        <f t="shared" si="2"/>
        <v>2.375397634</v>
      </c>
      <c r="E318" s="6">
        <f t="shared" si="4"/>
        <v>-0.03116293414</v>
      </c>
      <c r="F318" s="6">
        <f t="shared" si="3"/>
        <v>0.1513096377</v>
      </c>
      <c r="G318" s="6"/>
      <c r="I318" s="6"/>
    </row>
    <row r="319">
      <c r="A319" s="5">
        <v>202006.0</v>
      </c>
      <c r="B319" s="5">
        <v>405.0</v>
      </c>
      <c r="C319" s="6">
        <f t="shared" si="1"/>
        <v>2.607455023</v>
      </c>
      <c r="D319" s="6">
        <f t="shared" si="2"/>
        <v>2.378821083</v>
      </c>
      <c r="E319" s="6">
        <f t="shared" si="4"/>
        <v>0.0002642328324</v>
      </c>
      <c r="F319" s="6">
        <f t="shared" si="3"/>
        <v>0.2283697077</v>
      </c>
      <c r="G319" s="6"/>
      <c r="I319" s="6"/>
    </row>
    <row r="320">
      <c r="A320" s="5">
        <v>202007.0</v>
      </c>
      <c r="B320" s="5">
        <v>552.0</v>
      </c>
      <c r="C320" s="6">
        <f t="shared" si="1"/>
        <v>2.741939078</v>
      </c>
      <c r="D320" s="6">
        <f t="shared" si="2"/>
        <v>2.382057286</v>
      </c>
      <c r="E320" s="6">
        <f t="shared" si="4"/>
        <v>0.05315351331</v>
      </c>
      <c r="F320" s="6">
        <f t="shared" si="3"/>
        <v>0.3067282789</v>
      </c>
      <c r="G320" s="6"/>
      <c r="I320" s="6"/>
    </row>
    <row r="321">
      <c r="A321" s="5">
        <v>202008.0</v>
      </c>
      <c r="B321" s="5">
        <v>587.0</v>
      </c>
      <c r="C321" s="6">
        <f t="shared" si="1"/>
        <v>2.768638101</v>
      </c>
      <c r="D321" s="6">
        <f t="shared" si="2"/>
        <v>2.386425497</v>
      </c>
      <c r="E321" s="6">
        <f t="shared" si="4"/>
        <v>0.1186061781</v>
      </c>
      <c r="F321" s="6">
        <f t="shared" si="3"/>
        <v>0.2636064261</v>
      </c>
      <c r="G321" s="6"/>
      <c r="I321" s="6"/>
    </row>
    <row r="322">
      <c r="A322" s="5">
        <v>202009.0</v>
      </c>
      <c r="B322" s="5">
        <v>834.0</v>
      </c>
      <c r="C322" s="6">
        <f t="shared" si="1"/>
        <v>2.921166051</v>
      </c>
      <c r="D322" s="6">
        <f t="shared" si="2"/>
        <v>2.39099915</v>
      </c>
      <c r="E322" s="6">
        <f t="shared" si="4"/>
        <v>0.2142034605</v>
      </c>
      <c r="F322" s="6">
        <f t="shared" si="3"/>
        <v>0.3159634406</v>
      </c>
      <c r="G322" s="6"/>
      <c r="I322" s="6"/>
    </row>
    <row r="323">
      <c r="A323" s="5">
        <v>202010.0</v>
      </c>
      <c r="B323" s="5">
        <v>736.0</v>
      </c>
      <c r="C323" s="6">
        <f t="shared" si="1"/>
        <v>2.866877814</v>
      </c>
      <c r="D323" s="6">
        <f t="shared" si="2"/>
        <v>2.393751435</v>
      </c>
      <c r="E323" s="6">
        <f t="shared" si="4"/>
        <v>0.2531028142</v>
      </c>
      <c r="F323" s="6">
        <f t="shared" si="3"/>
        <v>0.2200235648</v>
      </c>
      <c r="G323" s="6"/>
      <c r="I323" s="6"/>
    </row>
    <row r="324">
      <c r="A324" s="5">
        <v>202011.0</v>
      </c>
      <c r="B324" s="5">
        <v>779.0</v>
      </c>
      <c r="C324" s="6">
        <f t="shared" si="1"/>
        <v>2.891537458</v>
      </c>
      <c r="D324" s="6">
        <f t="shared" si="2"/>
        <v>2.395291373</v>
      </c>
      <c r="E324" s="6">
        <f t="shared" si="4"/>
        <v>0.2929018764</v>
      </c>
      <c r="F324" s="6">
        <f t="shared" si="3"/>
        <v>0.2033442087</v>
      </c>
      <c r="G324" s="6"/>
      <c r="I324" s="6"/>
    </row>
    <row r="325">
      <c r="A325" s="5">
        <v>202012.0</v>
      </c>
      <c r="B325" s="5">
        <v>421.0</v>
      </c>
      <c r="C325" s="6">
        <f t="shared" si="1"/>
        <v>2.624282096</v>
      </c>
      <c r="D325" s="6">
        <f t="shared" si="2"/>
        <v>2.396097044</v>
      </c>
      <c r="E325" s="6">
        <f t="shared" si="4"/>
        <v>0.2817133628</v>
      </c>
      <c r="F325" s="6">
        <f t="shared" si="3"/>
        <v>-0.05352831094</v>
      </c>
      <c r="G325" s="6"/>
      <c r="I325" s="6"/>
    </row>
    <row r="326">
      <c r="A326" s="5">
        <v>202013.0</v>
      </c>
      <c r="B326" s="5">
        <v>296.0</v>
      </c>
      <c r="C326" s="6">
        <f t="shared" si="1"/>
        <v>2.471291711</v>
      </c>
      <c r="D326" s="6">
        <f t="shared" si="2"/>
        <v>2.395349846</v>
      </c>
      <c r="E326" s="6">
        <f t="shared" si="4"/>
        <v>0.3262734939</v>
      </c>
      <c r="F326" s="6">
        <f t="shared" si="3"/>
        <v>-0.2503316286</v>
      </c>
      <c r="G326" s="6"/>
      <c r="I326" s="6"/>
    </row>
    <row r="327">
      <c r="A327" s="5">
        <v>202014.0</v>
      </c>
      <c r="B327" s="5">
        <v>403.0</v>
      </c>
      <c r="C327" s="6">
        <f t="shared" si="1"/>
        <v>2.605305046</v>
      </c>
      <c r="D327" s="6">
        <f t="shared" si="2"/>
        <v>2.395019742</v>
      </c>
      <c r="E327" s="6">
        <f t="shared" si="4"/>
        <v>0.4344789798</v>
      </c>
      <c r="F327" s="6">
        <f t="shared" si="3"/>
        <v>-0.2241936753</v>
      </c>
      <c r="G327" s="6"/>
      <c r="I327" s="6"/>
    </row>
    <row r="328">
      <c r="A328" s="5">
        <v>202015.0</v>
      </c>
      <c r="B328" s="5">
        <v>415.0</v>
      </c>
      <c r="C328" s="6">
        <f t="shared" si="1"/>
        <v>2.618048097</v>
      </c>
      <c r="D328" s="6">
        <f t="shared" si="2"/>
        <v>2.397324092</v>
      </c>
      <c r="E328" s="6">
        <f t="shared" si="4"/>
        <v>0.4736175232</v>
      </c>
      <c r="F328" s="6">
        <f t="shared" si="3"/>
        <v>-0.2528935186</v>
      </c>
      <c r="G328" s="6"/>
      <c r="I328" s="6"/>
    </row>
    <row r="329">
      <c r="A329" s="5">
        <v>202016.0</v>
      </c>
      <c r="B329" s="5">
        <v>535.0</v>
      </c>
      <c r="C329" s="6">
        <f t="shared" si="1"/>
        <v>2.728353782</v>
      </c>
      <c r="D329" s="6">
        <f t="shared" si="2"/>
        <v>2.400553488</v>
      </c>
      <c r="E329" s="6">
        <f t="shared" si="4"/>
        <v>0.5035739902</v>
      </c>
      <c r="F329" s="6">
        <f t="shared" si="3"/>
        <v>-0.1757736967</v>
      </c>
      <c r="G329" s="6"/>
      <c r="I329" s="6"/>
    </row>
    <row r="330">
      <c r="A330" s="5">
        <v>202017.0</v>
      </c>
      <c r="B330" s="5">
        <v>599.0</v>
      </c>
      <c r="C330" s="6">
        <f t="shared" si="1"/>
        <v>2.777426822</v>
      </c>
      <c r="D330" s="6">
        <f t="shared" si="2"/>
        <v>2.401586398</v>
      </c>
      <c r="E330" s="6">
        <f t="shared" si="4"/>
        <v>0.496567439</v>
      </c>
      <c r="F330" s="6">
        <f t="shared" si="3"/>
        <v>-0.1207270145</v>
      </c>
      <c r="G330" s="6"/>
      <c r="I330" s="6"/>
    </row>
    <row r="331">
      <c r="A331" s="5">
        <v>202018.0</v>
      </c>
      <c r="B331" s="5">
        <v>591.0</v>
      </c>
      <c r="C331" s="6">
        <f t="shared" si="1"/>
        <v>2.771587481</v>
      </c>
      <c r="D331" s="6">
        <f t="shared" si="2"/>
        <v>2.399684009</v>
      </c>
      <c r="E331" s="6">
        <f t="shared" si="4"/>
        <v>0.4952851006</v>
      </c>
      <c r="F331" s="6">
        <f t="shared" si="3"/>
        <v>-0.1233816284</v>
      </c>
      <c r="G331" s="6"/>
      <c r="I331" s="6"/>
    </row>
    <row r="332">
      <c r="A332" s="5">
        <v>202019.0</v>
      </c>
      <c r="B332" s="5">
        <v>477.0</v>
      </c>
      <c r="C332" s="6">
        <f t="shared" si="1"/>
        <v>2.678518379</v>
      </c>
      <c r="D332" s="6">
        <f t="shared" si="2"/>
        <v>2.398748729</v>
      </c>
      <c r="E332" s="6">
        <f t="shared" si="4"/>
        <v>0.4844472387</v>
      </c>
      <c r="F332" s="6">
        <f t="shared" si="3"/>
        <v>-0.2046775887</v>
      </c>
      <c r="G332" s="6"/>
      <c r="I332" s="6"/>
    </row>
    <row r="333">
      <c r="A333" s="5">
        <v>202020.0</v>
      </c>
      <c r="B333" s="5">
        <v>357.0</v>
      </c>
      <c r="C333" s="6">
        <f t="shared" si="1"/>
        <v>2.552668216</v>
      </c>
      <c r="D333" s="6">
        <f t="shared" si="2"/>
        <v>2.400161367</v>
      </c>
      <c r="E333" s="6">
        <f t="shared" si="4"/>
        <v>0.4559071627</v>
      </c>
      <c r="F333" s="6">
        <f t="shared" si="3"/>
        <v>-0.3034003134</v>
      </c>
      <c r="G333" s="6"/>
      <c r="I333" s="6"/>
    </row>
    <row r="334">
      <c r="A334" s="5">
        <v>202021.0</v>
      </c>
      <c r="B334" s="5">
        <v>334.0</v>
      </c>
      <c r="C334" s="6">
        <f t="shared" si="1"/>
        <v>2.523746467</v>
      </c>
      <c r="D334" s="6">
        <f t="shared" si="2"/>
        <v>2.402437929</v>
      </c>
      <c r="E334" s="6">
        <f t="shared" si="4"/>
        <v>0.3973698096</v>
      </c>
      <c r="F334" s="6">
        <f t="shared" si="3"/>
        <v>-0.276061272</v>
      </c>
      <c r="G334" s="6"/>
      <c r="I334" s="6"/>
    </row>
    <row r="335">
      <c r="A335" s="5">
        <v>202022.0</v>
      </c>
      <c r="B335" s="5">
        <v>297.0</v>
      </c>
      <c r="C335" s="6">
        <f t="shared" si="1"/>
        <v>2.472756449</v>
      </c>
      <c r="D335" s="6">
        <f t="shared" si="2"/>
        <v>2.404630846</v>
      </c>
      <c r="E335" s="6">
        <f t="shared" si="4"/>
        <v>0.3472594096</v>
      </c>
      <c r="F335" s="6">
        <f t="shared" si="3"/>
        <v>-0.2791338058</v>
      </c>
      <c r="G335" s="6"/>
      <c r="I335" s="6"/>
    </row>
    <row r="336">
      <c r="A336" s="5">
        <v>202023.0</v>
      </c>
      <c r="B336" s="5">
        <v>371.0</v>
      </c>
      <c r="C336" s="6">
        <f t="shared" si="1"/>
        <v>2.56937391</v>
      </c>
      <c r="D336" s="6">
        <f t="shared" si="2"/>
        <v>2.405497011</v>
      </c>
      <c r="E336" s="6">
        <f t="shared" si="4"/>
        <v>0.338470478</v>
      </c>
      <c r="F336" s="6">
        <f t="shared" si="3"/>
        <v>-0.1745935793</v>
      </c>
      <c r="G336" s="6"/>
      <c r="I336" s="6"/>
    </row>
    <row r="337">
      <c r="A337" s="5">
        <v>202024.0</v>
      </c>
      <c r="B337" s="5">
        <v>388.0</v>
      </c>
      <c r="C337" s="6">
        <f t="shared" si="1"/>
        <v>2.588831726</v>
      </c>
      <c r="D337" s="6">
        <f t="shared" si="2"/>
        <v>2.406132039</v>
      </c>
      <c r="E337" s="6">
        <f t="shared" si="4"/>
        <v>0.2845700287</v>
      </c>
      <c r="F337" s="6">
        <f t="shared" si="3"/>
        <v>-0.1018703424</v>
      </c>
      <c r="G337" s="6"/>
      <c r="I337" s="6"/>
    </row>
    <row r="338">
      <c r="A338" s="5">
        <v>202025.0</v>
      </c>
      <c r="B338" s="5">
        <v>436.0</v>
      </c>
      <c r="C338" s="6">
        <f t="shared" si="1"/>
        <v>2.639486489</v>
      </c>
      <c r="D338" s="6">
        <f t="shared" si="2"/>
        <v>2.406231895</v>
      </c>
      <c r="E338" s="6">
        <f t="shared" si="4"/>
        <v>0.2264824677</v>
      </c>
      <c r="F338" s="6">
        <f t="shared" si="3"/>
        <v>0.00677212661</v>
      </c>
      <c r="G338" s="6"/>
      <c r="I338" s="6"/>
    </row>
    <row r="339">
      <c r="A339" s="5">
        <v>202026.0</v>
      </c>
      <c r="B339" s="5">
        <v>490.0</v>
      </c>
      <c r="C339" s="6">
        <f t="shared" si="1"/>
        <v>2.69019608</v>
      </c>
      <c r="D339" s="6">
        <f t="shared" si="2"/>
        <v>2.406982695</v>
      </c>
      <c r="E339" s="6">
        <f t="shared" si="4"/>
        <v>0.1744136208</v>
      </c>
      <c r="F339" s="6">
        <f t="shared" si="3"/>
        <v>0.1087997647</v>
      </c>
      <c r="G339" s="6"/>
      <c r="I339" s="6"/>
    </row>
    <row r="340">
      <c r="A340" s="5">
        <v>202027.0</v>
      </c>
      <c r="B340" s="5">
        <v>506.0</v>
      </c>
      <c r="C340" s="6">
        <f t="shared" si="1"/>
        <v>2.704150517</v>
      </c>
      <c r="D340" s="6">
        <f t="shared" si="2"/>
        <v>2.41046749</v>
      </c>
      <c r="E340" s="6">
        <f t="shared" si="4"/>
        <v>0.2078901049</v>
      </c>
      <c r="F340" s="6">
        <f t="shared" si="3"/>
        <v>0.08579292235</v>
      </c>
      <c r="G340" s="6"/>
      <c r="I340" s="6"/>
    </row>
    <row r="341">
      <c r="A341" s="5">
        <v>202028.0</v>
      </c>
      <c r="B341" s="5">
        <v>437.0</v>
      </c>
      <c r="C341" s="6">
        <f t="shared" si="1"/>
        <v>2.640481437</v>
      </c>
      <c r="D341" s="6">
        <f t="shared" si="2"/>
        <v>2.411182049</v>
      </c>
      <c r="E341" s="6">
        <f t="shared" si="4"/>
        <v>0.1818329773</v>
      </c>
      <c r="F341" s="6">
        <f t="shared" si="3"/>
        <v>0.04746641118</v>
      </c>
      <c r="G341" s="6"/>
      <c r="I341" s="6"/>
    </row>
    <row r="342">
      <c r="A342" s="5">
        <v>202029.0</v>
      </c>
      <c r="B342" s="5">
        <v>416.0</v>
      </c>
      <c r="C342" s="6">
        <f t="shared" si="1"/>
        <v>2.619093331</v>
      </c>
      <c r="D342" s="6">
        <f t="shared" si="2"/>
        <v>2.407187981</v>
      </c>
      <c r="E342" s="6">
        <f t="shared" si="4"/>
        <v>0.1378631684</v>
      </c>
      <c r="F342" s="6">
        <f t="shared" si="3"/>
        <v>0.07404218096</v>
      </c>
      <c r="G342" s="6"/>
      <c r="I342" s="6"/>
    </row>
    <row r="343">
      <c r="A343" s="5">
        <v>202030.0</v>
      </c>
      <c r="B343" s="5">
        <v>338.0</v>
      </c>
      <c r="C343" s="6">
        <f t="shared" si="1"/>
        <v>2.5289167</v>
      </c>
      <c r="D343" s="6">
        <f t="shared" si="2"/>
        <v>2.401755861</v>
      </c>
      <c r="E343" s="6">
        <f t="shared" si="4"/>
        <v>0.1047144631</v>
      </c>
      <c r="F343" s="6">
        <f t="shared" si="3"/>
        <v>0.02244637598</v>
      </c>
      <c r="G343" s="6"/>
      <c r="I343" s="6"/>
    </row>
    <row r="344">
      <c r="A344" s="5">
        <v>202031.0</v>
      </c>
      <c r="B344" s="5">
        <v>328.0</v>
      </c>
      <c r="C344" s="6">
        <f t="shared" si="1"/>
        <v>2.515873844</v>
      </c>
      <c r="D344" s="6">
        <f t="shared" si="2"/>
        <v>2.396097049</v>
      </c>
      <c r="E344" s="6">
        <f t="shared" si="4"/>
        <v>0.06710146206</v>
      </c>
      <c r="F344" s="6">
        <f t="shared" si="3"/>
        <v>0.05267533274</v>
      </c>
      <c r="G344" s="6"/>
      <c r="I344" s="6"/>
    </row>
    <row r="345">
      <c r="A345" s="5">
        <v>202032.0</v>
      </c>
      <c r="B345" s="5">
        <v>276.0</v>
      </c>
      <c r="C345" s="6">
        <f t="shared" si="1"/>
        <v>2.440909082</v>
      </c>
      <c r="D345" s="6">
        <f t="shared" si="2"/>
        <v>2.390103417</v>
      </c>
      <c r="E345" s="6">
        <f t="shared" si="4"/>
        <v>-0.005739434738</v>
      </c>
      <c r="F345" s="6">
        <f t="shared" si="3"/>
        <v>0.05654509953</v>
      </c>
      <c r="G345" s="6"/>
      <c r="I345" s="6"/>
    </row>
    <row r="346">
      <c r="A346" s="5">
        <v>202033.0</v>
      </c>
      <c r="B346" s="5">
        <v>272.0</v>
      </c>
      <c r="C346" s="6">
        <f t="shared" si="1"/>
        <v>2.434568904</v>
      </c>
      <c r="D346" s="6">
        <f t="shared" si="2"/>
        <v>2.382967325</v>
      </c>
      <c r="E346" s="6">
        <f t="shared" si="4"/>
        <v>-0.04190511491</v>
      </c>
      <c r="F346" s="6">
        <f t="shared" si="3"/>
        <v>0.09350669395</v>
      </c>
      <c r="G346" s="6"/>
      <c r="I346" s="6"/>
    </row>
    <row r="347">
      <c r="A347" s="5">
        <v>202034.0</v>
      </c>
      <c r="B347" s="5">
        <v>293.0</v>
      </c>
      <c r="C347" s="6">
        <f t="shared" si="1"/>
        <v>2.46686762</v>
      </c>
      <c r="D347" s="6">
        <f t="shared" si="2"/>
        <v>2.37497026</v>
      </c>
      <c r="E347" s="6">
        <f t="shared" si="4"/>
        <v>-0.08827144695</v>
      </c>
      <c r="F347" s="6">
        <f t="shared" si="3"/>
        <v>0.1801688073</v>
      </c>
      <c r="G347" s="6"/>
      <c r="I347" s="6"/>
    </row>
    <row r="348">
      <c r="A348" s="5">
        <v>202035.0</v>
      </c>
      <c r="B348" s="5">
        <v>242.0</v>
      </c>
      <c r="C348" s="6">
        <f t="shared" si="1"/>
        <v>2.383815366</v>
      </c>
      <c r="D348" s="6">
        <f t="shared" si="2"/>
        <v>2.365682235</v>
      </c>
      <c r="E348" s="6">
        <f t="shared" si="4"/>
        <v>-0.1507230408</v>
      </c>
      <c r="F348" s="6">
        <f t="shared" si="3"/>
        <v>0.1688561718</v>
      </c>
      <c r="G348" s="6"/>
      <c r="I348" s="6"/>
    </row>
    <row r="349">
      <c r="A349" s="5">
        <v>202036.0</v>
      </c>
      <c r="B349" s="5">
        <v>182.0</v>
      </c>
      <c r="C349" s="6">
        <f t="shared" si="1"/>
        <v>2.260071388</v>
      </c>
      <c r="D349" s="6">
        <f t="shared" si="2"/>
        <v>2.356392955</v>
      </c>
      <c r="E349" s="6">
        <f t="shared" si="4"/>
        <v>-0.2109902998</v>
      </c>
      <c r="F349" s="6">
        <f t="shared" si="3"/>
        <v>0.1146687329</v>
      </c>
      <c r="G349" s="6"/>
      <c r="I349" s="6"/>
    </row>
    <row r="350">
      <c r="A350" s="5">
        <v>202037.0</v>
      </c>
      <c r="B350" s="5">
        <v>160.0</v>
      </c>
      <c r="C350" s="6">
        <f t="shared" si="1"/>
        <v>2.204119983</v>
      </c>
      <c r="D350" s="6">
        <f t="shared" si="2"/>
        <v>2.347231623</v>
      </c>
      <c r="E350" s="6">
        <f t="shared" si="4"/>
        <v>-0.1757781898</v>
      </c>
      <c r="F350" s="6">
        <f t="shared" si="3"/>
        <v>0.03266654938</v>
      </c>
      <c r="G350" s="6"/>
      <c r="I350" s="6"/>
    </row>
    <row r="351">
      <c r="A351" s="5">
        <v>202038.0</v>
      </c>
      <c r="B351" s="5">
        <v>162.0</v>
      </c>
      <c r="C351" s="6">
        <f t="shared" si="1"/>
        <v>2.209515015</v>
      </c>
      <c r="D351" s="6">
        <f t="shared" si="2"/>
        <v>2.340067412</v>
      </c>
      <c r="E351" s="6">
        <f t="shared" si="4"/>
        <v>-0.1590355692</v>
      </c>
      <c r="F351" s="6">
        <f t="shared" si="3"/>
        <v>0.02848317188</v>
      </c>
      <c r="G351" s="6"/>
      <c r="I351" s="6"/>
    </row>
    <row r="352">
      <c r="A352" s="5">
        <v>202039.0</v>
      </c>
      <c r="B352" s="5">
        <v>124.0</v>
      </c>
      <c r="C352" s="6">
        <f t="shared" si="1"/>
        <v>2.093421685</v>
      </c>
      <c r="D352" s="6">
        <f t="shared" si="2"/>
        <v>2.337333947</v>
      </c>
      <c r="E352" s="6">
        <f t="shared" si="4"/>
        <v>-0.2293398596</v>
      </c>
      <c r="F352" s="6">
        <f t="shared" si="3"/>
        <v>-0.01457240195</v>
      </c>
      <c r="G352" s="6"/>
      <c r="I352" s="6"/>
    </row>
    <row r="353">
      <c r="A353" s="5">
        <v>202040.0</v>
      </c>
      <c r="B353" s="5">
        <v>140.0</v>
      </c>
      <c r="C353" s="6">
        <f t="shared" si="1"/>
        <v>2.146128036</v>
      </c>
      <c r="D353" s="6">
        <f t="shared" si="2"/>
        <v>2.337248573</v>
      </c>
      <c r="E353" s="6">
        <f t="shared" si="4"/>
        <v>-0.2286296469</v>
      </c>
      <c r="F353" s="6">
        <f t="shared" si="3"/>
        <v>0.03750910949</v>
      </c>
      <c r="G353" s="6"/>
      <c r="I353" s="6"/>
    </row>
    <row r="354">
      <c r="A354" s="5">
        <v>202041.0</v>
      </c>
      <c r="B354" s="5">
        <v>115.0</v>
      </c>
      <c r="C354" s="6">
        <f t="shared" si="1"/>
        <v>2.06069784</v>
      </c>
      <c r="D354" s="6">
        <f t="shared" si="2"/>
        <v>2.338481523</v>
      </c>
      <c r="E354" s="6">
        <f t="shared" si="4"/>
        <v>-0.3028402832</v>
      </c>
      <c r="F354" s="6">
        <f t="shared" si="3"/>
        <v>0.02505660104</v>
      </c>
      <c r="G354" s="6"/>
      <c r="I354" s="6"/>
    </row>
    <row r="355">
      <c r="A355" s="5">
        <v>202042.0</v>
      </c>
      <c r="B355" s="5">
        <v>116.0</v>
      </c>
      <c r="C355" s="6">
        <f t="shared" si="1"/>
        <v>2.064457989</v>
      </c>
      <c r="D355" s="6">
        <f t="shared" si="2"/>
        <v>2.339519904</v>
      </c>
      <c r="E355" s="6">
        <f t="shared" si="4"/>
        <v>-0.3852104626</v>
      </c>
      <c r="F355" s="6">
        <f t="shared" si="3"/>
        <v>0.1101485477</v>
      </c>
      <c r="G355" s="6"/>
      <c r="I355" s="6"/>
    </row>
    <row r="356">
      <c r="A356" s="5">
        <v>202043.0</v>
      </c>
      <c r="B356" s="5">
        <v>93.0</v>
      </c>
      <c r="C356" s="6">
        <f t="shared" si="1"/>
        <v>1.968482949</v>
      </c>
      <c r="D356" s="6">
        <f t="shared" si="2"/>
        <v>2.340758089</v>
      </c>
      <c r="E356" s="6">
        <f t="shared" si="4"/>
        <v>-0.4380882856</v>
      </c>
      <c r="F356" s="6">
        <f t="shared" si="3"/>
        <v>0.06581314517</v>
      </c>
      <c r="G356" s="6"/>
      <c r="I356" s="6"/>
    </row>
    <row r="357">
      <c r="A357" s="5">
        <v>202044.0</v>
      </c>
      <c r="B357" s="5">
        <v>78.0</v>
      </c>
      <c r="C357" s="6">
        <f t="shared" si="1"/>
        <v>1.892094603</v>
      </c>
      <c r="D357" s="6">
        <f t="shared" si="2"/>
        <v>2.344050439</v>
      </c>
      <c r="E357" s="6">
        <f t="shared" si="4"/>
        <v>-0.4152266511</v>
      </c>
      <c r="F357" s="6">
        <f t="shared" si="3"/>
        <v>-0.03672918508</v>
      </c>
      <c r="G357" s="6"/>
      <c r="I357" s="6"/>
    </row>
    <row r="358">
      <c r="A358" s="5">
        <v>202045.0</v>
      </c>
      <c r="B358" s="5">
        <v>124.0</v>
      </c>
      <c r="C358" s="6">
        <f t="shared" si="1"/>
        <v>2.093421685</v>
      </c>
      <c r="D358" s="6">
        <f t="shared" si="2"/>
        <v>2.350798122</v>
      </c>
      <c r="E358" s="6">
        <f t="shared" si="4"/>
        <v>-0.3670858518</v>
      </c>
      <c r="F358" s="6">
        <f t="shared" si="3"/>
        <v>0.1097094154</v>
      </c>
      <c r="G358" s="6"/>
      <c r="I358" s="6"/>
    </row>
    <row r="359">
      <c r="A359" s="5">
        <v>202046.0</v>
      </c>
      <c r="B359" s="5">
        <v>107.0</v>
      </c>
      <c r="C359" s="6">
        <f t="shared" si="1"/>
        <v>2.029383778</v>
      </c>
      <c r="D359" s="6">
        <f t="shared" si="2"/>
        <v>2.360604313</v>
      </c>
      <c r="E359" s="6">
        <f t="shared" si="4"/>
        <v>-0.4080446736</v>
      </c>
      <c r="F359" s="6">
        <f t="shared" si="3"/>
        <v>0.07682413828</v>
      </c>
      <c r="G359" s="6"/>
      <c r="I359" s="6"/>
    </row>
    <row r="360">
      <c r="A360" s="5">
        <v>202047.0</v>
      </c>
      <c r="B360" s="5">
        <v>122.0</v>
      </c>
      <c r="C360" s="6">
        <f t="shared" si="1"/>
        <v>2.086359831</v>
      </c>
      <c r="D360" s="6">
        <f t="shared" si="2"/>
        <v>2.372036805</v>
      </c>
      <c r="E360" s="6">
        <f t="shared" si="4"/>
        <v>-0.3891078532</v>
      </c>
      <c r="F360" s="6">
        <f t="shared" si="3"/>
        <v>0.103430879</v>
      </c>
      <c r="G360" s="6"/>
      <c r="I360" s="6"/>
    </row>
    <row r="361">
      <c r="A361" s="5">
        <v>202048.0</v>
      </c>
      <c r="B361" s="5">
        <v>100.0</v>
      </c>
      <c r="C361" s="6">
        <f t="shared" si="1"/>
        <v>2</v>
      </c>
      <c r="D361" s="6">
        <f t="shared" si="2"/>
        <v>2.38590837</v>
      </c>
      <c r="E361" s="6">
        <f t="shared" si="4"/>
        <v>-0.4240379177</v>
      </c>
      <c r="F361" s="6">
        <f t="shared" si="3"/>
        <v>0.03812954799</v>
      </c>
      <c r="G361" s="6"/>
      <c r="I361" s="6"/>
    </row>
    <row r="362">
      <c r="A362" s="5">
        <v>202049.0</v>
      </c>
      <c r="B362" s="5">
        <v>112.0</v>
      </c>
      <c r="C362" s="6">
        <f t="shared" si="1"/>
        <v>2.049218023</v>
      </c>
      <c r="D362" s="6">
        <f t="shared" si="2"/>
        <v>2.400960905</v>
      </c>
      <c r="E362" s="6">
        <f t="shared" si="4"/>
        <v>-0.3783260572</v>
      </c>
      <c r="F362" s="6">
        <f t="shared" si="3"/>
        <v>0.0265831754</v>
      </c>
      <c r="G362" s="6"/>
      <c r="I362" s="6"/>
    </row>
    <row r="363">
      <c r="A363" s="5">
        <v>202050.0</v>
      </c>
      <c r="B363" s="5">
        <v>105.0</v>
      </c>
      <c r="C363" s="6">
        <f t="shared" si="1"/>
        <v>2.021189299</v>
      </c>
      <c r="D363" s="6">
        <f t="shared" si="2"/>
        <v>2.414463079</v>
      </c>
      <c r="E363" s="6">
        <f t="shared" si="4"/>
        <v>-0.4090928654</v>
      </c>
      <c r="F363" s="6">
        <f t="shared" si="3"/>
        <v>0.01581908509</v>
      </c>
      <c r="G363" s="6"/>
      <c r="I363" s="6"/>
    </row>
    <row r="364">
      <c r="A364" s="5">
        <v>202051.0</v>
      </c>
      <c r="B364" s="5">
        <v>79.0</v>
      </c>
      <c r="C364" s="6">
        <f t="shared" si="1"/>
        <v>1.897627091</v>
      </c>
      <c r="D364" s="6">
        <f t="shared" si="2"/>
        <v>2.42643325</v>
      </c>
      <c r="E364" s="6">
        <f t="shared" si="4"/>
        <v>-0.5383820186</v>
      </c>
      <c r="F364" s="6">
        <f t="shared" si="3"/>
        <v>0.009575860115</v>
      </c>
      <c r="G364" s="6"/>
      <c r="I364" s="6"/>
    </row>
    <row r="365">
      <c r="A365" s="5">
        <v>202052.0</v>
      </c>
      <c r="B365" s="5">
        <v>89.0</v>
      </c>
      <c r="C365" s="6">
        <f t="shared" si="1"/>
        <v>1.949390007</v>
      </c>
      <c r="D365" s="6">
        <f t="shared" si="2"/>
        <v>2.436658815</v>
      </c>
      <c r="E365" s="6">
        <f t="shared" si="4"/>
        <v>-0.6192231884</v>
      </c>
      <c r="F365" s="6">
        <f t="shared" si="3"/>
        <v>0.1319543796</v>
      </c>
      <c r="G365" s="6"/>
      <c r="I365" s="6"/>
    </row>
    <row r="366">
      <c r="A366" s="5">
        <v>202101.0</v>
      </c>
      <c r="B366" s="5">
        <v>123.0</v>
      </c>
      <c r="C366" s="6">
        <f t="shared" si="1"/>
        <v>2.089905111</v>
      </c>
      <c r="D366" s="6">
        <f t="shared" si="2"/>
        <v>2.445399124</v>
      </c>
      <c r="E366" s="6">
        <f t="shared" si="4"/>
        <v>-0.2649752847</v>
      </c>
      <c r="F366" s="6">
        <f t="shared" si="3"/>
        <v>-0.09051872741</v>
      </c>
      <c r="G366" s="6"/>
      <c r="I366" s="6"/>
    </row>
    <row r="367">
      <c r="A367" s="5">
        <v>202102.0</v>
      </c>
      <c r="B367" s="5">
        <v>116.0</v>
      </c>
      <c r="C367" s="6">
        <f t="shared" si="1"/>
        <v>2.064457989</v>
      </c>
      <c r="D367" s="6">
        <f t="shared" si="2"/>
        <v>2.454360351</v>
      </c>
      <c r="E367" s="6">
        <f t="shared" si="4"/>
        <v>-0.2132863318</v>
      </c>
      <c r="F367" s="6">
        <f t="shared" si="3"/>
        <v>-0.1766160304</v>
      </c>
      <c r="G367" s="6"/>
      <c r="I367" s="6"/>
    </row>
    <row r="368">
      <c r="A368" s="5">
        <v>202103.0</v>
      </c>
      <c r="B368" s="5">
        <v>130.0</v>
      </c>
      <c r="C368" s="6">
        <f t="shared" si="1"/>
        <v>2.113943352</v>
      </c>
      <c r="D368" s="6">
        <f t="shared" si="2"/>
        <v>2.463407028</v>
      </c>
      <c r="E368" s="6">
        <f t="shared" si="4"/>
        <v>-0.1483149864</v>
      </c>
      <c r="F368" s="6">
        <f t="shared" si="3"/>
        <v>-0.2011486892</v>
      </c>
      <c r="G368" s="6"/>
      <c r="I368" s="6"/>
    </row>
    <row r="369">
      <c r="A369" s="5">
        <v>202104.0</v>
      </c>
      <c r="B369" s="5">
        <v>127.0</v>
      </c>
      <c r="C369" s="6">
        <f t="shared" si="1"/>
        <v>2.103803721</v>
      </c>
      <c r="D369" s="6">
        <f t="shared" si="2"/>
        <v>2.472002019</v>
      </c>
      <c r="E369" s="6">
        <f t="shared" si="4"/>
        <v>-0.1131346212</v>
      </c>
      <c r="F369" s="6">
        <f t="shared" si="3"/>
        <v>-0.2550636766</v>
      </c>
      <c r="G369" s="6"/>
      <c r="I369" s="6"/>
    </row>
    <row r="370">
      <c r="A370" s="5">
        <v>202105.0</v>
      </c>
      <c r="B370" s="5">
        <v>164.0</v>
      </c>
      <c r="C370" s="6">
        <f t="shared" si="1"/>
        <v>2.214843848</v>
      </c>
      <c r="D370" s="6">
        <f t="shared" si="2"/>
        <v>2.480555465</v>
      </c>
      <c r="E370" s="6">
        <f t="shared" si="4"/>
        <v>-0.03116293414</v>
      </c>
      <c r="F370" s="6">
        <f t="shared" si="3"/>
        <v>-0.2345486828</v>
      </c>
      <c r="G370" s="6"/>
      <c r="I370" s="6"/>
    </row>
    <row r="371">
      <c r="A371" s="5">
        <v>202106.0</v>
      </c>
      <c r="B371" s="5">
        <v>184.0</v>
      </c>
      <c r="C371" s="6">
        <f t="shared" si="1"/>
        <v>2.264817823</v>
      </c>
      <c r="D371" s="6">
        <f t="shared" si="2"/>
        <v>2.489062645</v>
      </c>
      <c r="E371" s="6">
        <f t="shared" si="4"/>
        <v>0.0002642328324</v>
      </c>
      <c r="F371" s="6">
        <f t="shared" si="3"/>
        <v>-0.2245090548</v>
      </c>
      <c r="G371" s="6"/>
      <c r="I371" s="6"/>
    </row>
    <row r="372">
      <c r="A372" s="5">
        <v>202107.0</v>
      </c>
      <c r="B372" s="5">
        <v>220.0</v>
      </c>
      <c r="C372" s="6">
        <f t="shared" si="1"/>
        <v>2.342422681</v>
      </c>
      <c r="D372" s="6">
        <f t="shared" si="2"/>
        <v>2.497412841</v>
      </c>
      <c r="E372" s="6">
        <f t="shared" si="4"/>
        <v>0.05315351331</v>
      </c>
      <c r="F372" s="6">
        <f t="shared" si="3"/>
        <v>-0.2081436739</v>
      </c>
      <c r="G372" s="6"/>
      <c r="I372" s="6"/>
    </row>
    <row r="373">
      <c r="A373" s="5">
        <v>202108.0</v>
      </c>
      <c r="B373" s="5">
        <v>217.0</v>
      </c>
      <c r="C373" s="6">
        <f t="shared" si="1"/>
        <v>2.336459734</v>
      </c>
      <c r="D373" s="6">
        <f t="shared" si="2"/>
        <v>2.504081084</v>
      </c>
      <c r="E373" s="6">
        <f t="shared" si="4"/>
        <v>0.1186061781</v>
      </c>
      <c r="F373" s="6">
        <f t="shared" si="3"/>
        <v>-0.2862275278</v>
      </c>
      <c r="G373" s="6"/>
      <c r="I373" s="6"/>
    </row>
    <row r="374">
      <c r="A374" s="5">
        <v>202109.0</v>
      </c>
      <c r="B374" s="5">
        <v>244.0</v>
      </c>
      <c r="C374" s="6">
        <f t="shared" si="1"/>
        <v>2.387389826</v>
      </c>
      <c r="D374" s="6">
        <f t="shared" si="2"/>
        <v>2.509197595</v>
      </c>
      <c r="E374" s="6">
        <f t="shared" si="4"/>
        <v>0.2142034605</v>
      </c>
      <c r="F374" s="6">
        <f t="shared" si="3"/>
        <v>-0.3360112296</v>
      </c>
      <c r="G374" s="6"/>
      <c r="I374" s="6"/>
    </row>
    <row r="375">
      <c r="A375" s="5">
        <v>202110.0</v>
      </c>
      <c r="B375" s="5">
        <v>272.0</v>
      </c>
      <c r="C375" s="6">
        <f t="shared" si="1"/>
        <v>2.434568904</v>
      </c>
      <c r="D375" s="6">
        <f t="shared" si="2"/>
        <v>2.514905111</v>
      </c>
      <c r="E375" s="6">
        <f t="shared" si="4"/>
        <v>0.2531028142</v>
      </c>
      <c r="F375" s="6">
        <f t="shared" si="3"/>
        <v>-0.3334390208</v>
      </c>
      <c r="G375" s="6"/>
      <c r="I375" s="6"/>
    </row>
    <row r="376">
      <c r="A376" s="5">
        <v>202111.0</v>
      </c>
      <c r="B376" s="5">
        <v>235.0</v>
      </c>
      <c r="C376" s="6">
        <f t="shared" si="1"/>
        <v>2.371067862</v>
      </c>
      <c r="D376" s="6">
        <f t="shared" si="2"/>
        <v>2.521924511</v>
      </c>
      <c r="E376" s="6">
        <f t="shared" si="4"/>
        <v>0.2929018764</v>
      </c>
      <c r="F376" s="6">
        <f t="shared" si="3"/>
        <v>-0.4437585249</v>
      </c>
      <c r="G376" s="6"/>
      <c r="I376" s="6"/>
    </row>
    <row r="377">
      <c r="A377" s="5">
        <v>202112.0</v>
      </c>
      <c r="B377" s="5">
        <v>251.0</v>
      </c>
      <c r="C377" s="6">
        <f t="shared" si="1"/>
        <v>2.399673721</v>
      </c>
      <c r="D377" s="6">
        <f t="shared" si="2"/>
        <v>2.529198893</v>
      </c>
      <c r="E377" s="6">
        <f t="shared" si="4"/>
        <v>0.2817133628</v>
      </c>
      <c r="F377" s="6">
        <f t="shared" si="3"/>
        <v>-0.4112385342</v>
      </c>
      <c r="G377" s="6"/>
      <c r="I377" s="6"/>
    </row>
    <row r="378">
      <c r="A378" s="5">
        <v>202113.0</v>
      </c>
      <c r="B378" s="5">
        <v>258.0</v>
      </c>
      <c r="C378" s="6">
        <f t="shared" si="1"/>
        <v>2.411619706</v>
      </c>
      <c r="D378" s="6">
        <f t="shared" si="2"/>
        <v>2.536799171</v>
      </c>
      <c r="E378" s="6">
        <f t="shared" si="4"/>
        <v>0.3262734939</v>
      </c>
      <c r="F378" s="6">
        <f t="shared" si="3"/>
        <v>-0.4514529591</v>
      </c>
      <c r="G378" s="6"/>
      <c r="I378" s="6"/>
    </row>
    <row r="379">
      <c r="A379" s="5">
        <v>202114.0</v>
      </c>
      <c r="B379" s="5">
        <v>453.0</v>
      </c>
      <c r="C379" s="6">
        <f t="shared" si="1"/>
        <v>2.656098202</v>
      </c>
      <c r="D379" s="6">
        <f t="shared" si="2"/>
        <v>2.543142455</v>
      </c>
      <c r="E379" s="6">
        <f t="shared" si="4"/>
        <v>0.4344789798</v>
      </c>
      <c r="F379" s="6">
        <f t="shared" si="3"/>
        <v>-0.3215232332</v>
      </c>
      <c r="G379" s="6"/>
      <c r="I379" s="6"/>
    </row>
    <row r="380">
      <c r="A380" s="5">
        <v>202115.0</v>
      </c>
      <c r="B380" s="5">
        <v>496.0</v>
      </c>
      <c r="C380" s="6">
        <f t="shared" si="1"/>
        <v>2.695481676</v>
      </c>
      <c r="D380" s="6">
        <f t="shared" si="2"/>
        <v>2.548887166</v>
      </c>
      <c r="E380" s="6">
        <f t="shared" si="4"/>
        <v>0.4736175232</v>
      </c>
      <c r="F380" s="6">
        <f t="shared" si="3"/>
        <v>-0.3270230126</v>
      </c>
      <c r="G380" s="6"/>
      <c r="I380" s="6"/>
    </row>
    <row r="381">
      <c r="A381" s="5">
        <v>202116.0</v>
      </c>
      <c r="B381" s="5">
        <v>574.0</v>
      </c>
      <c r="C381" s="6">
        <f t="shared" si="1"/>
        <v>2.758911892</v>
      </c>
      <c r="D381" s="6">
        <f t="shared" si="2"/>
        <v>2.556070983</v>
      </c>
      <c r="E381" s="6">
        <f t="shared" si="4"/>
        <v>0.5035739902</v>
      </c>
      <c r="F381" s="6">
        <f t="shared" si="3"/>
        <v>-0.3007330812</v>
      </c>
      <c r="G381" s="6"/>
      <c r="I381" s="6"/>
    </row>
    <row r="382">
      <c r="A382" s="5">
        <v>202117.0</v>
      </c>
      <c r="B382" s="5">
        <v>751.0</v>
      </c>
      <c r="C382" s="6">
        <f t="shared" si="1"/>
        <v>2.875639937</v>
      </c>
      <c r="D382" s="6">
        <f t="shared" si="2"/>
        <v>2.563305218</v>
      </c>
      <c r="E382" s="6">
        <f t="shared" si="4"/>
        <v>0.496567439</v>
      </c>
      <c r="F382" s="6">
        <f t="shared" si="3"/>
        <v>-0.1842327201</v>
      </c>
      <c r="G382" s="6"/>
      <c r="I382" s="6"/>
    </row>
    <row r="383">
      <c r="A383" s="5">
        <v>202118.0</v>
      </c>
      <c r="B383" s="5">
        <v>1037.0</v>
      </c>
      <c r="C383" s="6">
        <f t="shared" si="1"/>
        <v>3.015778756</v>
      </c>
      <c r="D383" s="6">
        <f t="shared" si="2"/>
        <v>2.571816903</v>
      </c>
      <c r="E383" s="6">
        <f t="shared" si="4"/>
        <v>0.4952851006</v>
      </c>
      <c r="F383" s="6">
        <f t="shared" si="3"/>
        <v>-0.05132324754</v>
      </c>
      <c r="G383" s="6"/>
      <c r="I383" s="6"/>
    </row>
    <row r="384">
      <c r="A384" s="5">
        <v>202119.0</v>
      </c>
      <c r="B384" s="5">
        <v>1368.0</v>
      </c>
      <c r="C384" s="6">
        <f t="shared" si="1"/>
        <v>3.136086097</v>
      </c>
      <c r="D384" s="6">
        <f t="shared" si="2"/>
        <v>2.578604585</v>
      </c>
      <c r="E384" s="6">
        <f t="shared" si="4"/>
        <v>0.4844472387</v>
      </c>
      <c r="F384" s="6">
        <f t="shared" si="3"/>
        <v>0.07303427397</v>
      </c>
      <c r="G384" s="6"/>
      <c r="I384" s="6"/>
    </row>
    <row r="385">
      <c r="A385" s="5">
        <v>202120.0</v>
      </c>
      <c r="B385" s="5">
        <v>1303.0</v>
      </c>
      <c r="C385" s="6">
        <f t="shared" si="1"/>
        <v>3.114944416</v>
      </c>
      <c r="D385" s="6">
        <f t="shared" si="2"/>
        <v>2.582914801</v>
      </c>
      <c r="E385" s="6">
        <f t="shared" si="4"/>
        <v>0.4559071627</v>
      </c>
      <c r="F385" s="6">
        <f t="shared" si="3"/>
        <v>0.07612245173</v>
      </c>
      <c r="G385" s="6"/>
      <c r="I385" s="6"/>
    </row>
    <row r="386">
      <c r="A386" s="5">
        <v>202121.0</v>
      </c>
      <c r="B386" s="5">
        <v>1414.0</v>
      </c>
      <c r="C386" s="6">
        <f t="shared" si="1"/>
        <v>3.150449409</v>
      </c>
      <c r="D386" s="6">
        <f t="shared" si="2"/>
        <v>2.587356676</v>
      </c>
      <c r="E386" s="6">
        <f t="shared" si="4"/>
        <v>0.3973698096</v>
      </c>
      <c r="F386" s="6">
        <f t="shared" si="3"/>
        <v>0.1657229241</v>
      </c>
      <c r="G386" s="6"/>
      <c r="I386" s="6"/>
    </row>
    <row r="387">
      <c r="A387" s="5">
        <v>202122.0</v>
      </c>
      <c r="B387" s="5">
        <v>1944.0</v>
      </c>
      <c r="C387" s="6">
        <f t="shared" si="1"/>
        <v>3.288696261</v>
      </c>
      <c r="D387" s="6">
        <f t="shared" si="2"/>
        <v>2.592081087</v>
      </c>
      <c r="E387" s="6">
        <f t="shared" si="4"/>
        <v>0.3472594096</v>
      </c>
      <c r="F387" s="6">
        <f t="shared" si="3"/>
        <v>0.3493557644</v>
      </c>
      <c r="G387" s="6"/>
      <c r="I387" s="6"/>
    </row>
    <row r="388">
      <c r="A388" s="5">
        <v>202123.0</v>
      </c>
      <c r="B388" s="5">
        <v>2084.0</v>
      </c>
      <c r="C388" s="6">
        <f t="shared" si="1"/>
        <v>3.318897715</v>
      </c>
      <c r="D388" s="6">
        <f t="shared" si="2"/>
        <v>2.598594736</v>
      </c>
      <c r="E388" s="6">
        <f t="shared" si="4"/>
        <v>0.338470478</v>
      </c>
      <c r="F388" s="6">
        <f t="shared" si="3"/>
        <v>0.3818325005</v>
      </c>
      <c r="G388" s="6"/>
      <c r="I388" s="6"/>
    </row>
    <row r="389">
      <c r="A389" s="5">
        <v>202124.0</v>
      </c>
      <c r="B389" s="5">
        <v>1752.0</v>
      </c>
      <c r="C389" s="6">
        <f t="shared" si="1"/>
        <v>3.243534102</v>
      </c>
      <c r="D389" s="6">
        <f t="shared" si="2"/>
        <v>2.607124354</v>
      </c>
      <c r="E389" s="6">
        <f t="shared" si="4"/>
        <v>0.2845700287</v>
      </c>
      <c r="F389" s="6">
        <f t="shared" si="3"/>
        <v>0.3518397193</v>
      </c>
      <c r="G389" s="6"/>
      <c r="I389" s="6"/>
    </row>
    <row r="390">
      <c r="A390" s="5">
        <v>202125.0</v>
      </c>
      <c r="B390" s="5">
        <v>1697.0</v>
      </c>
      <c r="C390" s="6">
        <f t="shared" si="1"/>
        <v>3.229681842</v>
      </c>
      <c r="D390" s="6">
        <f t="shared" si="2"/>
        <v>2.614017802</v>
      </c>
      <c r="E390" s="6">
        <f t="shared" si="4"/>
        <v>0.2264824677</v>
      </c>
      <c r="F390" s="6">
        <f t="shared" si="3"/>
        <v>0.3891815726</v>
      </c>
      <c r="G390" s="6"/>
      <c r="I390" s="6"/>
    </row>
    <row r="391">
      <c r="A391" s="5">
        <v>202126.0</v>
      </c>
      <c r="B391" s="5">
        <v>1457.0</v>
      </c>
      <c r="C391" s="6">
        <f t="shared" si="1"/>
        <v>3.163459552</v>
      </c>
      <c r="D391" s="6">
        <f t="shared" si="2"/>
        <v>2.609744611</v>
      </c>
      <c r="E391" s="6">
        <f t="shared" si="4"/>
        <v>0.1744136208</v>
      </c>
      <c r="F391" s="6">
        <f t="shared" si="3"/>
        <v>0.3793013199</v>
      </c>
      <c r="G391" s="6"/>
      <c r="I391" s="6"/>
    </row>
    <row r="392">
      <c r="A392" s="5">
        <v>202127.0</v>
      </c>
      <c r="B392" s="5">
        <v>1380.0</v>
      </c>
      <c r="C392" s="6">
        <f t="shared" si="1"/>
        <v>3.139879086</v>
      </c>
      <c r="D392" s="6">
        <f t="shared" si="2"/>
        <v>2.605529974</v>
      </c>
      <c r="E392" s="6">
        <f t="shared" si="4"/>
        <v>0.2078901049</v>
      </c>
      <c r="F392" s="6">
        <f t="shared" si="3"/>
        <v>0.3264590071</v>
      </c>
      <c r="G392" s="6"/>
      <c r="I392" s="6"/>
    </row>
    <row r="393">
      <c r="A393" s="5">
        <v>202128.0</v>
      </c>
      <c r="B393" s="5">
        <v>1370.0</v>
      </c>
      <c r="C393" s="6">
        <f t="shared" si="1"/>
        <v>3.136720567</v>
      </c>
      <c r="D393" s="6">
        <f t="shared" si="2"/>
        <v>2.610834509</v>
      </c>
      <c r="E393" s="6">
        <f t="shared" si="4"/>
        <v>0.1818329773</v>
      </c>
      <c r="F393" s="6">
        <f t="shared" si="3"/>
        <v>0.3440530813</v>
      </c>
      <c r="G393" s="6"/>
      <c r="I393" s="6"/>
    </row>
    <row r="394">
      <c r="A394" s="5">
        <v>202129.0</v>
      </c>
      <c r="B394" s="5">
        <v>1158.0</v>
      </c>
      <c r="C394" s="6">
        <f t="shared" si="1"/>
        <v>3.063708559</v>
      </c>
      <c r="D394" s="6">
        <f t="shared" si="2"/>
        <v>2.615000862</v>
      </c>
      <c r="E394" s="6">
        <f t="shared" si="4"/>
        <v>0.1378631684</v>
      </c>
      <c r="F394" s="6">
        <f t="shared" si="3"/>
        <v>0.3108445293</v>
      </c>
      <c r="G394" s="6"/>
      <c r="I394" s="6"/>
    </row>
    <row r="395">
      <c r="A395" s="5">
        <v>202130.0</v>
      </c>
      <c r="B395" s="5">
        <v>951.0</v>
      </c>
      <c r="C395" s="6">
        <f t="shared" si="1"/>
        <v>2.978180517</v>
      </c>
      <c r="D395" s="6">
        <f t="shared" si="2"/>
        <v>2.615681991</v>
      </c>
      <c r="E395" s="6">
        <f t="shared" si="4"/>
        <v>0.1047144631</v>
      </c>
      <c r="F395" s="6">
        <f t="shared" si="3"/>
        <v>0.2577840625</v>
      </c>
      <c r="G395" s="6"/>
      <c r="I395" s="6"/>
    </row>
    <row r="396">
      <c r="A396" s="5">
        <v>202131.0</v>
      </c>
      <c r="B396" s="5">
        <v>904.0</v>
      </c>
      <c r="C396" s="6">
        <f t="shared" si="1"/>
        <v>2.95616843</v>
      </c>
      <c r="D396" s="6">
        <f t="shared" si="2"/>
        <v>2.614546697</v>
      </c>
      <c r="E396" s="6">
        <f t="shared" si="4"/>
        <v>0.06710146206</v>
      </c>
      <c r="F396" s="6">
        <f t="shared" si="3"/>
        <v>0.2745202718</v>
      </c>
      <c r="G396" s="6"/>
      <c r="I396" s="6"/>
    </row>
    <row r="397">
      <c r="A397" s="5">
        <v>202132.0</v>
      </c>
      <c r="B397" s="5">
        <v>768.0</v>
      </c>
      <c r="C397" s="6">
        <f t="shared" si="1"/>
        <v>2.88536122</v>
      </c>
      <c r="D397" s="6">
        <f t="shared" si="2"/>
        <v>2.613893418</v>
      </c>
      <c r="E397" s="6">
        <f t="shared" si="4"/>
        <v>-0.005739434738</v>
      </c>
      <c r="F397" s="6">
        <f t="shared" si="3"/>
        <v>0.2772072368</v>
      </c>
      <c r="G397" s="6"/>
      <c r="I397" s="6"/>
    </row>
    <row r="398">
      <c r="A398" s="5">
        <v>202133.0</v>
      </c>
      <c r="B398" s="5">
        <v>722.0</v>
      </c>
      <c r="C398" s="6">
        <f t="shared" si="1"/>
        <v>2.858537198</v>
      </c>
      <c r="D398" s="6">
        <f t="shared" si="2"/>
        <v>2.6152282</v>
      </c>
      <c r="E398" s="6">
        <f t="shared" si="4"/>
        <v>-0.04190511491</v>
      </c>
      <c r="F398" s="6">
        <f t="shared" si="3"/>
        <v>0.2852141121</v>
      </c>
      <c r="G398" s="6"/>
      <c r="I398" s="6"/>
    </row>
    <row r="399">
      <c r="A399" s="5">
        <v>202134.0</v>
      </c>
      <c r="B399" s="5">
        <v>545.0</v>
      </c>
      <c r="C399" s="6">
        <f t="shared" si="1"/>
        <v>2.736396502</v>
      </c>
      <c r="D399" s="6">
        <f t="shared" si="2"/>
        <v>2.618143486</v>
      </c>
      <c r="E399" s="6">
        <f t="shared" si="4"/>
        <v>-0.08827144695</v>
      </c>
      <c r="F399" s="6">
        <f t="shared" si="3"/>
        <v>0.2065244631</v>
      </c>
      <c r="G399" s="6"/>
      <c r="I399" s="6"/>
    </row>
    <row r="400">
      <c r="A400" s="5">
        <v>202135.0</v>
      </c>
      <c r="B400" s="5">
        <v>443.0</v>
      </c>
      <c r="C400" s="6">
        <f t="shared" si="1"/>
        <v>2.646403726</v>
      </c>
      <c r="D400" s="6">
        <f t="shared" si="2"/>
        <v>2.622244167</v>
      </c>
      <c r="E400" s="6">
        <f t="shared" si="4"/>
        <v>-0.1507230408</v>
      </c>
      <c r="F400" s="6">
        <f t="shared" si="3"/>
        <v>0.1748825999</v>
      </c>
      <c r="G400" s="6"/>
      <c r="I400" s="6"/>
    </row>
    <row r="401">
      <c r="A401" s="5">
        <v>202136.0</v>
      </c>
      <c r="B401" s="5">
        <v>390.0</v>
      </c>
      <c r="C401" s="6">
        <f t="shared" si="1"/>
        <v>2.591064607</v>
      </c>
      <c r="D401" s="6">
        <f t="shared" si="2"/>
        <v>2.627154762</v>
      </c>
      <c r="E401" s="6">
        <f t="shared" si="4"/>
        <v>-0.2109902998</v>
      </c>
      <c r="F401" s="6">
        <f t="shared" si="3"/>
        <v>0.1749001447</v>
      </c>
      <c r="G401" s="6"/>
      <c r="I401" s="6"/>
    </row>
    <row r="402">
      <c r="A402" s="5">
        <v>202137.0</v>
      </c>
      <c r="B402" s="5">
        <v>401.0</v>
      </c>
      <c r="C402" s="6">
        <f t="shared" si="1"/>
        <v>2.603144373</v>
      </c>
      <c r="D402" s="6">
        <f t="shared" si="2"/>
        <v>2.634092416</v>
      </c>
      <c r="E402" s="6">
        <f t="shared" si="4"/>
        <v>-0.1757781898</v>
      </c>
      <c r="F402" s="6">
        <f t="shared" si="3"/>
        <v>0.144830146</v>
      </c>
      <c r="G402" s="6"/>
      <c r="I402" s="6"/>
    </row>
    <row r="403">
      <c r="A403" s="5">
        <v>202138.0</v>
      </c>
      <c r="B403" s="5">
        <v>369.0</v>
      </c>
      <c r="C403" s="6">
        <f t="shared" si="1"/>
        <v>2.567026366</v>
      </c>
      <c r="D403" s="6">
        <f t="shared" si="2"/>
        <v>2.643306933</v>
      </c>
      <c r="E403" s="6">
        <f t="shared" si="4"/>
        <v>-0.1590355692</v>
      </c>
      <c r="F403" s="6">
        <f t="shared" si="3"/>
        <v>0.08275500202</v>
      </c>
      <c r="G403" s="6"/>
      <c r="I403" s="6"/>
    </row>
    <row r="404">
      <c r="A404" s="5">
        <v>202139.0</v>
      </c>
      <c r="B404" s="5">
        <v>336.0</v>
      </c>
      <c r="C404" s="6">
        <f t="shared" si="1"/>
        <v>2.526339277</v>
      </c>
      <c r="D404" s="6">
        <f t="shared" si="2"/>
        <v>2.653653063</v>
      </c>
      <c r="E404" s="6">
        <f t="shared" si="4"/>
        <v>-0.2293398596</v>
      </c>
      <c r="F404" s="6">
        <f t="shared" si="3"/>
        <v>0.1020260741</v>
      </c>
      <c r="G404" s="6"/>
      <c r="I404" s="6"/>
    </row>
    <row r="405">
      <c r="A405" s="5">
        <v>202140.0</v>
      </c>
      <c r="B405" s="5">
        <v>236.0</v>
      </c>
      <c r="C405" s="6">
        <f t="shared" si="1"/>
        <v>2.372912003</v>
      </c>
      <c r="D405" s="6">
        <f t="shared" si="2"/>
        <v>2.663730489</v>
      </c>
      <c r="E405" s="6">
        <f t="shared" si="4"/>
        <v>-0.2286296469</v>
      </c>
      <c r="F405" s="6">
        <f t="shared" si="3"/>
        <v>-0.06218883902</v>
      </c>
      <c r="G405" s="6"/>
      <c r="I405" s="6"/>
    </row>
    <row r="406">
      <c r="A406" s="5">
        <v>202141.0</v>
      </c>
      <c r="B406" s="5">
        <v>270.0</v>
      </c>
      <c r="C406" s="6">
        <f t="shared" si="1"/>
        <v>2.431363764</v>
      </c>
      <c r="D406" s="6">
        <f t="shared" si="2"/>
        <v>2.672820631</v>
      </c>
      <c r="E406" s="6">
        <f t="shared" si="4"/>
        <v>-0.3028402832</v>
      </c>
      <c r="F406" s="6">
        <f t="shared" si="3"/>
        <v>0.06138341664</v>
      </c>
      <c r="G406" s="6"/>
      <c r="I406" s="6"/>
    </row>
    <row r="407">
      <c r="A407" s="5">
        <v>202142.0</v>
      </c>
      <c r="B407" s="5">
        <v>276.0</v>
      </c>
      <c r="C407" s="6">
        <f t="shared" si="1"/>
        <v>2.440909082</v>
      </c>
      <c r="D407" s="6">
        <f t="shared" si="2"/>
        <v>2.682224312</v>
      </c>
      <c r="E407" s="6">
        <f t="shared" si="4"/>
        <v>-0.3852104626</v>
      </c>
      <c r="F407" s="6">
        <f t="shared" si="3"/>
        <v>0.1438952327</v>
      </c>
      <c r="G407" s="6"/>
      <c r="I407" s="6"/>
    </row>
    <row r="408">
      <c r="A408" s="5">
        <v>202143.0</v>
      </c>
      <c r="B408" s="5">
        <v>221.0</v>
      </c>
      <c r="C408" s="6">
        <f t="shared" si="1"/>
        <v>2.344392274</v>
      </c>
      <c r="D408" s="6">
        <f t="shared" si="2"/>
        <v>2.690598224</v>
      </c>
      <c r="E408" s="6">
        <f t="shared" si="4"/>
        <v>-0.4380882856</v>
      </c>
      <c r="F408" s="6">
        <f t="shared" si="3"/>
        <v>0.09188233524</v>
      </c>
      <c r="G408" s="6"/>
      <c r="I408" s="6"/>
    </row>
    <row r="409">
      <c r="A409" s="5">
        <v>202144.0</v>
      </c>
      <c r="B409" s="5">
        <v>252.0</v>
      </c>
      <c r="C409" s="6">
        <f t="shared" si="1"/>
        <v>2.401400541</v>
      </c>
      <c r="D409" s="6">
        <f t="shared" si="2"/>
        <v>2.697462251</v>
      </c>
      <c r="E409" s="6">
        <f t="shared" si="4"/>
        <v>-0.4152266511</v>
      </c>
      <c r="F409" s="6">
        <f t="shared" si="3"/>
        <v>0.1191649413</v>
      </c>
      <c r="G409" s="6"/>
      <c r="I409" s="6"/>
    </row>
    <row r="410">
      <c r="A410" s="5">
        <v>202145.0</v>
      </c>
      <c r="B410" s="5">
        <v>195.0</v>
      </c>
      <c r="C410" s="6">
        <f t="shared" si="1"/>
        <v>2.290034611</v>
      </c>
      <c r="D410" s="6">
        <f t="shared" si="2"/>
        <v>2.703420045</v>
      </c>
      <c r="E410" s="6">
        <f t="shared" si="4"/>
        <v>-0.3670858518</v>
      </c>
      <c r="F410" s="6">
        <f t="shared" si="3"/>
        <v>-0.04629958193</v>
      </c>
      <c r="G410" s="6"/>
      <c r="I410" s="6"/>
    </row>
    <row r="411">
      <c r="A411" s="5">
        <v>202146.0</v>
      </c>
      <c r="B411" s="5">
        <v>191.0</v>
      </c>
      <c r="C411" s="6">
        <f t="shared" si="1"/>
        <v>2.281033367</v>
      </c>
      <c r="D411" s="6">
        <f t="shared" si="2"/>
        <v>2.709024966</v>
      </c>
      <c r="E411" s="6">
        <f t="shared" si="4"/>
        <v>-0.4080446736</v>
      </c>
      <c r="F411" s="6">
        <f t="shared" si="3"/>
        <v>-0.01994692494</v>
      </c>
      <c r="G411" s="6"/>
      <c r="I411" s="6"/>
    </row>
    <row r="412">
      <c r="A412" s="5">
        <v>202147.0</v>
      </c>
      <c r="B412" s="5">
        <v>198.0</v>
      </c>
      <c r="C412" s="6">
        <f t="shared" si="1"/>
        <v>2.29666519</v>
      </c>
      <c r="D412" s="6">
        <f t="shared" si="2"/>
        <v>2.712841668</v>
      </c>
      <c r="E412" s="6">
        <f t="shared" si="4"/>
        <v>-0.3891078532</v>
      </c>
      <c r="F412" s="6">
        <f t="shared" si="3"/>
        <v>-0.02706862485</v>
      </c>
      <c r="G412" s="6"/>
      <c r="I412" s="6"/>
    </row>
    <row r="413">
      <c r="A413" s="5">
        <v>202148.0</v>
      </c>
      <c r="B413" s="5">
        <v>191.0</v>
      </c>
      <c r="C413" s="6">
        <f t="shared" si="1"/>
        <v>2.281033367</v>
      </c>
      <c r="D413" s="6">
        <f t="shared" si="2"/>
        <v>2.714430976</v>
      </c>
      <c r="E413" s="6">
        <f t="shared" si="4"/>
        <v>-0.4240379177</v>
      </c>
      <c r="F413" s="6">
        <f t="shared" si="3"/>
        <v>-0.009359690737</v>
      </c>
      <c r="G413" s="6"/>
      <c r="I413" s="6"/>
    </row>
    <row r="414">
      <c r="A414" s="5">
        <v>202149.0</v>
      </c>
      <c r="B414" s="5">
        <v>279.0</v>
      </c>
      <c r="C414" s="6">
        <f t="shared" si="1"/>
        <v>2.445604203</v>
      </c>
      <c r="D414" s="6">
        <f t="shared" si="2"/>
        <v>2.715512282</v>
      </c>
      <c r="E414" s="6">
        <f t="shared" si="4"/>
        <v>-0.3783260572</v>
      </c>
      <c r="F414" s="6">
        <f t="shared" si="3"/>
        <v>0.1084179783</v>
      </c>
      <c r="G414" s="6"/>
      <c r="I414" s="6"/>
    </row>
    <row r="415">
      <c r="A415" s="5">
        <v>202150.0</v>
      </c>
      <c r="B415" s="5">
        <v>325.0</v>
      </c>
      <c r="C415" s="6">
        <f t="shared" si="1"/>
        <v>2.511883361</v>
      </c>
      <c r="D415" s="6">
        <f t="shared" si="2"/>
        <v>2.716129118</v>
      </c>
      <c r="E415" s="6">
        <f t="shared" si="4"/>
        <v>-0.4090928654</v>
      </c>
      <c r="F415" s="6">
        <f t="shared" si="3"/>
        <v>0.2048471087</v>
      </c>
      <c r="G415" s="6"/>
      <c r="I415" s="6"/>
    </row>
    <row r="416">
      <c r="A416" s="5">
        <v>202151.0</v>
      </c>
      <c r="B416" s="5">
        <v>133.0</v>
      </c>
      <c r="C416" s="6">
        <f t="shared" si="1"/>
        <v>2.123851641</v>
      </c>
      <c r="D416" s="6">
        <f t="shared" si="2"/>
        <v>2.716386013</v>
      </c>
      <c r="E416" s="6">
        <f t="shared" si="4"/>
        <v>-0.5383820186</v>
      </c>
      <c r="F416" s="6">
        <f t="shared" si="3"/>
        <v>-0.05415235301</v>
      </c>
      <c r="G416" s="6"/>
      <c r="I416" s="6"/>
    </row>
    <row r="417">
      <c r="A417" s="5">
        <v>202152.0</v>
      </c>
      <c r="B417" s="5">
        <v>19.0</v>
      </c>
      <c r="C417" s="6">
        <f t="shared" si="1"/>
        <v>1.278753601</v>
      </c>
      <c r="D417" s="6">
        <f t="shared" si="2"/>
        <v>2.716643811</v>
      </c>
      <c r="E417" s="6">
        <f t="shared" si="4"/>
        <v>-0.6192231884</v>
      </c>
      <c r="F417" s="6">
        <f t="shared" si="3"/>
        <v>-0.8186670219</v>
      </c>
      <c r="G417" s="6"/>
      <c r="I417" s="6"/>
    </row>
    <row r="418">
      <c r="A418" s="5">
        <v>202201.0</v>
      </c>
      <c r="B418" s="5">
        <v>210.0</v>
      </c>
      <c r="C418" s="6">
        <f t="shared" si="1"/>
        <v>2.322219295</v>
      </c>
      <c r="D418" s="6">
        <f t="shared" si="2"/>
        <v>2.71525747</v>
      </c>
      <c r="E418" s="6">
        <f t="shared" si="4"/>
        <v>-0.2649752847</v>
      </c>
      <c r="F418" s="6">
        <f t="shared" si="3"/>
        <v>-0.1280628908</v>
      </c>
      <c r="G418" s="6"/>
      <c r="I418" s="6"/>
    </row>
    <row r="419">
      <c r="A419" s="5">
        <v>202202.0</v>
      </c>
      <c r="B419" s="5">
        <v>242.0</v>
      </c>
      <c r="C419" s="6">
        <f t="shared" si="1"/>
        <v>2.383815366</v>
      </c>
      <c r="D419" s="6">
        <f t="shared" si="2"/>
        <v>2.711112507</v>
      </c>
      <c r="E419" s="6">
        <f t="shared" si="4"/>
        <v>-0.2132863318</v>
      </c>
      <c r="F419" s="6">
        <f t="shared" si="3"/>
        <v>-0.1140108088</v>
      </c>
      <c r="G419" s="6"/>
      <c r="I419" s="6"/>
    </row>
    <row r="420">
      <c r="A420" s="5">
        <v>202203.0</v>
      </c>
      <c r="B420" s="5">
        <v>169.0</v>
      </c>
      <c r="C420" s="6">
        <f t="shared" si="1"/>
        <v>2.227886705</v>
      </c>
      <c r="D420" s="6">
        <f t="shared" si="2"/>
        <v>2.707118099</v>
      </c>
      <c r="E420" s="6">
        <f t="shared" si="4"/>
        <v>-0.1483149864</v>
      </c>
      <c r="F420" s="6">
        <f t="shared" si="3"/>
        <v>-0.3309164082</v>
      </c>
      <c r="G420" s="6"/>
      <c r="I420" s="6"/>
    </row>
    <row r="421">
      <c r="A421" s="5">
        <v>202204.0</v>
      </c>
      <c r="B421" s="5">
        <v>115.0</v>
      </c>
      <c r="C421" s="6">
        <f t="shared" si="1"/>
        <v>2.06069784</v>
      </c>
      <c r="D421" s="6">
        <f t="shared" si="2"/>
        <v>2.704580488</v>
      </c>
      <c r="E421" s="6">
        <f t="shared" si="4"/>
        <v>-0.1131346212</v>
      </c>
      <c r="F421" s="6">
        <f t="shared" si="3"/>
        <v>-0.5307480263</v>
      </c>
      <c r="G421" s="6"/>
      <c r="I421" s="6"/>
    </row>
    <row r="422">
      <c r="A422" s="5">
        <v>202205.0</v>
      </c>
      <c r="B422" s="5">
        <v>138.0</v>
      </c>
      <c r="C422" s="6">
        <f t="shared" si="1"/>
        <v>2.139879086</v>
      </c>
      <c r="D422" s="6">
        <f t="shared" si="2"/>
        <v>2.703291368</v>
      </c>
      <c r="E422" s="6">
        <f t="shared" si="4"/>
        <v>-0.03116293414</v>
      </c>
      <c r="F422" s="6">
        <f t="shared" si="3"/>
        <v>-0.5322493477</v>
      </c>
      <c r="G422" s="6"/>
      <c r="I422" s="6"/>
    </row>
    <row r="423">
      <c r="A423" s="5">
        <v>202206.0</v>
      </c>
      <c r="B423" s="5">
        <v>187.0</v>
      </c>
      <c r="C423" s="6">
        <f t="shared" si="1"/>
        <v>2.271841607</v>
      </c>
      <c r="D423" s="6">
        <f t="shared" si="2"/>
        <v>2.702081934</v>
      </c>
      <c r="E423" s="6">
        <f t="shared" si="4"/>
        <v>0.0002642328324</v>
      </c>
      <c r="F423" s="6">
        <f t="shared" si="3"/>
        <v>-0.4305045608</v>
      </c>
      <c r="G423" s="6"/>
      <c r="I423" s="6"/>
    </row>
    <row r="424">
      <c r="A424" s="5">
        <v>202207.0</v>
      </c>
      <c r="B424" s="5">
        <v>298.0</v>
      </c>
      <c r="C424" s="6">
        <f t="shared" si="1"/>
        <v>2.474216264</v>
      </c>
      <c r="D424" s="6">
        <f t="shared" si="2"/>
        <v>2.700083908</v>
      </c>
      <c r="E424" s="6">
        <f t="shared" si="4"/>
        <v>0.05315351331</v>
      </c>
      <c r="F424" s="6">
        <f t="shared" si="3"/>
        <v>-0.2790211577</v>
      </c>
      <c r="G424" s="6"/>
      <c r="I424" s="6"/>
    </row>
    <row r="425">
      <c r="A425" s="5">
        <v>202208.0</v>
      </c>
      <c r="B425" s="5">
        <v>322.0</v>
      </c>
      <c r="C425" s="6">
        <f t="shared" si="1"/>
        <v>2.507855872</v>
      </c>
      <c r="D425" s="6">
        <f t="shared" si="2"/>
        <v>2.698490406</v>
      </c>
      <c r="E425" s="6">
        <f t="shared" si="4"/>
        <v>0.1186061781</v>
      </c>
      <c r="F425" s="6">
        <f t="shared" si="3"/>
        <v>-0.3092407127</v>
      </c>
      <c r="G425" s="6"/>
      <c r="I425" s="6"/>
    </row>
    <row r="426">
      <c r="A426" s="5">
        <v>202209.0</v>
      </c>
      <c r="B426" s="5">
        <v>439.0</v>
      </c>
      <c r="C426" s="6">
        <f t="shared" si="1"/>
        <v>2.64246452</v>
      </c>
      <c r="D426" s="6">
        <f t="shared" si="2"/>
        <v>2.697889283</v>
      </c>
      <c r="E426" s="6">
        <f t="shared" si="4"/>
        <v>0.2142034605</v>
      </c>
      <c r="F426" s="6">
        <f t="shared" si="3"/>
        <v>-0.2696282233</v>
      </c>
      <c r="G426" s="6"/>
      <c r="I426" s="6"/>
    </row>
    <row r="427">
      <c r="A427" s="5">
        <v>202210.0</v>
      </c>
      <c r="B427" s="5">
        <v>490.0</v>
      </c>
      <c r="C427" s="6">
        <f t="shared" si="1"/>
        <v>2.69019608</v>
      </c>
      <c r="D427" s="6">
        <f t="shared" si="2"/>
        <v>2.698486691</v>
      </c>
      <c r="E427" s="6">
        <f t="shared" si="4"/>
        <v>0.2531028142</v>
      </c>
      <c r="F427" s="6">
        <f t="shared" si="3"/>
        <v>-0.2613934256</v>
      </c>
      <c r="G427" s="6"/>
      <c r="I427" s="6"/>
    </row>
    <row r="428">
      <c r="A428" s="5">
        <v>202211.0</v>
      </c>
      <c r="B428" s="5">
        <v>687.0</v>
      </c>
      <c r="C428" s="6">
        <f t="shared" si="1"/>
        <v>2.836956737</v>
      </c>
      <c r="D428" s="6">
        <f t="shared" si="2"/>
        <v>2.699062178</v>
      </c>
      <c r="E428" s="6">
        <f t="shared" si="4"/>
        <v>0.2929018764</v>
      </c>
      <c r="F428" s="6">
        <f t="shared" si="3"/>
        <v>-0.1550073177</v>
      </c>
      <c r="G428" s="6"/>
      <c r="I428" s="6"/>
    </row>
    <row r="429">
      <c r="A429" s="5">
        <v>202212.0</v>
      </c>
      <c r="B429" s="5">
        <v>780.0</v>
      </c>
      <c r="C429" s="6">
        <f t="shared" si="1"/>
        <v>2.892094603</v>
      </c>
      <c r="D429" s="6">
        <f t="shared" si="2"/>
        <v>2.698927706</v>
      </c>
      <c r="E429" s="6">
        <f t="shared" si="4"/>
        <v>0.2817133628</v>
      </c>
      <c r="F429" s="6">
        <f t="shared" si="3"/>
        <v>-0.08854646568</v>
      </c>
      <c r="G429" s="6"/>
      <c r="I429" s="6"/>
    </row>
    <row r="430">
      <c r="A430" s="5">
        <v>202213.0</v>
      </c>
      <c r="B430" s="5">
        <v>989.0</v>
      </c>
      <c r="C430" s="6">
        <f t="shared" si="1"/>
        <v>2.995196292</v>
      </c>
      <c r="D430" s="6">
        <f t="shared" si="2"/>
        <v>2.697753765</v>
      </c>
      <c r="E430" s="6">
        <f t="shared" si="4"/>
        <v>0.3262734939</v>
      </c>
      <c r="F430" s="6">
        <f t="shared" si="3"/>
        <v>-0.02883096754</v>
      </c>
      <c r="G430" s="6"/>
      <c r="I430" s="6"/>
    </row>
    <row r="431">
      <c r="A431" s="5">
        <v>202214.0</v>
      </c>
      <c r="B431" s="5">
        <v>1320.0</v>
      </c>
      <c r="C431" s="6">
        <f t="shared" si="1"/>
        <v>3.120573931</v>
      </c>
      <c r="D431" s="6">
        <f t="shared" si="2"/>
        <v>2.697642982</v>
      </c>
      <c r="E431" s="6">
        <f t="shared" si="4"/>
        <v>0.4344789798</v>
      </c>
      <c r="F431" s="6">
        <f t="shared" si="3"/>
        <v>-0.01154803038</v>
      </c>
      <c r="G431" s="6"/>
      <c r="I431" s="6"/>
    </row>
    <row r="432">
      <c r="A432" s="5">
        <v>202215.0</v>
      </c>
      <c r="B432" s="5">
        <v>1501.0</v>
      </c>
      <c r="C432" s="6">
        <f t="shared" si="1"/>
        <v>3.176380692</v>
      </c>
      <c r="D432" s="6">
        <f t="shared" si="2"/>
        <v>2.697179346</v>
      </c>
      <c r="E432" s="6">
        <f t="shared" si="4"/>
        <v>0.4736175232</v>
      </c>
      <c r="F432" s="6">
        <f t="shared" si="3"/>
        <v>0.005583822775</v>
      </c>
      <c r="G432" s="6"/>
      <c r="I432" s="6"/>
    </row>
    <row r="433">
      <c r="A433" s="5">
        <v>202216.0</v>
      </c>
      <c r="B433" s="5">
        <v>1803.0</v>
      </c>
      <c r="C433" s="6">
        <f t="shared" si="1"/>
        <v>3.255995727</v>
      </c>
      <c r="D433" s="6">
        <f t="shared" si="2"/>
        <v>2.694493371</v>
      </c>
      <c r="E433" s="6">
        <f t="shared" si="4"/>
        <v>0.5035739902</v>
      </c>
      <c r="F433" s="6">
        <f t="shared" si="3"/>
        <v>0.05792836567</v>
      </c>
      <c r="G433" s="6"/>
      <c r="I433" s="6"/>
    </row>
    <row r="434">
      <c r="A434" s="5">
        <v>202217.0</v>
      </c>
      <c r="B434" s="5">
        <v>1776.0</v>
      </c>
      <c r="C434" s="6">
        <f t="shared" si="1"/>
        <v>3.249442961</v>
      </c>
      <c r="D434" s="6">
        <f t="shared" si="2"/>
        <v>2.691882302</v>
      </c>
      <c r="E434" s="6">
        <f t="shared" si="4"/>
        <v>0.496567439</v>
      </c>
      <c r="F434" s="6">
        <f t="shared" si="3"/>
        <v>0.06099322093</v>
      </c>
      <c r="G434" s="6"/>
      <c r="I434" s="6"/>
    </row>
    <row r="435">
      <c r="A435" s="5">
        <v>202218.0</v>
      </c>
      <c r="B435" s="5">
        <v>2269.0</v>
      </c>
      <c r="C435" s="6">
        <f t="shared" si="1"/>
        <v>3.355834496</v>
      </c>
      <c r="D435" s="6">
        <f t="shared" si="2"/>
        <v>2.68861042</v>
      </c>
      <c r="E435" s="6">
        <f t="shared" si="4"/>
        <v>0.4952851006</v>
      </c>
      <c r="F435" s="6">
        <f t="shared" si="3"/>
        <v>0.1719389756</v>
      </c>
      <c r="G435" s="6"/>
      <c r="I435" s="6"/>
    </row>
    <row r="436">
      <c r="A436" s="5">
        <v>202219.0</v>
      </c>
      <c r="B436" s="5">
        <v>2604.0</v>
      </c>
      <c r="C436" s="6">
        <f t="shared" si="1"/>
        <v>3.41564098</v>
      </c>
      <c r="D436" s="6">
        <f t="shared" si="2"/>
        <v>2.686793035</v>
      </c>
      <c r="E436" s="6">
        <f t="shared" si="4"/>
        <v>0.4844472387</v>
      </c>
      <c r="F436" s="6">
        <f t="shared" si="3"/>
        <v>0.2444007064</v>
      </c>
      <c r="G436" s="6"/>
      <c r="I436" s="6"/>
    </row>
    <row r="437">
      <c r="A437" s="5">
        <v>202220.0</v>
      </c>
      <c r="B437" s="5">
        <v>2620.0</v>
      </c>
      <c r="C437" s="6">
        <f t="shared" si="1"/>
        <v>3.418301291</v>
      </c>
      <c r="D437" s="6">
        <f t="shared" si="2"/>
        <v>2.688089148</v>
      </c>
      <c r="E437" s="6">
        <f t="shared" si="4"/>
        <v>0.4559071627</v>
      </c>
      <c r="F437" s="6">
        <f t="shared" si="3"/>
        <v>0.274304981</v>
      </c>
      <c r="G437" s="6"/>
      <c r="I437" s="6"/>
    </row>
    <row r="438">
      <c r="A438" s="5">
        <v>202221.0</v>
      </c>
      <c r="B438" s="5">
        <v>1754.0</v>
      </c>
      <c r="C438" s="6">
        <f t="shared" si="1"/>
        <v>3.244029589</v>
      </c>
      <c r="D438" s="6">
        <f t="shared" si="2"/>
        <v>2.688787684</v>
      </c>
      <c r="E438" s="6">
        <f t="shared" si="4"/>
        <v>0.3973698096</v>
      </c>
      <c r="F438" s="6">
        <f t="shared" si="3"/>
        <v>0.157872095</v>
      </c>
      <c r="G438" s="6"/>
      <c r="I438" s="6"/>
    </row>
    <row r="439">
      <c r="A439" s="5">
        <v>202222.0</v>
      </c>
      <c r="B439" s="5">
        <v>2293.0</v>
      </c>
      <c r="C439" s="6">
        <f t="shared" si="1"/>
        <v>3.360404055</v>
      </c>
      <c r="D439" s="6">
        <f t="shared" si="2"/>
        <v>2.687882494</v>
      </c>
      <c r="E439" s="6">
        <f t="shared" si="4"/>
        <v>0.3472594096</v>
      </c>
      <c r="F439" s="6">
        <f t="shared" si="3"/>
        <v>0.325262151</v>
      </c>
      <c r="G439" s="6"/>
      <c r="I439" s="6"/>
    </row>
    <row r="440">
      <c r="A440" s="5">
        <v>202223.0</v>
      </c>
      <c r="B440" s="5">
        <v>2289.0</v>
      </c>
      <c r="C440" s="6">
        <f t="shared" si="1"/>
        <v>3.359645793</v>
      </c>
      <c r="D440" s="6">
        <f t="shared" si="2"/>
        <v>2.683875672</v>
      </c>
      <c r="E440" s="6">
        <f t="shared" si="4"/>
        <v>0.338470478</v>
      </c>
      <c r="F440" s="6">
        <f t="shared" si="3"/>
        <v>0.3372996422</v>
      </c>
      <c r="G440" s="6"/>
      <c r="I440" s="6"/>
    </row>
    <row r="441">
      <c r="A441" s="5">
        <v>202224.0</v>
      </c>
      <c r="B441" s="5">
        <v>1849.0</v>
      </c>
      <c r="C441" s="6">
        <f t="shared" si="1"/>
        <v>3.266936911</v>
      </c>
      <c r="D441" s="6">
        <f t="shared" si="2"/>
        <v>2.675442928</v>
      </c>
      <c r="E441" s="6">
        <f t="shared" si="4"/>
        <v>0.2845700287</v>
      </c>
      <c r="F441" s="6">
        <f t="shared" si="3"/>
        <v>0.3069239541</v>
      </c>
      <c r="G441" s="6"/>
      <c r="I441" s="6"/>
    </row>
    <row r="442">
      <c r="A442" s="5">
        <v>202225.0</v>
      </c>
      <c r="B442" s="5">
        <v>1710.0</v>
      </c>
      <c r="C442" s="6">
        <f t="shared" si="1"/>
        <v>3.23299611</v>
      </c>
      <c r="D442" s="6">
        <f t="shared" si="2"/>
        <v>2.669328421</v>
      </c>
      <c r="E442" s="6">
        <f t="shared" si="4"/>
        <v>0.2264824677</v>
      </c>
      <c r="F442" s="6">
        <f t="shared" si="3"/>
        <v>0.3371852216</v>
      </c>
      <c r="G442" s="6"/>
      <c r="I442" s="6"/>
    </row>
    <row r="443">
      <c r="A443" s="5">
        <v>202226.0</v>
      </c>
      <c r="B443" s="5">
        <v>1538.0</v>
      </c>
      <c r="C443" s="6">
        <f t="shared" si="1"/>
        <v>3.186956335</v>
      </c>
      <c r="D443" s="6">
        <f t="shared" si="2"/>
        <v>2.676393314</v>
      </c>
      <c r="E443" s="6">
        <f t="shared" si="4"/>
        <v>0.1744136208</v>
      </c>
      <c r="F443" s="6">
        <f t="shared" si="3"/>
        <v>0.3361494006</v>
      </c>
      <c r="G443" s="6"/>
      <c r="I443" s="6"/>
    </row>
    <row r="444">
      <c r="A444" s="5">
        <v>202227.0</v>
      </c>
      <c r="B444" s="5">
        <v>938.0</v>
      </c>
      <c r="C444" s="6">
        <f t="shared" si="1"/>
        <v>2.972202838</v>
      </c>
      <c r="D444" s="6">
        <f t="shared" si="2"/>
        <v>2.685673226</v>
      </c>
      <c r="E444" s="6">
        <f t="shared" si="4"/>
        <v>0.2078901049</v>
      </c>
      <c r="F444" s="6">
        <f t="shared" si="3"/>
        <v>0.07863950699</v>
      </c>
      <c r="G444" s="6"/>
      <c r="I444" s="6"/>
    </row>
    <row r="445">
      <c r="A445" s="5">
        <v>202228.0</v>
      </c>
      <c r="B445" s="5">
        <v>747.0</v>
      </c>
      <c r="C445" s="6">
        <f t="shared" si="1"/>
        <v>2.873320602</v>
      </c>
      <c r="D445" s="6">
        <f t="shared" si="2"/>
        <v>2.685536329</v>
      </c>
      <c r="E445" s="6">
        <f t="shared" si="4"/>
        <v>0.1818329773</v>
      </c>
      <c r="F445" s="6">
        <f t="shared" si="3"/>
        <v>0.005951295264</v>
      </c>
      <c r="G445" s="6"/>
      <c r="I445" s="6"/>
    </row>
    <row r="446">
      <c r="A446" s="5">
        <v>202229.0</v>
      </c>
      <c r="B446" s="5">
        <v>816.0</v>
      </c>
      <c r="C446" s="6">
        <f t="shared" si="1"/>
        <v>2.911690159</v>
      </c>
      <c r="D446" s="6">
        <f t="shared" si="2"/>
        <v>2.68617748</v>
      </c>
      <c r="E446" s="6">
        <f t="shared" si="4"/>
        <v>0.1378631684</v>
      </c>
      <c r="F446" s="6">
        <f t="shared" si="3"/>
        <v>0.08764950998</v>
      </c>
      <c r="G446" s="6"/>
      <c r="I446" s="6"/>
    </row>
    <row r="447">
      <c r="A447" s="5">
        <v>202230.0</v>
      </c>
      <c r="B447" s="5">
        <v>735.0</v>
      </c>
      <c r="C447" s="6">
        <f t="shared" si="1"/>
        <v>2.866287339</v>
      </c>
      <c r="D447" s="6">
        <f t="shared" si="2"/>
        <v>2.691459398</v>
      </c>
      <c r="E447" s="6">
        <f t="shared" si="4"/>
        <v>0.1047144631</v>
      </c>
      <c r="F447" s="6">
        <f t="shared" si="3"/>
        <v>0.07011347823</v>
      </c>
      <c r="G447" s="6"/>
      <c r="I447" s="6"/>
    </row>
    <row r="448">
      <c r="A448" s="5">
        <v>202231.0</v>
      </c>
      <c r="B448" s="5">
        <v>859.0</v>
      </c>
      <c r="C448" s="6">
        <f t="shared" si="1"/>
        <v>2.933993164</v>
      </c>
      <c r="D448" s="6">
        <f t="shared" si="2"/>
        <v>2.697748174</v>
      </c>
      <c r="E448" s="6">
        <f t="shared" si="4"/>
        <v>0.06710146206</v>
      </c>
      <c r="F448" s="6">
        <f t="shared" si="3"/>
        <v>0.169143528</v>
      </c>
      <c r="G448" s="6"/>
      <c r="I448" s="6"/>
    </row>
    <row r="449">
      <c r="A449" s="5">
        <v>202232.0</v>
      </c>
      <c r="B449" s="5">
        <v>605.0</v>
      </c>
      <c r="C449" s="6">
        <f t="shared" si="1"/>
        <v>2.781755375</v>
      </c>
      <c r="D449" s="6">
        <f t="shared" si="2"/>
        <v>2.702610479</v>
      </c>
      <c r="E449" s="6">
        <f t="shared" si="4"/>
        <v>-0.005739434738</v>
      </c>
      <c r="F449" s="6">
        <f t="shared" si="3"/>
        <v>0.08488433007</v>
      </c>
      <c r="G449" s="6"/>
      <c r="I449" s="6"/>
    </row>
    <row r="450">
      <c r="A450" s="5">
        <v>202233.0</v>
      </c>
      <c r="B450" s="5">
        <v>568.0</v>
      </c>
      <c r="C450" s="6">
        <f t="shared" si="1"/>
        <v>2.754348336</v>
      </c>
      <c r="D450" s="6">
        <f t="shared" si="2"/>
        <v>2.705419756</v>
      </c>
      <c r="E450" s="6">
        <f t="shared" si="4"/>
        <v>-0.04190511491</v>
      </c>
      <c r="F450" s="6">
        <f t="shared" si="3"/>
        <v>0.09083369469</v>
      </c>
      <c r="G450" s="6"/>
      <c r="I450" s="6"/>
    </row>
    <row r="451">
      <c r="A451" s="5">
        <v>202234.0</v>
      </c>
      <c r="B451" s="5">
        <v>473.0</v>
      </c>
      <c r="C451" s="6">
        <f t="shared" si="1"/>
        <v>2.674861141</v>
      </c>
      <c r="D451" s="6">
        <f t="shared" si="2"/>
        <v>2.707978856</v>
      </c>
      <c r="E451" s="6">
        <f t="shared" si="4"/>
        <v>-0.08827144695</v>
      </c>
      <c r="F451" s="6">
        <f t="shared" si="3"/>
        <v>0.05515373151</v>
      </c>
      <c r="G451" s="6"/>
      <c r="I451" s="6"/>
    </row>
    <row r="452">
      <c r="A452" s="5">
        <v>202235.0</v>
      </c>
      <c r="B452" s="5">
        <v>442.0</v>
      </c>
      <c r="C452" s="6">
        <f t="shared" si="1"/>
        <v>2.645422269</v>
      </c>
      <c r="D452" s="6">
        <f t="shared" si="2"/>
        <v>2.711891545</v>
      </c>
      <c r="E452" s="6">
        <f t="shared" si="4"/>
        <v>-0.1507230408</v>
      </c>
      <c r="F452" s="6">
        <f t="shared" si="3"/>
        <v>0.08425376503</v>
      </c>
      <c r="G452" s="6"/>
      <c r="I452" s="6"/>
    </row>
    <row r="453">
      <c r="A453" s="5">
        <v>202236.0</v>
      </c>
      <c r="B453" s="5">
        <v>451.0</v>
      </c>
      <c r="C453" s="6">
        <f t="shared" si="1"/>
        <v>2.654176542</v>
      </c>
      <c r="D453" s="6">
        <f t="shared" si="2"/>
        <v>2.715749646</v>
      </c>
      <c r="E453" s="6">
        <f t="shared" si="4"/>
        <v>-0.2109902998</v>
      </c>
      <c r="F453" s="6">
        <f t="shared" si="3"/>
        <v>0.1494171954</v>
      </c>
      <c r="G453" s="6"/>
      <c r="I453" s="6"/>
    </row>
    <row r="454">
      <c r="A454" s="5">
        <v>202237.0</v>
      </c>
      <c r="B454" s="5">
        <v>398.0</v>
      </c>
      <c r="C454" s="6">
        <f t="shared" si="1"/>
        <v>2.599883072</v>
      </c>
      <c r="D454" s="6">
        <f t="shared" si="2"/>
        <v>2.718128709</v>
      </c>
      <c r="E454" s="6">
        <f t="shared" si="4"/>
        <v>-0.1757781898</v>
      </c>
      <c r="F454" s="6">
        <f t="shared" si="3"/>
        <v>0.05753255272</v>
      </c>
      <c r="G454" s="6"/>
      <c r="I454" s="6"/>
    </row>
    <row r="455">
      <c r="A455" s="5">
        <v>202238.0</v>
      </c>
      <c r="B455" s="5">
        <v>360.0</v>
      </c>
      <c r="C455" s="6">
        <f t="shared" si="1"/>
        <v>2.556302501</v>
      </c>
      <c r="D455" s="6">
        <f t="shared" si="2"/>
        <v>2.71839826</v>
      </c>
      <c r="E455" s="6">
        <f t="shared" si="4"/>
        <v>-0.1590355692</v>
      </c>
      <c r="F455" s="6">
        <f t="shared" si="3"/>
        <v>-0.00306019002</v>
      </c>
      <c r="G455" s="6"/>
      <c r="I455" s="6"/>
    </row>
    <row r="456">
      <c r="A456" s="5">
        <v>202239.0</v>
      </c>
      <c r="B456" s="5">
        <v>260.0</v>
      </c>
      <c r="C456" s="6">
        <f t="shared" si="1"/>
        <v>2.414973348</v>
      </c>
      <c r="D456" s="6">
        <f t="shared" si="2"/>
        <v>2.715914611</v>
      </c>
      <c r="E456" s="6">
        <f t="shared" si="4"/>
        <v>-0.2293398596</v>
      </c>
      <c r="F456" s="6">
        <f t="shared" si="3"/>
        <v>-0.07160140361</v>
      </c>
      <c r="G456" s="6"/>
      <c r="I456" s="6"/>
    </row>
    <row r="457">
      <c r="A457" s="5">
        <v>202240.0</v>
      </c>
      <c r="B457" s="5">
        <v>297.0</v>
      </c>
      <c r="C457" s="6">
        <f t="shared" si="1"/>
        <v>2.472756449</v>
      </c>
      <c r="D457" s="6">
        <f t="shared" si="2"/>
        <v>2.70886556</v>
      </c>
      <c r="E457" s="6">
        <f t="shared" si="4"/>
        <v>-0.2286296469</v>
      </c>
      <c r="F457" s="6">
        <f t="shared" si="3"/>
        <v>-0.00747946367</v>
      </c>
      <c r="G457" s="6"/>
      <c r="I457" s="6"/>
    </row>
    <row r="458">
      <c r="A458" s="5">
        <v>202241.0</v>
      </c>
      <c r="B458" s="5">
        <v>192.0</v>
      </c>
      <c r="C458" s="6">
        <f t="shared" si="1"/>
        <v>2.283301229</v>
      </c>
      <c r="D458" s="6">
        <f t="shared" si="2"/>
        <v>2.699147893</v>
      </c>
      <c r="E458" s="6">
        <f t="shared" si="4"/>
        <v>-0.3028402832</v>
      </c>
      <c r="F458" s="6">
        <f t="shared" si="3"/>
        <v>-0.1130063807</v>
      </c>
      <c r="G458" s="6"/>
      <c r="I458" s="6"/>
    </row>
    <row r="459">
      <c r="A459" s="5">
        <v>202242.0</v>
      </c>
      <c r="B459" s="5">
        <v>204.0</v>
      </c>
      <c r="C459" s="6">
        <f t="shared" si="1"/>
        <v>2.309630167</v>
      </c>
      <c r="D459" s="6">
        <f t="shared" si="2"/>
        <v>2.688549873</v>
      </c>
      <c r="E459" s="6">
        <f t="shared" si="4"/>
        <v>-0.3852104626</v>
      </c>
      <c r="F459" s="6">
        <f t="shared" si="3"/>
        <v>0.006290757252</v>
      </c>
      <c r="G459" s="6"/>
      <c r="I459" s="6"/>
    </row>
    <row r="460">
      <c r="A460" s="5">
        <v>202243.0</v>
      </c>
      <c r="B460" s="5">
        <v>160.0</v>
      </c>
      <c r="C460" s="6">
        <f t="shared" si="1"/>
        <v>2.204119983</v>
      </c>
      <c r="D460" s="6">
        <f t="shared" si="2"/>
        <v>2.676507599</v>
      </c>
      <c r="E460" s="6">
        <f t="shared" si="4"/>
        <v>-0.4380882856</v>
      </c>
      <c r="F460" s="6">
        <f t="shared" si="3"/>
        <v>-0.03429933093</v>
      </c>
      <c r="G460" s="6"/>
      <c r="I460" s="6"/>
    </row>
    <row r="461">
      <c r="A461" s="5">
        <v>202244.0</v>
      </c>
      <c r="B461" s="5">
        <v>159.0</v>
      </c>
      <c r="C461" s="6">
        <f t="shared" si="1"/>
        <v>2.201397124</v>
      </c>
      <c r="D461" s="6">
        <f t="shared" si="2"/>
        <v>2.663403819</v>
      </c>
      <c r="E461" s="6">
        <f t="shared" si="4"/>
        <v>-0.4152266511</v>
      </c>
      <c r="F461" s="6">
        <f t="shared" si="3"/>
        <v>-0.04678004321</v>
      </c>
      <c r="G461" s="6"/>
      <c r="I461" s="6"/>
    </row>
    <row r="462">
      <c r="A462" s="5">
        <v>202245.0</v>
      </c>
      <c r="B462" s="5">
        <v>200.0</v>
      </c>
      <c r="C462" s="6">
        <f t="shared" si="1"/>
        <v>2.301029996</v>
      </c>
      <c r="D462" s="6">
        <f t="shared" si="2"/>
        <v>2.64897082</v>
      </c>
      <c r="E462" s="6">
        <f t="shared" si="4"/>
        <v>-0.3670858518</v>
      </c>
      <c r="F462" s="6">
        <f t="shared" si="3"/>
        <v>0.0191450278</v>
      </c>
      <c r="G462" s="6"/>
      <c r="I462" s="6"/>
    </row>
    <row r="463">
      <c r="A463" s="5">
        <v>202246.0</v>
      </c>
      <c r="B463" s="5">
        <v>254.0</v>
      </c>
      <c r="C463" s="6">
        <f t="shared" si="1"/>
        <v>2.404833717</v>
      </c>
      <c r="D463" s="6">
        <f t="shared" si="2"/>
        <v>2.632819088</v>
      </c>
      <c r="E463" s="6">
        <f t="shared" si="4"/>
        <v>-0.4080446736</v>
      </c>
      <c r="F463" s="6">
        <f t="shared" si="3"/>
        <v>0.1800593025</v>
      </c>
      <c r="G463" s="6"/>
      <c r="I463" s="6"/>
    </row>
    <row r="464">
      <c r="A464" s="5">
        <v>202247.0</v>
      </c>
      <c r="B464" s="5">
        <v>176.0</v>
      </c>
      <c r="C464" s="6">
        <f t="shared" si="1"/>
        <v>2.245512668</v>
      </c>
      <c r="D464" s="6">
        <f t="shared" si="2"/>
        <v>2.618133204</v>
      </c>
      <c r="E464" s="6">
        <f t="shared" si="4"/>
        <v>-0.3891078532</v>
      </c>
      <c r="F464" s="6">
        <f t="shared" si="3"/>
        <v>0.01648731662</v>
      </c>
      <c r="G464" s="6"/>
      <c r="I464" s="6"/>
    </row>
    <row r="465">
      <c r="A465" s="5">
        <v>202248.0</v>
      </c>
      <c r="B465" s="5">
        <v>173.0</v>
      </c>
      <c r="C465" s="6">
        <f t="shared" si="1"/>
        <v>2.238046103</v>
      </c>
      <c r="D465" s="6">
        <f t="shared" si="2"/>
        <v>2.604252876</v>
      </c>
      <c r="E465" s="6">
        <f t="shared" si="4"/>
        <v>-0.4240379177</v>
      </c>
      <c r="F465" s="6">
        <f t="shared" si="3"/>
        <v>0.05783114461</v>
      </c>
      <c r="G465" s="6"/>
      <c r="I465" s="6"/>
    </row>
    <row r="466">
      <c r="A466" s="5">
        <v>202249.0</v>
      </c>
      <c r="B466" s="5">
        <v>118.0</v>
      </c>
      <c r="C466" s="6">
        <f t="shared" si="1"/>
        <v>2.071882007</v>
      </c>
      <c r="D466" s="6">
        <f t="shared" si="2"/>
        <v>2.588641484</v>
      </c>
      <c r="E466" s="6">
        <f t="shared" si="4"/>
        <v>-0.3783260572</v>
      </c>
      <c r="F466" s="6">
        <f t="shared" si="3"/>
        <v>-0.1384334196</v>
      </c>
      <c r="G466" s="6"/>
      <c r="I466" s="6"/>
    </row>
    <row r="467">
      <c r="A467" s="5">
        <v>202250.0</v>
      </c>
      <c r="B467" s="5">
        <v>102.0</v>
      </c>
      <c r="C467" s="6">
        <f t="shared" si="1"/>
        <v>2.008600172</v>
      </c>
      <c r="D467" s="6">
        <f t="shared" si="2"/>
        <v>2.573349781</v>
      </c>
      <c r="E467" s="6">
        <f t="shared" si="4"/>
        <v>-0.4090928654</v>
      </c>
      <c r="F467" s="6">
        <f t="shared" si="3"/>
        <v>-0.1556567434</v>
      </c>
      <c r="G467" s="6"/>
      <c r="I467" s="6"/>
    </row>
    <row r="468">
      <c r="A468" s="5">
        <v>202251.0</v>
      </c>
      <c r="B468" s="5">
        <v>98.0</v>
      </c>
      <c r="C468" s="6">
        <f t="shared" si="1"/>
        <v>1.991226076</v>
      </c>
      <c r="D468" s="6">
        <f t="shared" si="2"/>
        <v>2.558827786</v>
      </c>
      <c r="E468" s="6">
        <f t="shared" si="4"/>
        <v>-0.5383820186</v>
      </c>
      <c r="F468" s="6">
        <f t="shared" si="3"/>
        <v>-0.02921969137</v>
      </c>
      <c r="G468" s="6"/>
      <c r="I468" s="6"/>
    </row>
    <row r="469">
      <c r="A469" s="5">
        <v>202252.0</v>
      </c>
      <c r="B469" s="5">
        <v>140.0</v>
      </c>
      <c r="C469" s="6">
        <f t="shared" si="1"/>
        <v>2.146128036</v>
      </c>
      <c r="D469" s="6">
        <f t="shared" si="2"/>
        <v>2.544129772</v>
      </c>
      <c r="E469" s="6">
        <f t="shared" si="4"/>
        <v>-0.6192231884</v>
      </c>
      <c r="F469" s="6">
        <f t="shared" si="3"/>
        <v>0.221221452</v>
      </c>
      <c r="G469" s="6"/>
      <c r="I469" s="6"/>
    </row>
    <row r="470">
      <c r="A470" s="5">
        <v>202301.0</v>
      </c>
      <c r="B470" s="5">
        <v>263.0</v>
      </c>
      <c r="C470" s="6">
        <f t="shared" si="1"/>
        <v>2.419955748</v>
      </c>
      <c r="D470" s="6">
        <f t="shared" si="2"/>
        <v>2.531993096</v>
      </c>
      <c r="E470" s="6">
        <f t="shared" si="4"/>
        <v>-0.2649752847</v>
      </c>
      <c r="F470" s="6">
        <f t="shared" si="3"/>
        <v>0.1529379371</v>
      </c>
      <c r="G470" s="6"/>
      <c r="I470" s="6"/>
    </row>
    <row r="471">
      <c r="A471" s="5">
        <v>202302.0</v>
      </c>
      <c r="B471" s="5">
        <v>187.0</v>
      </c>
      <c r="C471" s="6">
        <f t="shared" si="1"/>
        <v>2.271841607</v>
      </c>
      <c r="D471" s="6">
        <f t="shared" si="2"/>
        <v>2.523627979</v>
      </c>
      <c r="E471" s="6">
        <f t="shared" si="4"/>
        <v>-0.2132863318</v>
      </c>
      <c r="F471" s="6">
        <f t="shared" si="3"/>
        <v>-0.03850004083</v>
      </c>
      <c r="G471" s="6"/>
      <c r="I471" s="6"/>
    </row>
    <row r="472">
      <c r="A472" s="5">
        <v>202303.0</v>
      </c>
      <c r="B472" s="5">
        <v>255.0</v>
      </c>
      <c r="C472" s="6">
        <f t="shared" si="1"/>
        <v>2.40654018</v>
      </c>
      <c r="D472" s="6">
        <f t="shared" si="2"/>
        <v>2.514804768</v>
      </c>
      <c r="E472" s="6">
        <f t="shared" si="4"/>
        <v>-0.1483149864</v>
      </c>
      <c r="F472" s="6">
        <f t="shared" si="3"/>
        <v>0.04005039914</v>
      </c>
      <c r="G472" s="6"/>
      <c r="I472" s="6"/>
    </row>
    <row r="473">
      <c r="A473" s="5">
        <v>202304.0</v>
      </c>
      <c r="B473" s="5">
        <v>270.0</v>
      </c>
      <c r="C473" s="6">
        <f t="shared" si="1"/>
        <v>2.431363764</v>
      </c>
      <c r="D473" s="6">
        <f t="shared" si="2"/>
        <v>2.504390425</v>
      </c>
      <c r="E473" s="6">
        <f t="shared" si="4"/>
        <v>-0.1131346212</v>
      </c>
      <c r="F473" s="6">
        <f t="shared" si="3"/>
        <v>0.04010796029</v>
      </c>
      <c r="G473" s="6"/>
      <c r="I473" s="6"/>
    </row>
    <row r="474">
      <c r="A474" s="5">
        <v>202305.0</v>
      </c>
      <c r="B474" s="5">
        <v>265.0</v>
      </c>
      <c r="C474" s="6">
        <f t="shared" si="1"/>
        <v>2.423245874</v>
      </c>
      <c r="D474" s="6">
        <f t="shared" si="2"/>
        <v>2.493514881</v>
      </c>
      <c r="E474" s="6">
        <f t="shared" si="4"/>
        <v>-0.03116293414</v>
      </c>
      <c r="F474" s="6">
        <f t="shared" si="3"/>
        <v>-0.03910607248</v>
      </c>
      <c r="G474" s="6"/>
      <c r="I474" s="6"/>
    </row>
    <row r="475">
      <c r="A475" s="5">
        <v>202306.0</v>
      </c>
      <c r="B475" s="5">
        <v>312.0</v>
      </c>
      <c r="C475" s="6">
        <f t="shared" si="1"/>
        <v>2.494154594</v>
      </c>
      <c r="D475" s="6">
        <f t="shared" si="2"/>
        <v>2.483197695</v>
      </c>
      <c r="E475" s="6">
        <f t="shared" si="4"/>
        <v>0.0002642328324</v>
      </c>
      <c r="F475" s="6">
        <f t="shared" si="3"/>
        <v>0.01069266654</v>
      </c>
      <c r="G475" s="6"/>
      <c r="I475" s="6"/>
    </row>
    <row r="476">
      <c r="A476" s="5">
        <v>202307.0</v>
      </c>
      <c r="B476" s="5">
        <v>350.0</v>
      </c>
      <c r="C476" s="6">
        <f t="shared" si="1"/>
        <v>2.544068044</v>
      </c>
      <c r="D476" s="6">
        <f t="shared" si="2"/>
        <v>2.47356099</v>
      </c>
      <c r="E476" s="6">
        <f t="shared" si="4"/>
        <v>0.05315351331</v>
      </c>
      <c r="F476" s="6">
        <f t="shared" si="3"/>
        <v>0.01735354132</v>
      </c>
      <c r="G476" s="6"/>
      <c r="I476" s="6"/>
    </row>
    <row r="477">
      <c r="A477" s="5">
        <v>202308.0</v>
      </c>
      <c r="B477" s="5">
        <v>506.0</v>
      </c>
      <c r="C477" s="6">
        <f t="shared" si="1"/>
        <v>2.704150517</v>
      </c>
      <c r="D477" s="6">
        <f t="shared" si="2"/>
        <v>2.46548506</v>
      </c>
      <c r="E477" s="6">
        <f t="shared" si="4"/>
        <v>0.1186061781</v>
      </c>
      <c r="F477" s="6">
        <f t="shared" si="3"/>
        <v>0.1200592789</v>
      </c>
      <c r="G477" s="6"/>
      <c r="I477" s="6"/>
    </row>
    <row r="478">
      <c r="A478" s="5">
        <v>202309.0</v>
      </c>
      <c r="B478" s="5">
        <v>713.0</v>
      </c>
      <c r="C478" s="6">
        <f t="shared" si="1"/>
        <v>2.85308953</v>
      </c>
      <c r="D478" s="6">
        <f t="shared" si="2"/>
        <v>2.458940563</v>
      </c>
      <c r="E478" s="6">
        <f t="shared" si="4"/>
        <v>0.2142034605</v>
      </c>
      <c r="F478" s="6">
        <f t="shared" si="3"/>
        <v>0.1799455059</v>
      </c>
      <c r="G478" s="6"/>
      <c r="I478" s="6"/>
    </row>
    <row r="479">
      <c r="A479" s="5">
        <v>202310.0</v>
      </c>
      <c r="B479" s="5">
        <v>760.0</v>
      </c>
      <c r="C479" s="6">
        <f t="shared" si="1"/>
        <v>2.880813592</v>
      </c>
      <c r="D479" s="6">
        <f t="shared" si="2"/>
        <v>2.452418069</v>
      </c>
      <c r="E479" s="6">
        <f t="shared" si="4"/>
        <v>0.2531028142</v>
      </c>
      <c r="F479" s="6">
        <f t="shared" si="3"/>
        <v>0.1752927091</v>
      </c>
      <c r="G479" s="6"/>
      <c r="I479" s="6"/>
    </row>
    <row r="480">
      <c r="A480" s="5">
        <v>202311.0</v>
      </c>
      <c r="B480" s="5">
        <v>783.0</v>
      </c>
      <c r="C480" s="6">
        <f t="shared" si="1"/>
        <v>2.893761762</v>
      </c>
      <c r="D480" s="6">
        <f t="shared" si="2"/>
        <v>2.44558454</v>
      </c>
      <c r="E480" s="6">
        <f t="shared" si="4"/>
        <v>0.2929018764</v>
      </c>
      <c r="F480" s="6">
        <f t="shared" si="3"/>
        <v>0.1552753454</v>
      </c>
      <c r="G480" s="6"/>
      <c r="I480" s="6"/>
    </row>
    <row r="481">
      <c r="A481" s="5">
        <v>202312.0</v>
      </c>
      <c r="B481" s="5">
        <v>730.0</v>
      </c>
      <c r="C481" s="6">
        <f t="shared" si="1"/>
        <v>2.86332286</v>
      </c>
      <c r="D481" s="6">
        <f t="shared" si="2"/>
        <v>2.438825025</v>
      </c>
      <c r="E481" s="6">
        <f t="shared" si="4"/>
        <v>0.2817133628</v>
      </c>
      <c r="F481" s="6">
        <f t="shared" si="3"/>
        <v>0.1427844724</v>
      </c>
      <c r="G481" s="6"/>
      <c r="I481" s="6"/>
    </row>
    <row r="482">
      <c r="A482" s="5">
        <v>202313.0</v>
      </c>
      <c r="B482" s="5">
        <v>583.0</v>
      </c>
      <c r="C482" s="6">
        <f t="shared" si="1"/>
        <v>2.765668555</v>
      </c>
      <c r="D482" s="6">
        <f t="shared" si="2"/>
        <v>2.433257368</v>
      </c>
      <c r="E482" s="6">
        <f t="shared" si="4"/>
        <v>0.3262734939</v>
      </c>
      <c r="F482" s="6">
        <f t="shared" si="3"/>
        <v>0.006137692525</v>
      </c>
      <c r="G482" s="6"/>
      <c r="I482" s="6"/>
    </row>
    <row r="483">
      <c r="A483" s="5">
        <v>202314.0</v>
      </c>
      <c r="B483" s="5">
        <v>414.0</v>
      </c>
      <c r="C483" s="6">
        <f t="shared" si="1"/>
        <v>2.617000341</v>
      </c>
      <c r="D483" s="6">
        <f t="shared" si="2"/>
        <v>2.428614794</v>
      </c>
      <c r="E483" s="6">
        <f t="shared" si="4"/>
        <v>0.4344789798</v>
      </c>
      <c r="F483" s="6">
        <f t="shared" si="3"/>
        <v>-0.2460934331</v>
      </c>
      <c r="G483" s="6"/>
      <c r="I483" s="6"/>
    </row>
    <row r="484">
      <c r="A484" s="5">
        <v>202315.0</v>
      </c>
      <c r="B484" s="5">
        <v>467.0</v>
      </c>
      <c r="C484" s="6">
        <f t="shared" si="1"/>
        <v>2.669316881</v>
      </c>
      <c r="D484" s="6">
        <f t="shared" si="2"/>
        <v>2.425033125</v>
      </c>
      <c r="E484" s="6">
        <f t="shared" si="4"/>
        <v>0.4736175232</v>
      </c>
      <c r="F484" s="6">
        <f t="shared" si="3"/>
        <v>-0.2293337675</v>
      </c>
      <c r="G484" s="6"/>
      <c r="I484" s="6"/>
    </row>
    <row r="485">
      <c r="A485" s="5">
        <v>202316.0</v>
      </c>
      <c r="B485" s="5">
        <v>458.0</v>
      </c>
      <c r="C485" s="6">
        <f t="shared" si="1"/>
        <v>2.660865478</v>
      </c>
      <c r="D485" s="6">
        <f t="shared" si="2"/>
        <v>2.422021625</v>
      </c>
      <c r="E485" s="6">
        <f t="shared" si="4"/>
        <v>0.5035739902</v>
      </c>
      <c r="F485" s="6">
        <f t="shared" si="3"/>
        <v>-0.2647301368</v>
      </c>
      <c r="G485" s="6"/>
      <c r="I485" s="6"/>
    </row>
    <row r="486">
      <c r="A486" s="5">
        <v>202317.0</v>
      </c>
      <c r="B486" s="5">
        <v>391.0</v>
      </c>
      <c r="C486" s="6">
        <f t="shared" si="1"/>
        <v>2.592176757</v>
      </c>
      <c r="D486" s="6">
        <f t="shared" si="2"/>
        <v>2.419087513</v>
      </c>
      <c r="E486" s="6">
        <f t="shared" si="4"/>
        <v>0.496567439</v>
      </c>
      <c r="F486" s="6">
        <f t="shared" si="3"/>
        <v>-0.3234781949</v>
      </c>
      <c r="G486" s="6"/>
      <c r="I486" s="6"/>
    </row>
    <row r="487">
      <c r="A487" s="5">
        <v>202318.0</v>
      </c>
      <c r="B487" s="5">
        <v>447.0</v>
      </c>
      <c r="C487" s="6">
        <f t="shared" si="1"/>
        <v>2.650307523</v>
      </c>
      <c r="D487" s="6">
        <f t="shared" si="2"/>
        <v>2.416570657</v>
      </c>
      <c r="E487" s="6">
        <f t="shared" si="4"/>
        <v>0.4952851006</v>
      </c>
      <c r="F487" s="6">
        <f t="shared" si="3"/>
        <v>-0.2615482341</v>
      </c>
      <c r="G487" s="6"/>
      <c r="I487" s="6"/>
    </row>
    <row r="488">
      <c r="A488" s="5">
        <v>202319.0</v>
      </c>
      <c r="B488" s="5">
        <v>417.0</v>
      </c>
      <c r="C488" s="6">
        <f t="shared" si="1"/>
        <v>2.620136055</v>
      </c>
      <c r="D488" s="6">
        <f t="shared" si="2"/>
        <v>2.412752182</v>
      </c>
      <c r="E488" s="6">
        <f t="shared" si="4"/>
        <v>0.4844472387</v>
      </c>
      <c r="F488" s="6">
        <f t="shared" si="3"/>
        <v>-0.2770633657</v>
      </c>
      <c r="G488" s="6"/>
      <c r="I488" s="6"/>
    </row>
    <row r="489">
      <c r="A489" s="5">
        <v>202320.0</v>
      </c>
      <c r="B489" s="5">
        <v>342.0</v>
      </c>
      <c r="C489" s="6">
        <f t="shared" si="1"/>
        <v>2.534026106</v>
      </c>
      <c r="D489" s="6">
        <f t="shared" si="2"/>
        <v>2.405704868</v>
      </c>
      <c r="E489" s="6">
        <f t="shared" si="4"/>
        <v>0.4559071627</v>
      </c>
      <c r="F489" s="6">
        <f t="shared" si="3"/>
        <v>-0.3275859243</v>
      </c>
      <c r="G489" s="6"/>
      <c r="I489" s="6"/>
    </row>
    <row r="490">
      <c r="A490" s="5">
        <v>202321.0</v>
      </c>
      <c r="B490" s="5">
        <v>399.0</v>
      </c>
      <c r="C490" s="6">
        <f t="shared" si="1"/>
        <v>2.600972896</v>
      </c>
      <c r="D490" s="6">
        <f t="shared" si="2"/>
        <v>2.399631349</v>
      </c>
      <c r="E490" s="6">
        <f t="shared" si="4"/>
        <v>0.3973698096</v>
      </c>
      <c r="F490" s="6">
        <f t="shared" si="3"/>
        <v>-0.1960282634</v>
      </c>
      <c r="G490" s="6"/>
      <c r="I490" s="6"/>
    </row>
    <row r="491">
      <c r="A491" s="5">
        <v>202322.0</v>
      </c>
      <c r="B491" s="5">
        <v>363.0</v>
      </c>
      <c r="C491" s="6">
        <f t="shared" si="1"/>
        <v>2.559906625</v>
      </c>
      <c r="D491" s="6">
        <f t="shared" si="2"/>
        <v>2.395701135</v>
      </c>
      <c r="E491" s="6">
        <f t="shared" si="4"/>
        <v>0.3472594096</v>
      </c>
      <c r="F491" s="6">
        <f t="shared" si="3"/>
        <v>-0.1830539193</v>
      </c>
      <c r="G491" s="6"/>
      <c r="I491" s="6"/>
    </row>
    <row r="492">
      <c r="A492" s="5">
        <v>202323.0</v>
      </c>
      <c r="B492" s="5">
        <v>344.0</v>
      </c>
      <c r="C492" s="6">
        <f t="shared" si="1"/>
        <v>2.536558443</v>
      </c>
      <c r="D492" s="6">
        <f t="shared" si="2"/>
        <v>2.392508619</v>
      </c>
      <c r="E492" s="6">
        <f t="shared" si="4"/>
        <v>0.338470478</v>
      </c>
      <c r="F492" s="6">
        <f t="shared" si="3"/>
        <v>-0.194420654</v>
      </c>
      <c r="G492" s="6"/>
      <c r="I492" s="6"/>
    </row>
    <row r="493">
      <c r="A493" s="5">
        <v>202324.0</v>
      </c>
      <c r="B493" s="5">
        <v>316.0</v>
      </c>
      <c r="C493" s="6">
        <f t="shared" si="1"/>
        <v>2.499687083</v>
      </c>
      <c r="D493" s="6">
        <f t="shared" si="2"/>
        <v>2.39019248</v>
      </c>
      <c r="E493" s="6">
        <f t="shared" si="4"/>
        <v>0.2845700287</v>
      </c>
      <c r="F493" s="6">
        <f t="shared" si="3"/>
        <v>-0.1750754257</v>
      </c>
      <c r="G493" s="6"/>
      <c r="I493" s="6"/>
    </row>
    <row r="494">
      <c r="A494" s="5">
        <v>202325.0</v>
      </c>
      <c r="B494" s="5">
        <v>309.0</v>
      </c>
      <c r="C494" s="6">
        <f t="shared" si="1"/>
        <v>2.489958479</v>
      </c>
      <c r="D494" s="6">
        <f t="shared" si="2"/>
        <v>2.383354691</v>
      </c>
      <c r="E494" s="6">
        <f t="shared" si="4"/>
        <v>0.2264824677</v>
      </c>
      <c r="F494" s="6">
        <f t="shared" si="3"/>
        <v>-0.1198786796</v>
      </c>
      <c r="G494" s="6"/>
      <c r="I494" s="6"/>
    </row>
    <row r="495">
      <c r="A495" s="5">
        <v>202326.0</v>
      </c>
      <c r="B495" s="5">
        <v>252.0</v>
      </c>
      <c r="C495" s="6">
        <f t="shared" si="1"/>
        <v>2.401400541</v>
      </c>
      <c r="D495" s="6">
        <f t="shared" si="2"/>
        <v>2.372061312</v>
      </c>
      <c r="E495" s="6">
        <f t="shared" si="4"/>
        <v>0.1744136208</v>
      </c>
      <c r="F495" s="6">
        <f t="shared" si="3"/>
        <v>-0.1450743922</v>
      </c>
      <c r="G495" s="6"/>
      <c r="I495" s="6"/>
    </row>
    <row r="496">
      <c r="A496" s="5">
        <v>202327.0</v>
      </c>
      <c r="B496" s="5">
        <v>313.0</v>
      </c>
      <c r="C496" s="6">
        <f t="shared" si="1"/>
        <v>2.495544338</v>
      </c>
      <c r="D496" s="6">
        <f t="shared" si="2"/>
        <v>2.363664804</v>
      </c>
      <c r="E496" s="6">
        <f t="shared" si="4"/>
        <v>0.2078901049</v>
      </c>
      <c r="F496" s="6">
        <f t="shared" si="3"/>
        <v>-0.07601057121</v>
      </c>
      <c r="G496" s="6"/>
      <c r="I496" s="6"/>
    </row>
    <row r="497">
      <c r="A497" s="5">
        <v>202328.0</v>
      </c>
      <c r="B497" s="5">
        <v>302.0</v>
      </c>
      <c r="C497" s="6">
        <f t="shared" si="1"/>
        <v>2.480006943</v>
      </c>
      <c r="D497" s="6">
        <f t="shared" si="2"/>
        <v>2.359879142</v>
      </c>
      <c r="E497" s="6">
        <f t="shared" si="4"/>
        <v>0.1818329773</v>
      </c>
      <c r="F497" s="6">
        <f t="shared" si="3"/>
        <v>-0.06170517673</v>
      </c>
      <c r="G497" s="6"/>
      <c r="I497" s="6"/>
    </row>
    <row r="498">
      <c r="A498" s="5">
        <v>202329.0</v>
      </c>
      <c r="B498" s="5">
        <v>244.0</v>
      </c>
      <c r="C498" s="6">
        <f t="shared" si="1"/>
        <v>2.387389826</v>
      </c>
      <c r="D498" s="6">
        <f t="shared" si="2"/>
        <v>2.357217187</v>
      </c>
      <c r="E498" s="6">
        <f t="shared" si="4"/>
        <v>0.1378631684</v>
      </c>
      <c r="F498" s="6">
        <f t="shared" si="3"/>
        <v>-0.1076905287</v>
      </c>
      <c r="G498" s="6"/>
      <c r="I498" s="6"/>
    </row>
    <row r="499">
      <c r="A499" s="5">
        <v>202330.0</v>
      </c>
      <c r="B499" s="5">
        <v>203.0</v>
      </c>
      <c r="C499" s="6">
        <f t="shared" si="1"/>
        <v>2.307496038</v>
      </c>
      <c r="D499" s="6">
        <f t="shared" si="2"/>
        <v>2.354824844</v>
      </c>
      <c r="E499" s="6">
        <f t="shared" si="4"/>
        <v>0.1047144631</v>
      </c>
      <c r="F499" s="6">
        <f t="shared" si="3"/>
        <v>-0.152043269</v>
      </c>
      <c r="G499" s="6"/>
      <c r="I499" s="6"/>
    </row>
    <row r="500">
      <c r="A500" s="5">
        <v>202331.0</v>
      </c>
      <c r="B500" s="5">
        <v>230.0</v>
      </c>
      <c r="C500" s="6">
        <f t="shared" si="1"/>
        <v>2.361727836</v>
      </c>
      <c r="D500" s="6">
        <f t="shared" si="2"/>
        <v>2.353949897</v>
      </c>
      <c r="E500" s="6">
        <f t="shared" si="4"/>
        <v>0.06710146206</v>
      </c>
      <c r="F500" s="6">
        <f t="shared" si="3"/>
        <v>-0.05932352278</v>
      </c>
      <c r="G500" s="6"/>
      <c r="I500" s="6"/>
    </row>
    <row r="501">
      <c r="A501" s="5">
        <v>202332.0</v>
      </c>
      <c r="B501" s="5">
        <v>191.0</v>
      </c>
      <c r="C501" s="6">
        <f t="shared" si="1"/>
        <v>2.281033367</v>
      </c>
      <c r="D501" s="6">
        <f t="shared" si="2"/>
        <v>2.353375219</v>
      </c>
      <c r="E501" s="6">
        <f t="shared" si="4"/>
        <v>-0.005739434738</v>
      </c>
      <c r="F501" s="6">
        <f t="shared" si="3"/>
        <v>-0.06660241703</v>
      </c>
      <c r="G501" s="6"/>
      <c r="I501" s="6"/>
    </row>
    <row r="502">
      <c r="A502" s="5">
        <v>202333.0</v>
      </c>
      <c r="B502" s="5">
        <v>179.0</v>
      </c>
      <c r="C502" s="6">
        <f t="shared" si="1"/>
        <v>2.252853031</v>
      </c>
      <c r="D502" s="6">
        <f t="shared" si="2"/>
        <v>2.352475391</v>
      </c>
      <c r="E502" s="6">
        <f t="shared" si="4"/>
        <v>-0.04190511491</v>
      </c>
      <c r="F502" s="6">
        <f t="shared" si="3"/>
        <v>-0.05771724553</v>
      </c>
      <c r="G502" s="6"/>
      <c r="I502" s="6"/>
    </row>
    <row r="503">
      <c r="A503" s="5">
        <v>202334.0</v>
      </c>
      <c r="B503" s="5">
        <v>217.0</v>
      </c>
      <c r="C503" s="6">
        <f t="shared" si="1"/>
        <v>2.336459734</v>
      </c>
      <c r="D503" s="6">
        <f t="shared" si="2"/>
        <v>2.351805844</v>
      </c>
      <c r="E503" s="6">
        <f t="shared" si="4"/>
        <v>-0.08827144695</v>
      </c>
      <c r="F503" s="6">
        <f t="shared" si="3"/>
        <v>0.0729253369</v>
      </c>
      <c r="G503" s="6"/>
      <c r="I503" s="6"/>
    </row>
    <row r="504">
      <c r="A504" s="5">
        <v>202335.0</v>
      </c>
      <c r="B504" s="5">
        <v>201.0</v>
      </c>
      <c r="C504" s="6">
        <f t="shared" si="1"/>
        <v>2.303196057</v>
      </c>
      <c r="D504" s="6">
        <f t="shared" si="2"/>
        <v>2.350312984</v>
      </c>
      <c r="E504" s="6">
        <f t="shared" si="4"/>
        <v>-0.1507230408</v>
      </c>
      <c r="F504" s="6">
        <f t="shared" si="3"/>
        <v>0.1036061139</v>
      </c>
      <c r="G504" s="6"/>
      <c r="I504" s="6"/>
    </row>
    <row r="505">
      <c r="A505" s="5">
        <v>202336.0</v>
      </c>
      <c r="B505" s="5">
        <v>208.0</v>
      </c>
      <c r="C505" s="6">
        <f t="shared" si="1"/>
        <v>2.318063335</v>
      </c>
      <c r="D505" s="6">
        <f t="shared" si="2"/>
        <v>2.348621101</v>
      </c>
      <c r="E505" s="6">
        <f t="shared" si="4"/>
        <v>-0.2109902998</v>
      </c>
      <c r="F505" s="6">
        <f t="shared" si="3"/>
        <v>0.1804325334</v>
      </c>
      <c r="G505" s="6"/>
      <c r="I505" s="6"/>
    </row>
    <row r="506">
      <c r="A506" s="5">
        <v>202337.0</v>
      </c>
      <c r="B506" s="5">
        <v>168.0</v>
      </c>
      <c r="C506" s="6">
        <f t="shared" si="1"/>
        <v>2.225309282</v>
      </c>
      <c r="D506" s="6">
        <f t="shared" si="2"/>
        <v>2.346928032</v>
      </c>
      <c r="E506" s="6">
        <f t="shared" si="4"/>
        <v>-0.1757781898</v>
      </c>
      <c r="F506" s="6">
        <f t="shared" si="3"/>
        <v>0.0541594396</v>
      </c>
      <c r="G506" s="6"/>
      <c r="I506" s="6"/>
    </row>
    <row r="507">
      <c r="A507" s="5">
        <v>202338.0</v>
      </c>
      <c r="B507" s="5">
        <v>169.0</v>
      </c>
      <c r="C507" s="6">
        <f t="shared" si="1"/>
        <v>2.227886705</v>
      </c>
      <c r="D507" s="6">
        <f t="shared" si="2"/>
        <v>2.345093175</v>
      </c>
      <c r="E507" s="6">
        <f t="shared" si="4"/>
        <v>-0.1590355692</v>
      </c>
      <c r="F507" s="6">
        <f t="shared" si="3"/>
        <v>0.04182909884</v>
      </c>
      <c r="G507" s="6"/>
      <c r="I507" s="6"/>
    </row>
    <row r="508">
      <c r="A508" s="5">
        <v>202339.0</v>
      </c>
      <c r="B508" s="5">
        <v>146.0</v>
      </c>
      <c r="C508" s="6">
        <f t="shared" si="1"/>
        <v>2.164352856</v>
      </c>
      <c r="D508" s="6">
        <f t="shared" si="2"/>
        <v>2.34404022</v>
      </c>
      <c r="E508" s="6">
        <f t="shared" si="4"/>
        <v>-0.2293398596</v>
      </c>
      <c r="F508" s="6">
        <f t="shared" si="3"/>
        <v>0.04965249537</v>
      </c>
      <c r="G508" s="6"/>
      <c r="I508" s="6"/>
    </row>
    <row r="509">
      <c r="A509" s="5">
        <v>202340.0</v>
      </c>
      <c r="B509" s="5">
        <v>174.0</v>
      </c>
      <c r="C509" s="6">
        <f t="shared" si="1"/>
        <v>2.240549248</v>
      </c>
      <c r="D509" s="6">
        <f t="shared" si="2"/>
        <v>2.346504291</v>
      </c>
      <c r="E509" s="6">
        <f t="shared" si="4"/>
        <v>-0.2286296469</v>
      </c>
      <c r="F509" s="6">
        <f t="shared" si="3"/>
        <v>0.1226746039</v>
      </c>
      <c r="G509" s="6"/>
      <c r="I509" s="6"/>
    </row>
    <row r="510">
      <c r="A510" s="5">
        <v>202341.0</v>
      </c>
      <c r="B510" s="5">
        <v>139.0</v>
      </c>
      <c r="C510" s="6">
        <f t="shared" si="1"/>
        <v>2.1430148</v>
      </c>
      <c r="D510" s="6">
        <f t="shared" si="2"/>
        <v>2.351023925</v>
      </c>
      <c r="E510" s="6">
        <f t="shared" si="4"/>
        <v>-0.3028402832</v>
      </c>
      <c r="F510" s="6">
        <f t="shared" si="3"/>
        <v>0.09483115808</v>
      </c>
      <c r="G510" s="6"/>
      <c r="I510" s="6"/>
    </row>
    <row r="511">
      <c r="A511" s="5">
        <v>202342.0</v>
      </c>
      <c r="B511" s="5">
        <v>137.0</v>
      </c>
      <c r="C511" s="6">
        <f t="shared" si="1"/>
        <v>2.136720567</v>
      </c>
      <c r="D511" s="6">
        <f t="shared" si="2"/>
        <v>2.353638405</v>
      </c>
      <c r="E511" s="6">
        <f t="shared" si="4"/>
        <v>-0.3852104626</v>
      </c>
      <c r="F511" s="6">
        <f t="shared" si="3"/>
        <v>0.168292625</v>
      </c>
      <c r="G511" s="6"/>
      <c r="I511" s="6"/>
    </row>
    <row r="512">
      <c r="A512" s="5">
        <v>202343.0</v>
      </c>
      <c r="B512" s="5">
        <v>118.0</v>
      </c>
      <c r="C512" s="6">
        <f t="shared" si="1"/>
        <v>2.071882007</v>
      </c>
      <c r="D512" s="6">
        <f t="shared" si="2"/>
        <v>2.355043412</v>
      </c>
      <c r="E512" s="6">
        <f t="shared" si="4"/>
        <v>-0.4380882856</v>
      </c>
      <c r="F512" s="6">
        <f t="shared" si="3"/>
        <v>0.1549268808</v>
      </c>
      <c r="G512" s="6"/>
      <c r="I512" s="6"/>
    </row>
    <row r="513">
      <c r="A513" s="5">
        <v>202344.0</v>
      </c>
      <c r="B513" s="5">
        <v>118.0</v>
      </c>
      <c r="C513" s="6">
        <f t="shared" si="1"/>
        <v>2.071882007</v>
      </c>
      <c r="D513" s="6">
        <f t="shared" si="2"/>
        <v>2.354841568</v>
      </c>
      <c r="E513" s="6">
        <f t="shared" si="4"/>
        <v>-0.4152266511</v>
      </c>
      <c r="F513" s="6">
        <f t="shared" si="3"/>
        <v>0.1322670905</v>
      </c>
      <c r="G513" s="6"/>
      <c r="I513" s="6"/>
    </row>
    <row r="514">
      <c r="A514" s="5">
        <v>202345.0</v>
      </c>
      <c r="B514" s="5">
        <v>108.0</v>
      </c>
      <c r="C514" s="6">
        <f t="shared" si="1"/>
        <v>2.033423755</v>
      </c>
      <c r="D514" s="6">
        <f t="shared" si="2"/>
        <v>2.353029563</v>
      </c>
      <c r="E514" s="6">
        <f t="shared" si="4"/>
        <v>-0.3670858518</v>
      </c>
      <c r="F514" s="6">
        <f t="shared" si="3"/>
        <v>0.04748004469</v>
      </c>
      <c r="G514" s="6"/>
      <c r="I514" s="6"/>
    </row>
    <row r="515">
      <c r="A515" s="5">
        <v>202346.0</v>
      </c>
      <c r="B515" s="5">
        <v>87.0</v>
      </c>
      <c r="C515" s="6">
        <f t="shared" si="1"/>
        <v>1.939519253</v>
      </c>
      <c r="D515" s="6">
        <f t="shared" si="2"/>
        <v>2.351392396</v>
      </c>
      <c r="E515" s="6">
        <f t="shared" si="4"/>
        <v>-0.4080446736</v>
      </c>
      <c r="F515" s="6">
        <f t="shared" si="3"/>
        <v>-0.003828469295</v>
      </c>
      <c r="G515" s="6"/>
      <c r="I515" s="6"/>
    </row>
    <row r="516">
      <c r="A516" s="5">
        <v>202347.0</v>
      </c>
      <c r="B516" s="5">
        <v>120.0</v>
      </c>
      <c r="C516" s="6">
        <f t="shared" si="1"/>
        <v>2.079181246</v>
      </c>
      <c r="D516" s="6">
        <f t="shared" si="2"/>
        <v>2.349371014</v>
      </c>
      <c r="E516" s="6">
        <f t="shared" si="4"/>
        <v>-0.3891078532</v>
      </c>
      <c r="F516" s="6">
        <f t="shared" si="3"/>
        <v>0.118918085</v>
      </c>
      <c r="G516" s="6"/>
      <c r="I516" s="6"/>
    </row>
    <row r="517">
      <c r="A517" s="5">
        <v>202348.0</v>
      </c>
      <c r="B517" s="5">
        <v>99.0</v>
      </c>
      <c r="C517" s="6">
        <f t="shared" si="1"/>
        <v>1.995635195</v>
      </c>
      <c r="D517" s="6">
        <f t="shared" si="2"/>
        <v>2.34532819</v>
      </c>
      <c r="E517" s="6">
        <f t="shared" si="4"/>
        <v>-0.4240379177</v>
      </c>
      <c r="F517" s="6">
        <f t="shared" si="3"/>
        <v>0.07434492185</v>
      </c>
      <c r="G517" s="6"/>
      <c r="I517" s="6"/>
    </row>
    <row r="518">
      <c r="A518" s="5">
        <v>202349.0</v>
      </c>
      <c r="B518" s="5">
        <v>96.0</v>
      </c>
      <c r="C518" s="6">
        <f t="shared" si="1"/>
        <v>1.982271233</v>
      </c>
      <c r="D518" s="6">
        <f t="shared" si="2"/>
        <v>2.340817818</v>
      </c>
      <c r="E518" s="6">
        <f t="shared" si="4"/>
        <v>-0.3783260572</v>
      </c>
      <c r="F518" s="6">
        <f t="shared" si="3"/>
        <v>0.01977947217</v>
      </c>
      <c r="G518" s="6"/>
      <c r="I518" s="6"/>
    </row>
    <row r="519">
      <c r="A519" s="5">
        <v>202350.0</v>
      </c>
      <c r="B519" s="5">
        <v>72.0</v>
      </c>
      <c r="C519" s="6">
        <f t="shared" si="1"/>
        <v>1.857332496</v>
      </c>
      <c r="D519" s="6">
        <f t="shared" si="2"/>
        <v>2.337769928</v>
      </c>
      <c r="E519" s="6">
        <f t="shared" si="4"/>
        <v>-0.4090928654</v>
      </c>
      <c r="F519" s="6">
        <f t="shared" si="3"/>
        <v>-0.07134456644</v>
      </c>
      <c r="G519" s="6"/>
      <c r="I519" s="6"/>
    </row>
    <row r="520">
      <c r="A520" s="5">
        <v>202351.0</v>
      </c>
      <c r="B520" s="5">
        <v>27.0</v>
      </c>
      <c r="C520" s="6">
        <f t="shared" si="1"/>
        <v>1.431363764</v>
      </c>
      <c r="D520" s="6">
        <f t="shared" si="2"/>
        <v>2.334031016</v>
      </c>
      <c r="E520" s="6">
        <f t="shared" si="4"/>
        <v>-0.5383820186</v>
      </c>
      <c r="F520" s="6">
        <f t="shared" si="3"/>
        <v>-0.3642852334</v>
      </c>
      <c r="G520" s="6"/>
      <c r="I520" s="6"/>
    </row>
    <row r="521">
      <c r="A521" s="5">
        <v>202352.0</v>
      </c>
      <c r="B521" s="5">
        <v>34.0</v>
      </c>
      <c r="C521" s="6">
        <f t="shared" si="1"/>
        <v>1.531478917</v>
      </c>
      <c r="D521" s="6">
        <f t="shared" si="2"/>
        <v>2.329842693</v>
      </c>
      <c r="E521" s="6">
        <f t="shared" si="4"/>
        <v>-0.6192231884</v>
      </c>
      <c r="F521" s="6">
        <f t="shared" si="3"/>
        <v>-0.1791405876</v>
      </c>
      <c r="G521" s="6"/>
      <c r="I521" s="6"/>
    </row>
    <row r="522">
      <c r="A522" s="5">
        <v>202401.0</v>
      </c>
      <c r="B522" s="5">
        <v>145.0</v>
      </c>
      <c r="C522" s="6">
        <f t="shared" si="1"/>
        <v>2.161368002</v>
      </c>
      <c r="D522" s="6">
        <f t="shared" si="2"/>
        <v>2.325500633</v>
      </c>
      <c r="E522" s="6">
        <f t="shared" si="4"/>
        <v>-0.2649752847</v>
      </c>
      <c r="F522" s="6">
        <f t="shared" si="3"/>
        <v>0.1008426538</v>
      </c>
      <c r="G522" s="6"/>
      <c r="I522" s="6"/>
    </row>
    <row r="523">
      <c r="A523" s="5">
        <v>202402.0</v>
      </c>
      <c r="B523" s="5">
        <v>137.0</v>
      </c>
      <c r="C523" s="6">
        <f t="shared" si="1"/>
        <v>2.136720567</v>
      </c>
      <c r="D523" s="6">
        <f t="shared" si="2"/>
        <v>2.320041637</v>
      </c>
      <c r="E523" s="6">
        <f t="shared" si="4"/>
        <v>-0.2132863318</v>
      </c>
      <c r="F523" s="6">
        <f t="shared" si="3"/>
        <v>0.02996526238</v>
      </c>
      <c r="G523" s="6"/>
      <c r="I523" s="6"/>
    </row>
    <row r="524">
      <c r="A524" s="5">
        <v>202403.0</v>
      </c>
      <c r="B524" s="5">
        <v>184.0</v>
      </c>
      <c r="C524" s="6">
        <f t="shared" si="1"/>
        <v>2.264817823</v>
      </c>
      <c r="D524" s="6">
        <f t="shared" si="2"/>
        <v>2.314906538</v>
      </c>
      <c r="E524" s="6">
        <f t="shared" si="4"/>
        <v>-0.1483149864</v>
      </c>
      <c r="F524" s="6">
        <f t="shared" si="3"/>
        <v>0.0982262716</v>
      </c>
      <c r="G524" s="6"/>
      <c r="I524" s="6"/>
    </row>
    <row r="525">
      <c r="A525" s="5">
        <v>202404.0</v>
      </c>
      <c r="B525" s="5">
        <v>211.0</v>
      </c>
      <c r="C525" s="6">
        <f t="shared" si="1"/>
        <v>2.324282455</v>
      </c>
      <c r="D525" s="6">
        <f t="shared" si="2"/>
        <v>2.310598198</v>
      </c>
      <c r="E525" s="6">
        <f t="shared" si="4"/>
        <v>-0.1131346212</v>
      </c>
      <c r="F525" s="6">
        <f t="shared" si="3"/>
        <v>0.1268188785</v>
      </c>
      <c r="G525" s="6"/>
      <c r="I525" s="6"/>
    </row>
    <row r="526">
      <c r="A526" s="5">
        <v>202405.0</v>
      </c>
      <c r="B526" s="5">
        <v>275.0</v>
      </c>
      <c r="C526" s="6">
        <f t="shared" si="1"/>
        <v>2.439332694</v>
      </c>
      <c r="D526" s="6">
        <f t="shared" si="2"/>
        <v>2.306445494</v>
      </c>
      <c r="E526" s="6">
        <f t="shared" si="4"/>
        <v>-0.03116293414</v>
      </c>
      <c r="F526" s="6">
        <f t="shared" si="3"/>
        <v>0.1640501343</v>
      </c>
      <c r="G526" s="6"/>
      <c r="I526" s="6"/>
    </row>
    <row r="527">
      <c r="A527" s="5">
        <v>202406.0</v>
      </c>
      <c r="B527" s="5">
        <v>262.0</v>
      </c>
      <c r="C527" s="6">
        <f t="shared" si="1"/>
        <v>2.418301291</v>
      </c>
      <c r="D527" s="6">
        <f t="shared" si="2"/>
        <v>2.303071842</v>
      </c>
      <c r="E527" s="6">
        <f t="shared" si="4"/>
        <v>0.0002642328324</v>
      </c>
      <c r="F527" s="6">
        <f t="shared" si="3"/>
        <v>0.1149652167</v>
      </c>
      <c r="G527" s="6"/>
      <c r="I527" s="6"/>
    </row>
    <row r="528">
      <c r="A528" s="5">
        <v>202407.0</v>
      </c>
      <c r="B528" s="5">
        <v>336.0</v>
      </c>
      <c r="C528" s="6">
        <f t="shared" si="1"/>
        <v>2.526339277</v>
      </c>
      <c r="D528" s="6">
        <f t="shared" si="2"/>
        <v>2.300325507</v>
      </c>
      <c r="E528" s="6">
        <f t="shared" si="4"/>
        <v>0.05315351331</v>
      </c>
      <c r="F528" s="6">
        <f t="shared" si="3"/>
        <v>0.1728602569</v>
      </c>
      <c r="G528" s="6"/>
      <c r="I528" s="6"/>
    </row>
    <row r="529">
      <c r="A529" s="5">
        <v>202408.0</v>
      </c>
      <c r="B529" s="5">
        <v>449.0</v>
      </c>
      <c r="C529" s="6">
        <f t="shared" si="1"/>
        <v>2.652246341</v>
      </c>
      <c r="D529" s="6">
        <f t="shared" si="2"/>
        <v>2.296179144</v>
      </c>
      <c r="E529" s="6">
        <f t="shared" si="4"/>
        <v>0.1186061781</v>
      </c>
      <c r="F529" s="6">
        <f t="shared" si="3"/>
        <v>0.2374610191</v>
      </c>
      <c r="G529" s="6"/>
      <c r="I529" s="6"/>
    </row>
    <row r="530">
      <c r="A530" s="5">
        <v>202409.0</v>
      </c>
      <c r="B530" s="5">
        <v>562.0</v>
      </c>
      <c r="C530" s="6">
        <f t="shared" si="1"/>
        <v>2.749736316</v>
      </c>
      <c r="D530" s="6">
        <f t="shared" si="2"/>
        <v>2.291715106</v>
      </c>
      <c r="E530" s="6">
        <f t="shared" si="4"/>
        <v>0.2142034605</v>
      </c>
      <c r="F530" s="6">
        <f t="shared" si="3"/>
        <v>0.2438177494</v>
      </c>
      <c r="G530" s="6"/>
      <c r="I530" s="6"/>
    </row>
    <row r="531">
      <c r="A531" s="5">
        <v>202410.0</v>
      </c>
      <c r="B531" s="5">
        <v>643.0</v>
      </c>
      <c r="C531" s="6">
        <f t="shared" si="1"/>
        <v>2.808210973</v>
      </c>
      <c r="D531" s="6">
        <f t="shared" si="2"/>
        <v>2.286601854</v>
      </c>
      <c r="E531" s="6">
        <f t="shared" si="4"/>
        <v>0.2531028142</v>
      </c>
      <c r="F531" s="6">
        <f t="shared" si="3"/>
        <v>0.2685063049</v>
      </c>
      <c r="G531" s="6"/>
      <c r="I531" s="6"/>
    </row>
    <row r="532">
      <c r="A532" s="5">
        <v>202411.0</v>
      </c>
      <c r="B532" s="5">
        <v>617.0</v>
      </c>
      <c r="C532" s="6">
        <f t="shared" si="1"/>
        <v>2.790285164</v>
      </c>
      <c r="D532" s="6">
        <f t="shared" si="2"/>
        <v>2.2809036</v>
      </c>
      <c r="E532" s="6">
        <f t="shared" si="4"/>
        <v>0.2929018764</v>
      </c>
      <c r="F532" s="6">
        <f t="shared" si="3"/>
        <v>0.2164796879</v>
      </c>
      <c r="G532" s="6"/>
      <c r="I532" s="6"/>
    </row>
    <row r="533">
      <c r="A533" s="5">
        <v>202412.0</v>
      </c>
      <c r="B533" s="5">
        <v>597.0</v>
      </c>
      <c r="C533" s="6">
        <f t="shared" si="1"/>
        <v>2.775974331</v>
      </c>
      <c r="D533" s="6">
        <f t="shared" si="2"/>
        <v>2.276072429</v>
      </c>
      <c r="E533" s="6">
        <f t="shared" si="4"/>
        <v>0.2817133628</v>
      </c>
      <c r="F533" s="6">
        <f t="shared" si="3"/>
        <v>0.2181885398</v>
      </c>
      <c r="G533" s="6"/>
      <c r="I533" s="6"/>
    </row>
    <row r="534">
      <c r="A534" s="5">
        <v>202413.0</v>
      </c>
      <c r="B534" s="5">
        <v>554.0</v>
      </c>
      <c r="C534" s="6">
        <f t="shared" si="1"/>
        <v>2.743509765</v>
      </c>
      <c r="D534" s="6">
        <f t="shared" si="2"/>
        <v>2.271782231</v>
      </c>
      <c r="E534" s="6">
        <f t="shared" si="4"/>
        <v>0.3262734939</v>
      </c>
      <c r="F534" s="6">
        <f t="shared" si="3"/>
        <v>0.1454540394</v>
      </c>
      <c r="G534" s="6"/>
      <c r="I534" s="6"/>
    </row>
    <row r="535">
      <c r="A535" s="5">
        <v>202414.0</v>
      </c>
      <c r="B535" s="5">
        <v>786.0</v>
      </c>
      <c r="C535" s="6">
        <f t="shared" si="1"/>
        <v>2.895422546</v>
      </c>
      <c r="D535" s="6">
        <f t="shared" si="2"/>
        <v>2.26586839</v>
      </c>
      <c r="E535" s="6">
        <f t="shared" si="4"/>
        <v>0.4344789798</v>
      </c>
      <c r="F535" s="6">
        <f t="shared" si="3"/>
        <v>0.1950751759</v>
      </c>
      <c r="G535" s="6"/>
      <c r="I535" s="6"/>
    </row>
    <row r="536">
      <c r="A536" s="5">
        <v>202415.0</v>
      </c>
      <c r="B536" s="5">
        <v>726.0</v>
      </c>
      <c r="C536" s="6">
        <f t="shared" si="1"/>
        <v>2.860936621</v>
      </c>
      <c r="D536" s="6">
        <f t="shared" si="2"/>
        <v>2.259250529</v>
      </c>
      <c r="E536" s="6">
        <f t="shared" si="4"/>
        <v>0.4736175232</v>
      </c>
      <c r="F536" s="6">
        <f t="shared" si="3"/>
        <v>0.1280685681</v>
      </c>
      <c r="G536" s="6"/>
      <c r="I536" s="6"/>
    </row>
    <row r="537">
      <c r="A537" s="5">
        <v>202416.0</v>
      </c>
      <c r="B537" s="5">
        <v>551.0</v>
      </c>
      <c r="C537" s="6">
        <f t="shared" si="1"/>
        <v>2.741151599</v>
      </c>
      <c r="D537" s="6">
        <f t="shared" si="2"/>
        <v>2.253439725</v>
      </c>
      <c r="E537" s="6">
        <f t="shared" si="4"/>
        <v>0.5035739902</v>
      </c>
      <c r="F537" s="6">
        <f t="shared" si="3"/>
        <v>-0.0158621163</v>
      </c>
      <c r="G537" s="6"/>
      <c r="I537" s="6"/>
    </row>
    <row r="538">
      <c r="A538" s="5">
        <v>202417.0</v>
      </c>
      <c r="B538" s="5">
        <v>455.0</v>
      </c>
      <c r="C538" s="6">
        <f t="shared" si="1"/>
        <v>2.658011397</v>
      </c>
      <c r="D538" s="6">
        <f t="shared" si="2"/>
        <v>2.249036456</v>
      </c>
      <c r="E538" s="6">
        <f t="shared" si="4"/>
        <v>0.496567439</v>
      </c>
      <c r="F538" s="6">
        <f t="shared" si="3"/>
        <v>-0.08759249871</v>
      </c>
      <c r="G538" s="6"/>
      <c r="I538" s="6"/>
    </row>
    <row r="539">
      <c r="A539" s="5">
        <v>202418.0</v>
      </c>
      <c r="B539" s="5">
        <v>366.0</v>
      </c>
      <c r="C539" s="6">
        <f t="shared" si="1"/>
        <v>2.563481085</v>
      </c>
      <c r="D539" s="6">
        <f t="shared" si="2"/>
        <v>2.246680314</v>
      </c>
      <c r="E539" s="6">
        <f t="shared" si="4"/>
        <v>0.4952851006</v>
      </c>
      <c r="F539" s="6">
        <f t="shared" si="3"/>
        <v>-0.1784843289</v>
      </c>
      <c r="G539" s="6"/>
      <c r="I539" s="6"/>
    </row>
    <row r="540">
      <c r="A540" s="5">
        <v>202419.0</v>
      </c>
      <c r="B540" s="5">
        <v>330.0</v>
      </c>
      <c r="C540" s="6">
        <f t="shared" si="1"/>
        <v>2.51851394</v>
      </c>
      <c r="D540" s="6">
        <f t="shared" si="2"/>
        <v>2.244879589</v>
      </c>
      <c r="E540" s="6">
        <f t="shared" si="4"/>
        <v>0.4844472387</v>
      </c>
      <c r="F540" s="6">
        <f t="shared" si="3"/>
        <v>-0.2108128873</v>
      </c>
      <c r="G540" s="6"/>
      <c r="I540" s="6"/>
    </row>
    <row r="541">
      <c r="A541" s="5">
        <v>202420.0</v>
      </c>
      <c r="B541" s="5">
        <v>292.0</v>
      </c>
      <c r="C541" s="6">
        <f t="shared" si="1"/>
        <v>2.465382851</v>
      </c>
      <c r="D541" s="6">
        <f t="shared" si="2"/>
        <v>2.24495534</v>
      </c>
      <c r="E541" s="6">
        <f t="shared" si="4"/>
        <v>0.4559071627</v>
      </c>
      <c r="F541" s="6">
        <f t="shared" si="3"/>
        <v>-0.2354796513</v>
      </c>
      <c r="G541" s="6"/>
      <c r="I541" s="6"/>
    </row>
    <row r="542">
      <c r="A542" s="5">
        <v>202421.0</v>
      </c>
      <c r="B542" s="5">
        <v>288.0</v>
      </c>
      <c r="C542" s="6">
        <f t="shared" si="1"/>
        <v>2.459392488</v>
      </c>
      <c r="D542" s="6">
        <f t="shared" si="2"/>
        <v>2.245904411</v>
      </c>
      <c r="E542" s="6">
        <f t="shared" si="4"/>
        <v>0.3973698096</v>
      </c>
      <c r="F542" s="6">
        <f t="shared" si="3"/>
        <v>-0.1838817329</v>
      </c>
      <c r="G542" s="6"/>
      <c r="I542" s="6"/>
    </row>
    <row r="543">
      <c r="A543" s="5">
        <v>202422.0</v>
      </c>
      <c r="B543" s="5">
        <v>191.0</v>
      </c>
      <c r="C543" s="6">
        <f t="shared" si="1"/>
        <v>2.281033367</v>
      </c>
      <c r="D543" s="6">
        <f t="shared" si="2"/>
        <v>2.246108154</v>
      </c>
      <c r="E543" s="6">
        <f t="shared" si="4"/>
        <v>0.3472594096</v>
      </c>
      <c r="F543" s="6">
        <f t="shared" si="3"/>
        <v>-0.3123341966</v>
      </c>
      <c r="G543" s="6"/>
      <c r="I543" s="6"/>
    </row>
    <row r="544">
      <c r="A544" s="5">
        <v>202423.0</v>
      </c>
      <c r="B544" s="5">
        <v>222.0</v>
      </c>
      <c r="C544" s="6">
        <f t="shared" si="1"/>
        <v>2.346352974</v>
      </c>
      <c r="D544" s="6">
        <f t="shared" si="2"/>
        <v>2.245599959</v>
      </c>
      <c r="E544" s="6">
        <f t="shared" si="4"/>
        <v>0.338470478</v>
      </c>
      <c r="F544" s="6">
        <f t="shared" si="3"/>
        <v>-0.2377174626</v>
      </c>
      <c r="G544" s="6"/>
      <c r="I544" s="6"/>
    </row>
    <row r="545">
      <c r="A545" s="5">
        <v>202424.0</v>
      </c>
      <c r="B545" s="5">
        <v>236.0</v>
      </c>
      <c r="C545" s="6">
        <f t="shared" si="1"/>
        <v>2.372912003</v>
      </c>
      <c r="D545" s="6">
        <f t="shared" si="2"/>
        <v>2.245634854</v>
      </c>
      <c r="E545" s="6">
        <f t="shared" si="4"/>
        <v>0.2845700287</v>
      </c>
      <c r="F545" s="6">
        <f t="shared" si="3"/>
        <v>-0.1572928795</v>
      </c>
      <c r="G545" s="6"/>
      <c r="I545" s="6"/>
    </row>
    <row r="546">
      <c r="A546" s="5">
        <v>202425.0</v>
      </c>
      <c r="B546" s="5">
        <v>169.0</v>
      </c>
      <c r="C546" s="6">
        <f t="shared" si="1"/>
        <v>2.227886705</v>
      </c>
      <c r="D546" s="6">
        <f t="shared" si="2"/>
        <v>2.24984669</v>
      </c>
      <c r="E546" s="6">
        <f t="shared" si="4"/>
        <v>0.2264824677</v>
      </c>
      <c r="F546" s="6">
        <f t="shared" si="3"/>
        <v>-0.2484424529</v>
      </c>
      <c r="G546" s="6"/>
      <c r="I546" s="6"/>
    </row>
    <row r="547">
      <c r="A547" s="5">
        <v>202426.0</v>
      </c>
      <c r="B547" s="5">
        <v>169.0</v>
      </c>
      <c r="C547" s="6">
        <f t="shared" si="1"/>
        <v>2.227886705</v>
      </c>
      <c r="D547" s="6">
        <f t="shared" si="2"/>
        <v>2.254397843</v>
      </c>
      <c r="E547" s="6">
        <f t="shared" si="4"/>
        <v>0.1744136208</v>
      </c>
      <c r="F547" s="6">
        <f t="shared" si="3"/>
        <v>-0.2009247595</v>
      </c>
      <c r="G547" s="6"/>
      <c r="I547" s="6"/>
    </row>
    <row r="548">
      <c r="A548" s="5">
        <v>202427.0</v>
      </c>
      <c r="B548" s="5">
        <v>165.0</v>
      </c>
      <c r="C548" s="6">
        <f t="shared" si="1"/>
        <v>2.217483944</v>
      </c>
      <c r="D548" s="6"/>
      <c r="E548" s="6">
        <f t="shared" si="4"/>
        <v>0.2078901049</v>
      </c>
      <c r="G548" s="6"/>
      <c r="I548" s="6"/>
    </row>
    <row r="549">
      <c r="A549" s="5">
        <v>202428.0</v>
      </c>
      <c r="B549" s="5">
        <v>155.0</v>
      </c>
      <c r="C549" s="6">
        <f t="shared" si="1"/>
        <v>2.190331698</v>
      </c>
      <c r="D549" s="6"/>
      <c r="E549" s="6">
        <f t="shared" si="4"/>
        <v>0.1818329773</v>
      </c>
      <c r="G549" s="6"/>
      <c r="I549" s="6"/>
    </row>
    <row r="550">
      <c r="A550" s="5">
        <v>202429.0</v>
      </c>
      <c r="B550" s="5">
        <v>139.0</v>
      </c>
      <c r="C550" s="6">
        <f t="shared" si="1"/>
        <v>2.1430148</v>
      </c>
      <c r="D550" s="6"/>
      <c r="E550" s="6">
        <f t="shared" si="4"/>
        <v>0.1378631684</v>
      </c>
      <c r="G550" s="6"/>
      <c r="I550" s="6"/>
    </row>
    <row r="551">
      <c r="A551" s="5">
        <v>202430.0</v>
      </c>
      <c r="B551" s="5">
        <v>127.0</v>
      </c>
      <c r="C551" s="6">
        <f t="shared" si="1"/>
        <v>2.103803721</v>
      </c>
      <c r="D551" s="6"/>
      <c r="E551" s="6">
        <f t="shared" si="4"/>
        <v>0.1047144631</v>
      </c>
      <c r="G551" s="6"/>
      <c r="I551" s="6"/>
    </row>
    <row r="552">
      <c r="A552" s="5">
        <v>202431.0</v>
      </c>
      <c r="B552" s="5">
        <v>136.0</v>
      </c>
      <c r="C552" s="6">
        <f t="shared" si="1"/>
        <v>2.133538908</v>
      </c>
      <c r="D552" s="6"/>
      <c r="E552" s="6">
        <f t="shared" si="4"/>
        <v>0.06710146206</v>
      </c>
      <c r="G552" s="6"/>
      <c r="I552" s="6"/>
    </row>
    <row r="553">
      <c r="A553" s="5">
        <v>202432.0</v>
      </c>
      <c r="B553" s="5">
        <v>144.0</v>
      </c>
      <c r="C553" s="6">
        <f t="shared" si="1"/>
        <v>2.158362492</v>
      </c>
      <c r="D553" s="6"/>
      <c r="E553" s="6">
        <f t="shared" si="4"/>
        <v>-0.005739434738</v>
      </c>
      <c r="G553" s="6"/>
      <c r="I553" s="6"/>
    </row>
    <row r="554">
      <c r="A554" s="5">
        <v>202433.0</v>
      </c>
      <c r="B554" s="5">
        <v>123.0</v>
      </c>
      <c r="C554" s="6">
        <f t="shared" si="1"/>
        <v>2.089905111</v>
      </c>
      <c r="D554" s="6"/>
      <c r="E554" s="6">
        <f t="shared" si="4"/>
        <v>-0.04190511491</v>
      </c>
      <c r="G554" s="6"/>
      <c r="I554" s="6"/>
    </row>
    <row r="555">
      <c r="A555" s="5">
        <v>202434.0</v>
      </c>
      <c r="B555" s="5">
        <v>117.0</v>
      </c>
      <c r="C555" s="6">
        <f t="shared" si="1"/>
        <v>2.068185862</v>
      </c>
      <c r="D555" s="6"/>
      <c r="E555" s="6">
        <f t="shared" si="4"/>
        <v>-0.08827144695</v>
      </c>
      <c r="G555" s="6"/>
      <c r="I555" s="6"/>
    </row>
    <row r="556">
      <c r="A556" s="5">
        <v>202435.0</v>
      </c>
      <c r="B556" s="5">
        <v>128.0</v>
      </c>
      <c r="C556" s="6">
        <f t="shared" si="1"/>
        <v>2.10720997</v>
      </c>
      <c r="D556" s="6"/>
      <c r="E556" s="6">
        <f t="shared" si="4"/>
        <v>-0.1507230408</v>
      </c>
      <c r="G556" s="6"/>
      <c r="I556" s="6"/>
    </row>
    <row r="557">
      <c r="A557" s="5">
        <v>202436.0</v>
      </c>
      <c r="B557" s="5">
        <v>96.0</v>
      </c>
      <c r="C557" s="6">
        <f t="shared" si="1"/>
        <v>1.982271233</v>
      </c>
      <c r="D557" s="6"/>
      <c r="E557" s="6">
        <f t="shared" si="4"/>
        <v>-0.2109902998</v>
      </c>
      <c r="G557" s="6"/>
      <c r="I557" s="6"/>
    </row>
    <row r="558">
      <c r="A558" s="5">
        <v>202437.0</v>
      </c>
      <c r="B558" s="5">
        <v>93.0</v>
      </c>
      <c r="C558" s="6">
        <f t="shared" si="1"/>
        <v>1.968482949</v>
      </c>
      <c r="D558" s="6"/>
      <c r="E558" s="6">
        <f t="shared" si="4"/>
        <v>-0.1757781898</v>
      </c>
      <c r="G558" s="6"/>
      <c r="I558" s="6"/>
    </row>
    <row r="559">
      <c r="A559" s="5">
        <v>202438.0</v>
      </c>
      <c r="B559" s="5">
        <v>96.0</v>
      </c>
      <c r="C559" s="6">
        <f t="shared" si="1"/>
        <v>1.982271233</v>
      </c>
      <c r="D559" s="6"/>
      <c r="E559" s="6">
        <f t="shared" si="4"/>
        <v>-0.1590355692</v>
      </c>
      <c r="G559" s="6"/>
      <c r="I559" s="6"/>
    </row>
    <row r="560">
      <c r="A560" s="5">
        <v>202439.0</v>
      </c>
      <c r="B560" s="5">
        <v>92.0</v>
      </c>
      <c r="C560" s="6">
        <f t="shared" si="1"/>
        <v>1.963787827</v>
      </c>
      <c r="D560" s="6"/>
      <c r="E560" s="6">
        <f t="shared" si="4"/>
        <v>-0.2293398596</v>
      </c>
      <c r="G560" s="6"/>
      <c r="I560" s="6"/>
    </row>
    <row r="561">
      <c r="A561" s="5">
        <v>202440.0</v>
      </c>
      <c r="B561" s="5">
        <v>67.0</v>
      </c>
      <c r="C561" s="6">
        <f t="shared" si="1"/>
        <v>1.826074803</v>
      </c>
      <c r="D561" s="6"/>
      <c r="E561" s="6">
        <f t="shared" si="4"/>
        <v>-0.2286296469</v>
      </c>
      <c r="G561" s="6"/>
      <c r="I561" s="6"/>
    </row>
    <row r="562">
      <c r="A562" s="5">
        <v>202441.0</v>
      </c>
      <c r="B562" s="5">
        <v>74.0</v>
      </c>
      <c r="C562" s="6">
        <f t="shared" si="1"/>
        <v>1.86923172</v>
      </c>
      <c r="D562" s="6"/>
      <c r="E562" s="6">
        <f t="shared" si="4"/>
        <v>-0.3028402832</v>
      </c>
      <c r="G562" s="6"/>
      <c r="I562" s="6"/>
    </row>
    <row r="563">
      <c r="A563" s="5">
        <v>202442.0</v>
      </c>
      <c r="B563" s="5">
        <v>64.0</v>
      </c>
      <c r="C563" s="6">
        <f t="shared" si="1"/>
        <v>1.806179974</v>
      </c>
      <c r="D563" s="6"/>
      <c r="E563" s="6">
        <f t="shared" si="4"/>
        <v>-0.3852104626</v>
      </c>
      <c r="G563" s="6"/>
      <c r="I563" s="6"/>
    </row>
    <row r="564">
      <c r="A564" s="5">
        <v>202443.0</v>
      </c>
      <c r="B564" s="5">
        <v>88.0</v>
      </c>
      <c r="C564" s="6">
        <f t="shared" si="1"/>
        <v>1.944482672</v>
      </c>
      <c r="D564" s="6"/>
      <c r="E564" s="6">
        <f t="shared" si="4"/>
        <v>-0.4380882856</v>
      </c>
      <c r="G564" s="6"/>
      <c r="I564" s="6"/>
    </row>
    <row r="565">
      <c r="A565" s="5">
        <v>202444.0</v>
      </c>
      <c r="B565" s="5">
        <v>90.0</v>
      </c>
      <c r="C565" s="6">
        <f t="shared" si="1"/>
        <v>1.954242509</v>
      </c>
      <c r="D565" s="6"/>
      <c r="E565" s="6">
        <f t="shared" si="4"/>
        <v>-0.4152266511</v>
      </c>
      <c r="G565" s="6"/>
      <c r="I565" s="6"/>
    </row>
    <row r="566">
      <c r="A566" s="5">
        <v>202445.0</v>
      </c>
      <c r="B566" s="5">
        <v>92.0</v>
      </c>
      <c r="C566" s="6">
        <f t="shared" si="1"/>
        <v>1.963787827</v>
      </c>
      <c r="D566" s="6"/>
      <c r="E566" s="6">
        <f t="shared" si="4"/>
        <v>-0.3670858518</v>
      </c>
      <c r="G566" s="6"/>
      <c r="I566" s="6"/>
    </row>
    <row r="567">
      <c r="A567" s="5">
        <v>202446.0</v>
      </c>
      <c r="B567" s="5">
        <v>104.0</v>
      </c>
      <c r="C567" s="6">
        <f t="shared" si="1"/>
        <v>2.017033339</v>
      </c>
      <c r="D567" s="6"/>
      <c r="E567" s="6">
        <f t="shared" si="4"/>
        <v>-0.4080446736</v>
      </c>
      <c r="G567" s="6"/>
      <c r="I567" s="6"/>
    </row>
    <row r="568">
      <c r="A568" s="5">
        <v>202447.0</v>
      </c>
      <c r="B568" s="5">
        <v>126.0</v>
      </c>
      <c r="C568" s="6">
        <f t="shared" si="1"/>
        <v>2.100370545</v>
      </c>
      <c r="D568" s="6"/>
      <c r="E568" s="6">
        <f t="shared" si="4"/>
        <v>-0.3891078532</v>
      </c>
      <c r="G568" s="6"/>
      <c r="I568" s="6"/>
    </row>
    <row r="569">
      <c r="A569" s="5">
        <v>202448.0</v>
      </c>
      <c r="B569" s="5">
        <v>99.0</v>
      </c>
      <c r="C569" s="6">
        <f t="shared" si="1"/>
        <v>1.995635195</v>
      </c>
      <c r="D569" s="6"/>
      <c r="E569" s="6">
        <f t="shared" si="4"/>
        <v>-0.4240379177</v>
      </c>
      <c r="G569" s="6"/>
      <c r="I569" s="6"/>
    </row>
    <row r="570">
      <c r="A570" s="5">
        <v>202449.0</v>
      </c>
      <c r="B570" s="5">
        <v>85.0</v>
      </c>
      <c r="C570" s="6">
        <f t="shared" si="1"/>
        <v>1.929418926</v>
      </c>
      <c r="D570" s="6"/>
      <c r="E570" s="6">
        <f t="shared" si="4"/>
        <v>-0.3783260572</v>
      </c>
      <c r="G570" s="6"/>
      <c r="I570" s="6"/>
    </row>
    <row r="571">
      <c r="A571" s="5">
        <v>202450.0</v>
      </c>
      <c r="B571" s="5">
        <v>82.0</v>
      </c>
      <c r="C571" s="6">
        <f t="shared" si="1"/>
        <v>1.913813852</v>
      </c>
      <c r="D571" s="6"/>
      <c r="E571" s="6">
        <f t="shared" si="4"/>
        <v>-0.4090928654</v>
      </c>
      <c r="G571" s="6"/>
      <c r="I571" s="6"/>
    </row>
    <row r="572">
      <c r="A572" s="5">
        <v>202451.0</v>
      </c>
      <c r="B572" s="5">
        <v>65.0</v>
      </c>
      <c r="C572" s="6">
        <f t="shared" si="1"/>
        <v>1.812913357</v>
      </c>
      <c r="D572" s="6"/>
      <c r="E572" s="6">
        <f t="shared" si="4"/>
        <v>-0.5383820186</v>
      </c>
      <c r="G572" s="6"/>
      <c r="I572" s="6"/>
    </row>
    <row r="573">
      <c r="A573" s="5">
        <v>202452.0</v>
      </c>
      <c r="B573" s="5">
        <v>42.0</v>
      </c>
      <c r="C573" s="6">
        <f t="shared" si="1"/>
        <v>1.62324929</v>
      </c>
      <c r="D573" s="6"/>
      <c r="E573" s="6">
        <f t="shared" si="4"/>
        <v>-0.6192231884</v>
      </c>
      <c r="G573" s="6"/>
      <c r="I573" s="6"/>
    </row>
    <row r="574">
      <c r="C574" s="6"/>
      <c r="D574" s="6"/>
      <c r="G574" s="6"/>
      <c r="I574" s="6"/>
    </row>
    <row r="575">
      <c r="C575" s="6"/>
      <c r="D575" s="6"/>
      <c r="G575" s="6"/>
      <c r="I575" s="6"/>
    </row>
    <row r="576">
      <c r="C576" s="6"/>
      <c r="D576" s="6"/>
      <c r="G576" s="6"/>
      <c r="I576" s="6"/>
    </row>
    <row r="577">
      <c r="C577" s="6"/>
      <c r="D577" s="6"/>
      <c r="G577" s="6"/>
      <c r="I577" s="6"/>
    </row>
    <row r="578">
      <c r="C578" s="6"/>
      <c r="D578" s="6"/>
      <c r="G578" s="6"/>
      <c r="I578" s="6"/>
    </row>
    <row r="579">
      <c r="C579" s="6"/>
      <c r="D579" s="6"/>
      <c r="G579" s="6"/>
      <c r="I579" s="6"/>
    </row>
    <row r="580">
      <c r="C580" s="6"/>
      <c r="D580" s="6"/>
      <c r="G580" s="6"/>
      <c r="I580" s="6"/>
    </row>
    <row r="581">
      <c r="C581" s="6"/>
      <c r="D581" s="6"/>
      <c r="G581" s="6"/>
      <c r="I581" s="6"/>
    </row>
    <row r="582">
      <c r="C582" s="6"/>
      <c r="D582" s="6"/>
      <c r="G582" s="6"/>
      <c r="I582" s="6"/>
    </row>
    <row r="583">
      <c r="C583" s="6"/>
      <c r="D583" s="6"/>
      <c r="G583" s="6"/>
      <c r="I583" s="6"/>
    </row>
    <row r="584">
      <c r="C584" s="6"/>
      <c r="D584" s="6"/>
      <c r="G584" s="6"/>
      <c r="I584" s="6"/>
    </row>
    <row r="585">
      <c r="C585" s="6"/>
      <c r="D585" s="6"/>
      <c r="G585" s="6"/>
      <c r="I585" s="6"/>
    </row>
    <row r="586">
      <c r="C586" s="6"/>
      <c r="D586" s="6"/>
      <c r="G586" s="6"/>
      <c r="I586" s="6"/>
    </row>
    <row r="587">
      <c r="C587" s="6"/>
      <c r="D587" s="6"/>
      <c r="G587" s="6"/>
      <c r="I587" s="6"/>
    </row>
    <row r="588">
      <c r="C588" s="6"/>
      <c r="D588" s="6"/>
      <c r="G588" s="6"/>
      <c r="I588" s="6"/>
    </row>
    <row r="589">
      <c r="C589" s="6"/>
      <c r="D589" s="6"/>
      <c r="G589" s="6"/>
      <c r="I589" s="6"/>
    </row>
    <row r="590">
      <c r="C590" s="6"/>
      <c r="D590" s="6"/>
      <c r="G590" s="6"/>
      <c r="I590" s="6"/>
    </row>
    <row r="591">
      <c r="C591" s="6"/>
      <c r="D591" s="6"/>
      <c r="G591" s="6"/>
      <c r="I591" s="6"/>
    </row>
    <row r="592">
      <c r="C592" s="6"/>
      <c r="D592" s="6"/>
      <c r="G592" s="6"/>
      <c r="I592" s="6"/>
    </row>
    <row r="593">
      <c r="C593" s="6"/>
      <c r="D593" s="6"/>
      <c r="G593" s="6"/>
      <c r="I593" s="6"/>
    </row>
    <row r="594">
      <c r="C594" s="6"/>
      <c r="D594" s="6"/>
      <c r="G594" s="6"/>
      <c r="I594" s="6"/>
    </row>
    <row r="595">
      <c r="C595" s="6"/>
      <c r="D595" s="6"/>
      <c r="G595" s="6"/>
      <c r="I595" s="6"/>
    </row>
    <row r="596">
      <c r="C596" s="6"/>
      <c r="D596" s="6"/>
      <c r="G596" s="6"/>
      <c r="I596" s="6"/>
    </row>
    <row r="597">
      <c r="C597" s="6"/>
      <c r="D597" s="6"/>
      <c r="G597" s="6"/>
      <c r="I597" s="6"/>
    </row>
    <row r="598">
      <c r="C598" s="6"/>
      <c r="D598" s="6"/>
      <c r="G598" s="6"/>
      <c r="I598" s="6"/>
    </row>
    <row r="599">
      <c r="C599" s="6"/>
      <c r="D599" s="6"/>
      <c r="G599" s="6"/>
      <c r="I599" s="6"/>
    </row>
    <row r="600">
      <c r="C600" s="6"/>
      <c r="D600" s="6"/>
      <c r="G600" s="6"/>
      <c r="I600" s="6"/>
    </row>
    <row r="601">
      <c r="C601" s="6"/>
      <c r="D601" s="6"/>
      <c r="G601" s="6"/>
      <c r="I601" s="6"/>
    </row>
    <row r="602">
      <c r="C602" s="6"/>
      <c r="D602" s="6"/>
      <c r="G602" s="6"/>
      <c r="I602" s="6"/>
    </row>
    <row r="603">
      <c r="C603" s="6"/>
      <c r="D603" s="6"/>
      <c r="G603" s="6"/>
      <c r="I603" s="6"/>
    </row>
    <row r="604">
      <c r="C604" s="6"/>
      <c r="D604" s="6"/>
      <c r="G604" s="6"/>
      <c r="I604" s="6"/>
    </row>
    <row r="605">
      <c r="C605" s="6"/>
      <c r="D605" s="6"/>
      <c r="G605" s="6"/>
      <c r="I605" s="6"/>
    </row>
    <row r="606">
      <c r="C606" s="6"/>
      <c r="D606" s="6"/>
      <c r="G606" s="6"/>
      <c r="I606" s="6"/>
    </row>
    <row r="607">
      <c r="C607" s="6"/>
      <c r="D607" s="6"/>
      <c r="G607" s="6"/>
      <c r="I607" s="6"/>
    </row>
    <row r="608">
      <c r="C608" s="6"/>
      <c r="D608" s="6"/>
      <c r="G608" s="6"/>
      <c r="I608" s="6"/>
    </row>
    <row r="609">
      <c r="C609" s="6"/>
      <c r="D609" s="6"/>
      <c r="G609" s="6"/>
      <c r="I609" s="6"/>
    </row>
    <row r="610">
      <c r="C610" s="6"/>
      <c r="D610" s="6"/>
      <c r="G610" s="6"/>
      <c r="I610" s="6"/>
    </row>
    <row r="611">
      <c r="C611" s="6"/>
      <c r="D611" s="6"/>
      <c r="G611" s="6"/>
      <c r="I611" s="6"/>
    </row>
    <row r="612">
      <c r="C612" s="6"/>
      <c r="D612" s="6"/>
      <c r="G612" s="6"/>
      <c r="I612" s="6"/>
    </row>
    <row r="613">
      <c r="C613" s="6"/>
      <c r="D613" s="6"/>
      <c r="G613" s="6"/>
      <c r="I613" s="6"/>
    </row>
    <row r="614">
      <c r="C614" s="6"/>
      <c r="D614" s="6"/>
      <c r="G614" s="6"/>
      <c r="I614" s="6"/>
    </row>
    <row r="615">
      <c r="C615" s="6"/>
      <c r="D615" s="6"/>
      <c r="G615" s="6"/>
      <c r="I615" s="6"/>
    </row>
    <row r="616">
      <c r="C616" s="6"/>
      <c r="D616" s="6"/>
      <c r="G616" s="6"/>
      <c r="I616" s="6"/>
    </row>
    <row r="617">
      <c r="C617" s="6"/>
      <c r="D617" s="6"/>
      <c r="G617" s="6"/>
      <c r="I617" s="6"/>
    </row>
    <row r="618">
      <c r="C618" s="6"/>
      <c r="D618" s="6"/>
      <c r="G618" s="6"/>
      <c r="I618" s="6"/>
    </row>
    <row r="619">
      <c r="C619" s="6"/>
      <c r="D619" s="6"/>
      <c r="G619" s="6"/>
      <c r="I619" s="6"/>
    </row>
    <row r="620">
      <c r="C620" s="6"/>
      <c r="D620" s="6"/>
      <c r="G620" s="6"/>
      <c r="I620" s="6"/>
    </row>
    <row r="621">
      <c r="C621" s="6"/>
      <c r="D621" s="6"/>
      <c r="G621" s="6"/>
      <c r="I621" s="6"/>
    </row>
    <row r="622">
      <c r="C622" s="6"/>
      <c r="D622" s="6"/>
      <c r="G622" s="6"/>
      <c r="I622" s="6"/>
    </row>
    <row r="623">
      <c r="C623" s="6"/>
      <c r="D623" s="6"/>
      <c r="G623" s="6"/>
      <c r="I623" s="6"/>
    </row>
    <row r="624">
      <c r="C624" s="6"/>
      <c r="D624" s="6"/>
      <c r="G624" s="6"/>
      <c r="I624" s="6"/>
    </row>
    <row r="625">
      <c r="C625" s="6"/>
      <c r="D625" s="6"/>
      <c r="G625" s="6"/>
      <c r="I625" s="6"/>
    </row>
    <row r="626">
      <c r="C626" s="6"/>
      <c r="D626" s="6"/>
      <c r="G626" s="6"/>
      <c r="I626" s="6"/>
    </row>
    <row r="627">
      <c r="C627" s="6"/>
      <c r="D627" s="6"/>
      <c r="G627" s="6"/>
      <c r="I627" s="6"/>
    </row>
    <row r="628">
      <c r="C628" s="6"/>
      <c r="D628" s="6"/>
      <c r="G628" s="6"/>
      <c r="I628" s="6"/>
    </row>
    <row r="629">
      <c r="C629" s="6"/>
      <c r="D629" s="6"/>
      <c r="G629" s="6"/>
      <c r="I629" s="6"/>
    </row>
    <row r="630">
      <c r="C630" s="6"/>
      <c r="D630" s="6"/>
      <c r="G630" s="6"/>
      <c r="I630" s="6"/>
    </row>
    <row r="631">
      <c r="C631" s="6"/>
      <c r="D631" s="6"/>
      <c r="G631" s="6"/>
      <c r="I631" s="6"/>
    </row>
    <row r="632">
      <c r="C632" s="6"/>
      <c r="D632" s="6"/>
      <c r="G632" s="6"/>
      <c r="I632" s="6"/>
    </row>
    <row r="633">
      <c r="C633" s="6"/>
      <c r="D633" s="6"/>
      <c r="G633" s="6"/>
      <c r="I633" s="6"/>
    </row>
    <row r="634">
      <c r="C634" s="6"/>
      <c r="D634" s="6"/>
      <c r="G634" s="6"/>
      <c r="I634" s="6"/>
    </row>
    <row r="635">
      <c r="C635" s="6"/>
      <c r="D635" s="6"/>
      <c r="G635" s="6"/>
      <c r="I635" s="6"/>
    </row>
    <row r="636">
      <c r="C636" s="6"/>
      <c r="D636" s="6"/>
      <c r="G636" s="6"/>
      <c r="I636" s="6"/>
    </row>
    <row r="637">
      <c r="C637" s="6"/>
      <c r="D637" s="6"/>
      <c r="G637" s="6"/>
      <c r="I637" s="6"/>
    </row>
    <row r="638">
      <c r="C638" s="6"/>
      <c r="D638" s="6"/>
      <c r="G638" s="6"/>
      <c r="I638" s="6"/>
    </row>
    <row r="639">
      <c r="C639" s="6"/>
      <c r="D639" s="6"/>
      <c r="G639" s="6"/>
      <c r="I639" s="6"/>
    </row>
    <row r="640">
      <c r="C640" s="6"/>
      <c r="D640" s="6"/>
      <c r="G640" s="6"/>
      <c r="I640" s="6"/>
    </row>
    <row r="641">
      <c r="C641" s="6"/>
      <c r="D641" s="6"/>
      <c r="G641" s="6"/>
      <c r="I641" s="6"/>
    </row>
    <row r="642">
      <c r="C642" s="6"/>
      <c r="D642" s="6"/>
      <c r="G642" s="6"/>
      <c r="I642" s="6"/>
    </row>
    <row r="643">
      <c r="C643" s="6"/>
      <c r="D643" s="6"/>
      <c r="G643" s="6"/>
      <c r="I643" s="6"/>
    </row>
    <row r="644">
      <c r="C644" s="6"/>
      <c r="D644" s="6"/>
      <c r="G644" s="6"/>
      <c r="I644" s="6"/>
    </row>
    <row r="645">
      <c r="C645" s="6"/>
      <c r="D645" s="6"/>
      <c r="G645" s="6"/>
      <c r="I645" s="6"/>
    </row>
    <row r="646">
      <c r="C646" s="6"/>
      <c r="D646" s="6"/>
      <c r="G646" s="6"/>
      <c r="I646" s="6"/>
    </row>
    <row r="647">
      <c r="C647" s="6"/>
      <c r="D647" s="6"/>
      <c r="G647" s="6"/>
      <c r="I647" s="6"/>
    </row>
    <row r="648">
      <c r="C648" s="6"/>
      <c r="D648" s="6"/>
      <c r="G648" s="6"/>
      <c r="I648" s="6"/>
    </row>
    <row r="649">
      <c r="C649" s="6"/>
      <c r="D649" s="6"/>
      <c r="G649" s="6"/>
      <c r="I649" s="6"/>
    </row>
    <row r="650">
      <c r="C650" s="6"/>
      <c r="D650" s="6"/>
      <c r="G650" s="6"/>
      <c r="I650" s="6"/>
    </row>
    <row r="651">
      <c r="C651" s="6"/>
      <c r="D651" s="6"/>
      <c r="G651" s="6"/>
      <c r="I651" s="6"/>
    </row>
    <row r="652">
      <c r="C652" s="6"/>
      <c r="D652" s="6"/>
      <c r="G652" s="6"/>
      <c r="I652" s="6"/>
    </row>
    <row r="653">
      <c r="C653" s="6"/>
      <c r="D653" s="6"/>
      <c r="G653" s="6"/>
      <c r="I653" s="6"/>
    </row>
    <row r="654">
      <c r="C654" s="6"/>
      <c r="D654" s="6"/>
      <c r="G654" s="6"/>
      <c r="I654" s="6"/>
    </row>
    <row r="655">
      <c r="C655" s="6"/>
      <c r="D655" s="6"/>
      <c r="G655" s="6"/>
      <c r="I655" s="6"/>
    </row>
    <row r="656">
      <c r="C656" s="6"/>
      <c r="D656" s="6"/>
      <c r="G656" s="6"/>
      <c r="I656" s="6"/>
    </row>
    <row r="657">
      <c r="C657" s="6"/>
      <c r="D657" s="6"/>
      <c r="G657" s="6"/>
      <c r="I657" s="6"/>
    </row>
    <row r="658">
      <c r="C658" s="6"/>
      <c r="D658" s="6"/>
      <c r="G658" s="6"/>
      <c r="I658" s="6"/>
    </row>
    <row r="659">
      <c r="C659" s="6"/>
      <c r="D659" s="6"/>
      <c r="G659" s="6"/>
      <c r="I659" s="6"/>
    </row>
    <row r="660">
      <c r="C660" s="6"/>
      <c r="D660" s="6"/>
      <c r="G660" s="6"/>
      <c r="I660" s="6"/>
    </row>
    <row r="661">
      <c r="C661" s="6"/>
      <c r="D661" s="6"/>
      <c r="G661" s="6"/>
      <c r="I661" s="6"/>
    </row>
    <row r="662">
      <c r="C662" s="6"/>
      <c r="D662" s="6"/>
      <c r="G662" s="6"/>
      <c r="I662" s="6"/>
    </row>
    <row r="663">
      <c r="C663" s="6"/>
      <c r="D663" s="6"/>
      <c r="G663" s="6"/>
      <c r="I663" s="6"/>
    </row>
    <row r="664">
      <c r="C664" s="6"/>
      <c r="D664" s="6"/>
      <c r="G664" s="6"/>
      <c r="I664" s="6"/>
    </row>
    <row r="665">
      <c r="C665" s="6"/>
      <c r="D665" s="6"/>
      <c r="G665" s="6"/>
      <c r="I665" s="6"/>
    </row>
    <row r="666">
      <c r="C666" s="6"/>
      <c r="D666" s="6"/>
      <c r="G666" s="6"/>
      <c r="I666" s="6"/>
    </row>
    <row r="667">
      <c r="C667" s="6"/>
      <c r="D667" s="6"/>
      <c r="G667" s="6"/>
      <c r="I667" s="6"/>
    </row>
    <row r="668">
      <c r="C668" s="6"/>
      <c r="D668" s="6"/>
      <c r="G668" s="6"/>
      <c r="I668" s="6"/>
    </row>
    <row r="669">
      <c r="C669" s="6"/>
      <c r="D669" s="6"/>
      <c r="G669" s="6"/>
      <c r="I669" s="6"/>
    </row>
    <row r="670">
      <c r="C670" s="6"/>
      <c r="D670" s="6"/>
      <c r="G670" s="6"/>
      <c r="I670" s="6"/>
    </row>
    <row r="671">
      <c r="C671" s="6"/>
      <c r="D671" s="6"/>
      <c r="G671" s="6"/>
      <c r="I671" s="6"/>
    </row>
    <row r="672">
      <c r="C672" s="6"/>
      <c r="D672" s="6"/>
      <c r="G672" s="6"/>
      <c r="I672" s="6"/>
    </row>
    <row r="673">
      <c r="C673" s="6"/>
      <c r="D673" s="6"/>
      <c r="G673" s="6"/>
      <c r="I673" s="6"/>
    </row>
    <row r="674">
      <c r="C674" s="6"/>
      <c r="D674" s="6"/>
      <c r="G674" s="6"/>
      <c r="I674" s="6"/>
    </row>
    <row r="675">
      <c r="C675" s="6"/>
      <c r="D675" s="6"/>
      <c r="G675" s="6"/>
      <c r="I675" s="6"/>
    </row>
    <row r="676">
      <c r="C676" s="6"/>
      <c r="D676" s="6"/>
      <c r="G676" s="6"/>
      <c r="I676" s="6"/>
    </row>
    <row r="677">
      <c r="C677" s="6"/>
      <c r="D677" s="6"/>
      <c r="G677" s="6"/>
      <c r="I677" s="6"/>
    </row>
    <row r="678">
      <c r="C678" s="6"/>
      <c r="D678" s="6"/>
      <c r="G678" s="6"/>
      <c r="I678" s="6"/>
    </row>
    <row r="679">
      <c r="C679" s="6"/>
      <c r="D679" s="6"/>
      <c r="G679" s="6"/>
      <c r="I679" s="6"/>
    </row>
    <row r="680">
      <c r="C680" s="6"/>
      <c r="D680" s="6"/>
      <c r="G680" s="6"/>
      <c r="I680" s="6"/>
    </row>
    <row r="681">
      <c r="C681" s="6"/>
      <c r="D681" s="6"/>
      <c r="G681" s="6"/>
      <c r="I681" s="6"/>
    </row>
    <row r="682">
      <c r="C682" s="6"/>
      <c r="D682" s="6"/>
      <c r="G682" s="6"/>
      <c r="I682" s="6"/>
    </row>
    <row r="683">
      <c r="C683" s="6"/>
      <c r="D683" s="6"/>
      <c r="G683" s="6"/>
      <c r="I683" s="6"/>
    </row>
    <row r="684">
      <c r="C684" s="6"/>
      <c r="D684" s="6"/>
      <c r="G684" s="6"/>
      <c r="I684" s="6"/>
    </row>
    <row r="685">
      <c r="C685" s="6"/>
      <c r="D685" s="6"/>
      <c r="G685" s="6"/>
      <c r="I685" s="6"/>
    </row>
    <row r="686">
      <c r="C686" s="6"/>
      <c r="D686" s="6"/>
      <c r="G686" s="6"/>
      <c r="I686" s="6"/>
    </row>
    <row r="687">
      <c r="C687" s="6"/>
      <c r="D687" s="6"/>
      <c r="G687" s="6"/>
      <c r="I687" s="6"/>
    </row>
    <row r="688">
      <c r="C688" s="6"/>
      <c r="D688" s="6"/>
      <c r="G688" s="6"/>
      <c r="I688" s="6"/>
    </row>
    <row r="689">
      <c r="C689" s="6"/>
      <c r="D689" s="6"/>
      <c r="G689" s="6"/>
      <c r="I689" s="6"/>
    </row>
    <row r="690">
      <c r="C690" s="6"/>
      <c r="D690" s="6"/>
      <c r="G690" s="6"/>
      <c r="I690" s="6"/>
    </row>
    <row r="691">
      <c r="C691" s="6"/>
      <c r="D691" s="6"/>
      <c r="G691" s="6"/>
      <c r="I691" s="6"/>
    </row>
    <row r="692">
      <c r="C692" s="6"/>
      <c r="D692" s="6"/>
      <c r="G692" s="6"/>
      <c r="I692" s="6"/>
    </row>
    <row r="693">
      <c r="C693" s="6"/>
      <c r="D693" s="6"/>
      <c r="G693" s="6"/>
      <c r="I693" s="6"/>
    </row>
    <row r="694">
      <c r="C694" s="6"/>
      <c r="D694" s="6"/>
      <c r="G694" s="6"/>
      <c r="I694" s="6"/>
    </row>
    <row r="695">
      <c r="C695" s="6"/>
      <c r="D695" s="6"/>
      <c r="G695" s="6"/>
      <c r="I695" s="6"/>
    </row>
    <row r="696">
      <c r="C696" s="6"/>
      <c r="D696" s="6"/>
      <c r="G696" s="6"/>
      <c r="I696" s="6"/>
    </row>
    <row r="697">
      <c r="C697" s="6"/>
      <c r="D697" s="6"/>
      <c r="G697" s="6"/>
      <c r="I697" s="6"/>
    </row>
    <row r="698">
      <c r="C698" s="6"/>
      <c r="D698" s="6"/>
      <c r="G698" s="6"/>
      <c r="I698" s="6"/>
    </row>
    <row r="699">
      <c r="C699" s="6"/>
      <c r="D699" s="6"/>
      <c r="G699" s="6"/>
      <c r="I699" s="6"/>
    </row>
    <row r="700">
      <c r="C700" s="6"/>
      <c r="D700" s="6"/>
      <c r="G700" s="6"/>
      <c r="I700" s="6"/>
    </row>
    <row r="701">
      <c r="C701" s="6"/>
      <c r="D701" s="6"/>
      <c r="G701" s="6"/>
      <c r="I701" s="6"/>
    </row>
    <row r="702">
      <c r="C702" s="6"/>
      <c r="D702" s="6"/>
      <c r="G702" s="6"/>
      <c r="I702" s="6"/>
    </row>
    <row r="703">
      <c r="C703" s="6"/>
      <c r="D703" s="6"/>
      <c r="G703" s="6"/>
      <c r="I703" s="6"/>
    </row>
    <row r="704">
      <c r="C704" s="6"/>
      <c r="D704" s="6"/>
      <c r="G704" s="6"/>
      <c r="I704" s="6"/>
    </row>
    <row r="705">
      <c r="C705" s="6"/>
      <c r="D705" s="6"/>
      <c r="G705" s="6"/>
      <c r="I705" s="6"/>
    </row>
    <row r="706">
      <c r="C706" s="6"/>
      <c r="D706" s="6"/>
      <c r="G706" s="6"/>
      <c r="I706" s="6"/>
    </row>
    <row r="707">
      <c r="C707" s="6"/>
      <c r="D707" s="6"/>
      <c r="G707" s="6"/>
      <c r="I707" s="6"/>
    </row>
    <row r="708">
      <c r="C708" s="6"/>
      <c r="D708" s="6"/>
      <c r="G708" s="6"/>
      <c r="I708" s="6"/>
    </row>
    <row r="709">
      <c r="C709" s="6"/>
      <c r="D709" s="6"/>
      <c r="G709" s="6"/>
      <c r="I709" s="6"/>
    </row>
    <row r="710">
      <c r="C710" s="6"/>
      <c r="D710" s="6"/>
      <c r="G710" s="6"/>
      <c r="I710" s="6"/>
    </row>
    <row r="711">
      <c r="C711" s="6"/>
      <c r="D711" s="6"/>
      <c r="G711" s="6"/>
      <c r="I711" s="6"/>
    </row>
    <row r="712">
      <c r="C712" s="6"/>
      <c r="D712" s="6"/>
      <c r="G712" s="6"/>
      <c r="I712" s="6"/>
    </row>
    <row r="713">
      <c r="C713" s="6"/>
      <c r="D713" s="6"/>
      <c r="G713" s="6"/>
      <c r="I713" s="6"/>
    </row>
    <row r="714">
      <c r="C714" s="6"/>
      <c r="D714" s="6"/>
      <c r="G714" s="6"/>
      <c r="I714" s="6"/>
    </row>
    <row r="715">
      <c r="C715" s="6"/>
      <c r="D715" s="6"/>
      <c r="G715" s="6"/>
      <c r="I715" s="6"/>
    </row>
    <row r="716">
      <c r="C716" s="6"/>
      <c r="D716" s="6"/>
      <c r="G716" s="6"/>
      <c r="I716" s="6"/>
    </row>
    <row r="717">
      <c r="C717" s="6"/>
      <c r="D717" s="6"/>
      <c r="G717" s="6"/>
      <c r="I717" s="6"/>
    </row>
    <row r="718">
      <c r="C718" s="6"/>
      <c r="D718" s="6"/>
      <c r="G718" s="6"/>
      <c r="I718" s="6"/>
    </row>
    <row r="719">
      <c r="C719" s="6"/>
      <c r="D719" s="6"/>
      <c r="G719" s="6"/>
      <c r="I719" s="6"/>
    </row>
    <row r="720">
      <c r="C720" s="6"/>
      <c r="D720" s="6"/>
      <c r="G720" s="6"/>
      <c r="I720" s="6"/>
    </row>
    <row r="721">
      <c r="C721" s="6"/>
      <c r="D721" s="6"/>
      <c r="G721" s="6"/>
      <c r="I721" s="6"/>
    </row>
    <row r="722">
      <c r="C722" s="6"/>
      <c r="D722" s="6"/>
      <c r="G722" s="6"/>
      <c r="I722" s="6"/>
    </row>
    <row r="723">
      <c r="C723" s="6"/>
      <c r="D723" s="6"/>
      <c r="G723" s="6"/>
      <c r="I723" s="6"/>
    </row>
    <row r="724">
      <c r="C724" s="6"/>
      <c r="D724" s="6"/>
      <c r="G724" s="6"/>
      <c r="I724" s="6"/>
    </row>
    <row r="725">
      <c r="C725" s="6"/>
      <c r="D725" s="6"/>
      <c r="G725" s="6"/>
      <c r="I725" s="6"/>
    </row>
    <row r="726">
      <c r="C726" s="6"/>
      <c r="D726" s="6"/>
      <c r="G726" s="6"/>
      <c r="I726" s="6"/>
    </row>
    <row r="727">
      <c r="C727" s="6"/>
      <c r="D727" s="6"/>
      <c r="G727" s="6"/>
      <c r="I727" s="6"/>
    </row>
    <row r="728">
      <c r="C728" s="6"/>
      <c r="D728" s="6"/>
      <c r="G728" s="6"/>
      <c r="I728" s="6"/>
    </row>
    <row r="729">
      <c r="C729" s="6"/>
      <c r="D729" s="6"/>
      <c r="G729" s="6"/>
      <c r="I729" s="6"/>
    </row>
    <row r="730">
      <c r="C730" s="6"/>
      <c r="D730" s="6"/>
      <c r="G730" s="6"/>
      <c r="I730" s="6"/>
    </row>
    <row r="731">
      <c r="C731" s="6"/>
      <c r="D731" s="6"/>
      <c r="G731" s="6"/>
      <c r="I731" s="6"/>
    </row>
    <row r="732">
      <c r="C732" s="6"/>
      <c r="D732" s="6"/>
      <c r="G732" s="6"/>
      <c r="I732" s="6"/>
    </row>
    <row r="733">
      <c r="C733" s="6"/>
      <c r="D733" s="6"/>
      <c r="G733" s="6"/>
      <c r="I733" s="6"/>
    </row>
    <row r="734">
      <c r="C734" s="6"/>
      <c r="D734" s="6"/>
      <c r="G734" s="6"/>
      <c r="I734" s="6"/>
    </row>
    <row r="735">
      <c r="C735" s="6"/>
      <c r="D735" s="6"/>
      <c r="G735" s="6"/>
      <c r="I735" s="6"/>
    </row>
    <row r="736">
      <c r="C736" s="6"/>
      <c r="D736" s="6"/>
      <c r="G736" s="6"/>
      <c r="I736" s="6"/>
    </row>
    <row r="737">
      <c r="C737" s="6"/>
      <c r="D737" s="6"/>
      <c r="G737" s="6"/>
      <c r="I737" s="6"/>
    </row>
    <row r="738">
      <c r="C738" s="6"/>
      <c r="D738" s="6"/>
      <c r="G738" s="6"/>
      <c r="I738" s="6"/>
    </row>
    <row r="739">
      <c r="C739" s="6"/>
      <c r="D739" s="6"/>
      <c r="G739" s="6"/>
      <c r="I739" s="6"/>
    </row>
    <row r="740">
      <c r="C740" s="6"/>
      <c r="D740" s="6"/>
      <c r="G740" s="6"/>
      <c r="I740" s="6"/>
    </row>
    <row r="741">
      <c r="C741" s="6"/>
      <c r="D741" s="6"/>
      <c r="G741" s="6"/>
      <c r="I741" s="6"/>
    </row>
    <row r="742">
      <c r="C742" s="6"/>
      <c r="D742" s="6"/>
      <c r="G742" s="6"/>
      <c r="I742" s="6"/>
    </row>
    <row r="743">
      <c r="C743" s="6"/>
      <c r="D743" s="6"/>
      <c r="G743" s="6"/>
      <c r="I743" s="6"/>
    </row>
    <row r="744">
      <c r="C744" s="6"/>
      <c r="D744" s="6"/>
      <c r="G744" s="6"/>
      <c r="I744" s="6"/>
    </row>
    <row r="745">
      <c r="C745" s="6"/>
      <c r="D745" s="6"/>
      <c r="G745" s="6"/>
      <c r="I745" s="6"/>
    </row>
    <row r="746">
      <c r="C746" s="6"/>
      <c r="D746" s="6"/>
      <c r="G746" s="6"/>
      <c r="I746" s="6"/>
    </row>
    <row r="747">
      <c r="C747" s="6"/>
      <c r="D747" s="6"/>
      <c r="G747" s="6"/>
      <c r="I747" s="6"/>
    </row>
    <row r="748">
      <c r="C748" s="6"/>
      <c r="D748" s="6"/>
      <c r="G748" s="6"/>
      <c r="I748" s="6"/>
    </row>
    <row r="749">
      <c r="C749" s="6"/>
      <c r="D749" s="6"/>
      <c r="G749" s="6"/>
      <c r="I749" s="6"/>
    </row>
    <row r="750">
      <c r="C750" s="6"/>
      <c r="D750" s="6"/>
      <c r="G750" s="6"/>
      <c r="I750" s="6"/>
    </row>
    <row r="751">
      <c r="C751" s="6"/>
      <c r="D751" s="6"/>
      <c r="G751" s="6"/>
      <c r="I751" s="6"/>
    </row>
    <row r="752">
      <c r="C752" s="6"/>
      <c r="D752" s="6"/>
      <c r="G752" s="6"/>
      <c r="I752" s="6"/>
    </row>
    <row r="753">
      <c r="C753" s="6"/>
      <c r="D753" s="6"/>
      <c r="G753" s="6"/>
      <c r="I753" s="6"/>
    </row>
    <row r="754">
      <c r="C754" s="6"/>
      <c r="D754" s="6"/>
      <c r="G754" s="6"/>
      <c r="I754" s="6"/>
    </row>
    <row r="755">
      <c r="C755" s="6"/>
      <c r="D755" s="6"/>
      <c r="G755" s="6"/>
      <c r="I755" s="6"/>
    </row>
    <row r="756">
      <c r="C756" s="6"/>
      <c r="D756" s="6"/>
      <c r="G756" s="6"/>
      <c r="I756" s="6"/>
    </row>
    <row r="757">
      <c r="C757" s="6"/>
      <c r="D757" s="6"/>
      <c r="G757" s="6"/>
      <c r="I757" s="6"/>
    </row>
    <row r="758">
      <c r="C758" s="6"/>
      <c r="D758" s="6"/>
      <c r="G758" s="6"/>
      <c r="I758" s="6"/>
    </row>
    <row r="759">
      <c r="C759" s="6"/>
      <c r="D759" s="6"/>
      <c r="G759" s="6"/>
      <c r="I759" s="6"/>
    </row>
    <row r="760">
      <c r="C760" s="6"/>
      <c r="D760" s="6"/>
      <c r="G760" s="6"/>
      <c r="I760" s="6"/>
    </row>
    <row r="761">
      <c r="C761" s="6"/>
      <c r="D761" s="6"/>
      <c r="G761" s="6"/>
      <c r="I761" s="6"/>
    </row>
    <row r="762">
      <c r="C762" s="6"/>
      <c r="D762" s="6"/>
      <c r="G762" s="6"/>
      <c r="I762" s="6"/>
    </row>
    <row r="763">
      <c r="C763" s="6"/>
      <c r="D763" s="6"/>
      <c r="G763" s="6"/>
      <c r="I763" s="6"/>
    </row>
    <row r="764">
      <c r="C764" s="6"/>
      <c r="D764" s="6"/>
      <c r="G764" s="6"/>
      <c r="I764" s="6"/>
    </row>
    <row r="765">
      <c r="C765" s="6"/>
      <c r="D765" s="6"/>
      <c r="G765" s="6"/>
      <c r="I765" s="6"/>
    </row>
    <row r="766">
      <c r="C766" s="6"/>
      <c r="D766" s="6"/>
      <c r="G766" s="6"/>
      <c r="I766" s="6"/>
    </row>
    <row r="767">
      <c r="C767" s="6"/>
      <c r="D767" s="6"/>
      <c r="G767" s="6"/>
      <c r="I767" s="6"/>
    </row>
    <row r="768">
      <c r="C768" s="6"/>
      <c r="D768" s="6"/>
      <c r="G768" s="6"/>
      <c r="I768" s="6"/>
    </row>
    <row r="769">
      <c r="C769" s="6"/>
      <c r="D769" s="6"/>
      <c r="G769" s="6"/>
      <c r="I769" s="6"/>
    </row>
    <row r="770">
      <c r="C770" s="6"/>
      <c r="D770" s="6"/>
      <c r="G770" s="6"/>
      <c r="I770" s="6"/>
    </row>
    <row r="771">
      <c r="C771" s="6"/>
      <c r="D771" s="6"/>
      <c r="G771" s="6"/>
      <c r="I771" s="6"/>
    </row>
    <row r="772">
      <c r="C772" s="6"/>
      <c r="D772" s="6"/>
      <c r="G772" s="6"/>
      <c r="I772" s="6"/>
    </row>
    <row r="773">
      <c r="C773" s="6"/>
      <c r="D773" s="6"/>
      <c r="G773" s="6"/>
      <c r="I773" s="6"/>
    </row>
    <row r="774">
      <c r="C774" s="6"/>
      <c r="D774" s="6"/>
      <c r="G774" s="6"/>
      <c r="I774" s="6"/>
    </row>
    <row r="775">
      <c r="C775" s="6"/>
      <c r="D775" s="6"/>
      <c r="G775" s="6"/>
      <c r="I775" s="6"/>
    </row>
    <row r="776">
      <c r="C776" s="6"/>
      <c r="D776" s="6"/>
      <c r="G776" s="6"/>
      <c r="I776" s="6"/>
    </row>
    <row r="777">
      <c r="C777" s="6"/>
      <c r="D777" s="6"/>
      <c r="G777" s="6"/>
      <c r="I777" s="6"/>
    </row>
    <row r="778">
      <c r="C778" s="6"/>
      <c r="D778" s="6"/>
      <c r="G778" s="6"/>
      <c r="I778" s="6"/>
    </row>
    <row r="779">
      <c r="C779" s="6"/>
      <c r="D779" s="6"/>
      <c r="G779" s="6"/>
      <c r="I779" s="6"/>
    </row>
    <row r="780">
      <c r="C780" s="6"/>
      <c r="D780" s="6"/>
      <c r="G780" s="6"/>
      <c r="I780" s="6"/>
    </row>
    <row r="781">
      <c r="C781" s="6"/>
      <c r="D781" s="6"/>
      <c r="G781" s="6"/>
      <c r="I781" s="6"/>
    </row>
    <row r="782">
      <c r="C782" s="6"/>
      <c r="D782" s="6"/>
      <c r="G782" s="6"/>
      <c r="I782" s="6"/>
    </row>
    <row r="783">
      <c r="C783" s="6"/>
      <c r="D783" s="6"/>
      <c r="G783" s="6"/>
      <c r="I783" s="6"/>
    </row>
    <row r="784">
      <c r="C784" s="6"/>
      <c r="D784" s="6"/>
      <c r="G784" s="6"/>
      <c r="I784" s="6"/>
    </row>
    <row r="785">
      <c r="C785" s="6"/>
      <c r="D785" s="6"/>
      <c r="G785" s="6"/>
      <c r="I785" s="6"/>
    </row>
    <row r="786">
      <c r="C786" s="6"/>
      <c r="D786" s="6"/>
      <c r="G786" s="6"/>
      <c r="I786" s="6"/>
    </row>
    <row r="787">
      <c r="C787" s="6"/>
      <c r="D787" s="6"/>
      <c r="G787" s="6"/>
      <c r="I787" s="6"/>
    </row>
    <row r="788">
      <c r="C788" s="6"/>
      <c r="D788" s="6"/>
      <c r="G788" s="6"/>
      <c r="I788" s="6"/>
    </row>
    <row r="789">
      <c r="C789" s="6"/>
      <c r="D789" s="6"/>
      <c r="G789" s="6"/>
      <c r="I789" s="6"/>
    </row>
    <row r="790">
      <c r="C790" s="6"/>
      <c r="D790" s="6"/>
      <c r="G790" s="6"/>
      <c r="I790" s="6"/>
    </row>
    <row r="791">
      <c r="C791" s="6"/>
      <c r="D791" s="6"/>
      <c r="G791" s="6"/>
      <c r="I791" s="6"/>
    </row>
    <row r="792">
      <c r="C792" s="6"/>
      <c r="D792" s="6"/>
      <c r="G792" s="6"/>
      <c r="I792" s="6"/>
    </row>
    <row r="793">
      <c r="C793" s="6"/>
      <c r="D793" s="6"/>
      <c r="G793" s="6"/>
      <c r="I793" s="6"/>
    </row>
    <row r="794">
      <c r="C794" s="6"/>
      <c r="D794" s="6"/>
      <c r="G794" s="6"/>
      <c r="I794" s="6"/>
    </row>
    <row r="795">
      <c r="C795" s="6"/>
      <c r="D795" s="6"/>
      <c r="G795" s="6"/>
      <c r="I795" s="6"/>
    </row>
    <row r="796">
      <c r="C796" s="6"/>
      <c r="D796" s="6"/>
      <c r="G796" s="6"/>
      <c r="I796" s="6"/>
    </row>
    <row r="797">
      <c r="C797" s="6"/>
      <c r="D797" s="6"/>
      <c r="G797" s="6"/>
      <c r="I797" s="6"/>
    </row>
    <row r="798">
      <c r="C798" s="6"/>
      <c r="D798" s="6"/>
      <c r="G798" s="6"/>
      <c r="I798" s="6"/>
    </row>
    <row r="799">
      <c r="C799" s="6"/>
      <c r="D799" s="6"/>
      <c r="G799" s="6"/>
      <c r="I799" s="6"/>
    </row>
    <row r="800">
      <c r="C800" s="6"/>
      <c r="D800" s="6"/>
      <c r="G800" s="6"/>
      <c r="I800" s="6"/>
    </row>
    <row r="801">
      <c r="C801" s="6"/>
      <c r="D801" s="6"/>
      <c r="G801" s="6"/>
      <c r="I801" s="6"/>
    </row>
    <row r="802">
      <c r="C802" s="6"/>
      <c r="D802" s="6"/>
      <c r="G802" s="6"/>
      <c r="I802" s="6"/>
    </row>
    <row r="803">
      <c r="C803" s="6"/>
      <c r="D803" s="6"/>
      <c r="G803" s="6"/>
      <c r="I803" s="6"/>
    </row>
    <row r="804">
      <c r="C804" s="6"/>
      <c r="D804" s="6"/>
      <c r="G804" s="6"/>
      <c r="I804" s="6"/>
    </row>
    <row r="805">
      <c r="C805" s="6"/>
      <c r="D805" s="6"/>
      <c r="G805" s="6"/>
      <c r="I805" s="6"/>
    </row>
    <row r="806">
      <c r="C806" s="6"/>
      <c r="D806" s="6"/>
      <c r="G806" s="6"/>
      <c r="I806" s="6"/>
    </row>
    <row r="807">
      <c r="C807" s="6"/>
      <c r="D807" s="6"/>
      <c r="G807" s="6"/>
      <c r="I807" s="6"/>
    </row>
    <row r="808">
      <c r="C808" s="6"/>
      <c r="D808" s="6"/>
      <c r="G808" s="6"/>
      <c r="I808" s="6"/>
    </row>
    <row r="809">
      <c r="C809" s="6"/>
      <c r="D809" s="6"/>
      <c r="G809" s="6"/>
      <c r="I809" s="6"/>
    </row>
    <row r="810">
      <c r="C810" s="6"/>
      <c r="D810" s="6"/>
      <c r="G810" s="6"/>
      <c r="I810" s="6"/>
    </row>
    <row r="811">
      <c r="C811" s="6"/>
      <c r="D811" s="6"/>
      <c r="G811" s="6"/>
      <c r="I811" s="6"/>
    </row>
    <row r="812">
      <c r="C812" s="6"/>
      <c r="D812" s="6"/>
      <c r="G812" s="6"/>
      <c r="I812" s="6"/>
    </row>
    <row r="813">
      <c r="C813" s="6"/>
      <c r="D813" s="6"/>
      <c r="G813" s="6"/>
      <c r="I813" s="6"/>
    </row>
    <row r="814">
      <c r="C814" s="6"/>
      <c r="D814" s="6"/>
      <c r="G814" s="6"/>
      <c r="I814" s="6"/>
    </row>
    <row r="815">
      <c r="C815" s="6"/>
      <c r="D815" s="6"/>
      <c r="G815" s="6"/>
      <c r="I815" s="6"/>
    </row>
    <row r="816">
      <c r="C816" s="6"/>
      <c r="D816" s="6"/>
      <c r="G816" s="6"/>
      <c r="I816" s="6"/>
    </row>
    <row r="817">
      <c r="C817" s="6"/>
      <c r="D817" s="6"/>
      <c r="G817" s="6"/>
      <c r="I817" s="6"/>
    </row>
    <row r="818">
      <c r="C818" s="6"/>
      <c r="D818" s="6"/>
      <c r="G818" s="6"/>
      <c r="I818" s="6"/>
    </row>
    <row r="819">
      <c r="C819" s="6"/>
      <c r="D819" s="6"/>
      <c r="G819" s="6"/>
      <c r="I819" s="6"/>
    </row>
    <row r="820">
      <c r="C820" s="6"/>
      <c r="D820" s="6"/>
      <c r="G820" s="6"/>
      <c r="I820" s="6"/>
    </row>
    <row r="821">
      <c r="C821" s="6"/>
      <c r="D821" s="6"/>
      <c r="G821" s="6"/>
      <c r="I821" s="6"/>
    </row>
    <row r="822">
      <c r="C822" s="6"/>
      <c r="D822" s="6"/>
      <c r="G822" s="6"/>
      <c r="I822" s="6"/>
    </row>
    <row r="823">
      <c r="C823" s="6"/>
      <c r="D823" s="6"/>
      <c r="G823" s="6"/>
      <c r="I823" s="6"/>
    </row>
    <row r="824">
      <c r="C824" s="6"/>
      <c r="D824" s="6"/>
      <c r="G824" s="6"/>
      <c r="I824" s="6"/>
    </row>
    <row r="825">
      <c r="C825" s="6"/>
      <c r="D825" s="6"/>
      <c r="G825" s="6"/>
      <c r="I825" s="6"/>
    </row>
    <row r="826">
      <c r="C826" s="6"/>
      <c r="D826" s="6"/>
      <c r="G826" s="6"/>
      <c r="I826" s="6"/>
    </row>
    <row r="827">
      <c r="C827" s="6"/>
      <c r="D827" s="6"/>
      <c r="G827" s="6"/>
      <c r="I827" s="6"/>
    </row>
    <row r="828">
      <c r="C828" s="6"/>
      <c r="D828" s="6"/>
      <c r="G828" s="6"/>
      <c r="I828" s="6"/>
    </row>
    <row r="829">
      <c r="C829" s="6"/>
      <c r="D829" s="6"/>
      <c r="G829" s="6"/>
      <c r="I829" s="6"/>
    </row>
    <row r="830">
      <c r="C830" s="6"/>
      <c r="D830" s="6"/>
      <c r="G830" s="6"/>
      <c r="I830" s="6"/>
    </row>
    <row r="831">
      <c r="C831" s="6"/>
      <c r="D831" s="6"/>
      <c r="G831" s="6"/>
      <c r="I831" s="6"/>
    </row>
    <row r="832">
      <c r="C832" s="6"/>
      <c r="D832" s="6"/>
      <c r="G832" s="6"/>
      <c r="I832" s="6"/>
    </row>
    <row r="833">
      <c r="C833" s="6"/>
      <c r="D833" s="6"/>
      <c r="G833" s="6"/>
      <c r="I833" s="6"/>
    </row>
    <row r="834">
      <c r="C834" s="6"/>
      <c r="D834" s="6"/>
      <c r="G834" s="6"/>
      <c r="I834" s="6"/>
    </row>
    <row r="835">
      <c r="C835" s="6"/>
      <c r="D835" s="6"/>
      <c r="G835" s="6"/>
      <c r="I835" s="6"/>
    </row>
    <row r="836">
      <c r="C836" s="6"/>
      <c r="D836" s="6"/>
      <c r="G836" s="6"/>
      <c r="I836" s="6"/>
    </row>
    <row r="837">
      <c r="C837" s="6"/>
      <c r="D837" s="6"/>
      <c r="G837" s="6"/>
      <c r="I837" s="6"/>
    </row>
    <row r="838">
      <c r="C838" s="6"/>
      <c r="D838" s="6"/>
      <c r="G838" s="6"/>
      <c r="I838" s="6"/>
    </row>
    <row r="839">
      <c r="C839" s="6"/>
      <c r="D839" s="6"/>
      <c r="G839" s="6"/>
      <c r="I839" s="6"/>
    </row>
    <row r="840">
      <c r="C840" s="6"/>
      <c r="D840" s="6"/>
      <c r="G840" s="6"/>
      <c r="I840" s="6"/>
    </row>
    <row r="841">
      <c r="C841" s="6"/>
      <c r="D841" s="6"/>
      <c r="G841" s="6"/>
      <c r="I841" s="6"/>
    </row>
    <row r="842">
      <c r="C842" s="6"/>
      <c r="D842" s="6"/>
      <c r="G842" s="6"/>
      <c r="I842" s="6"/>
    </row>
    <row r="843">
      <c r="C843" s="6"/>
      <c r="D843" s="6"/>
      <c r="G843" s="6"/>
      <c r="I843" s="6"/>
    </row>
    <row r="844">
      <c r="C844" s="6"/>
      <c r="D844" s="6"/>
      <c r="G844" s="6"/>
      <c r="I844" s="6"/>
    </row>
    <row r="845">
      <c r="C845" s="6"/>
      <c r="D845" s="6"/>
      <c r="G845" s="6"/>
      <c r="I845" s="6"/>
    </row>
    <row r="846">
      <c r="C846" s="6"/>
      <c r="D846" s="6"/>
      <c r="G846" s="6"/>
      <c r="I846" s="6"/>
    </row>
    <row r="847">
      <c r="C847" s="6"/>
      <c r="D847" s="6"/>
      <c r="G847" s="6"/>
      <c r="I847" s="6"/>
    </row>
    <row r="848">
      <c r="C848" s="6"/>
      <c r="D848" s="6"/>
      <c r="G848" s="6"/>
      <c r="I848" s="6"/>
    </row>
    <row r="849">
      <c r="C849" s="6"/>
      <c r="D849" s="6"/>
      <c r="G849" s="6"/>
      <c r="I849" s="6"/>
    </row>
    <row r="850">
      <c r="C850" s="6"/>
      <c r="D850" s="6"/>
      <c r="G850" s="6"/>
      <c r="I850" s="6"/>
    </row>
    <row r="851">
      <c r="C851" s="6"/>
      <c r="D851" s="6"/>
      <c r="G851" s="6"/>
      <c r="I851" s="6"/>
    </row>
    <row r="852">
      <c r="C852" s="6"/>
      <c r="D852" s="6"/>
      <c r="G852" s="6"/>
      <c r="I852" s="6"/>
    </row>
    <row r="853">
      <c r="C853" s="6"/>
      <c r="D853" s="6"/>
      <c r="G853" s="6"/>
      <c r="I853" s="6"/>
    </row>
    <row r="854">
      <c r="C854" s="6"/>
      <c r="D854" s="6"/>
      <c r="G854" s="6"/>
      <c r="I854" s="6"/>
    </row>
    <row r="855">
      <c r="C855" s="6"/>
      <c r="D855" s="6"/>
      <c r="G855" s="6"/>
      <c r="I855" s="6"/>
    </row>
    <row r="856">
      <c r="C856" s="6"/>
      <c r="D856" s="6"/>
      <c r="G856" s="6"/>
      <c r="I856" s="6"/>
    </row>
    <row r="857">
      <c r="C857" s="6"/>
      <c r="D857" s="6"/>
      <c r="G857" s="6"/>
      <c r="I857" s="6"/>
    </row>
    <row r="858">
      <c r="C858" s="6"/>
      <c r="D858" s="6"/>
      <c r="G858" s="6"/>
      <c r="I858" s="6"/>
    </row>
    <row r="859">
      <c r="C859" s="6"/>
      <c r="D859" s="6"/>
      <c r="G859" s="6"/>
      <c r="I859" s="6"/>
    </row>
    <row r="860">
      <c r="C860" s="6"/>
      <c r="D860" s="6"/>
      <c r="G860" s="6"/>
      <c r="I860" s="6"/>
    </row>
    <row r="861">
      <c r="C861" s="6"/>
      <c r="D861" s="6"/>
      <c r="G861" s="6"/>
      <c r="I861" s="6"/>
    </row>
    <row r="862">
      <c r="C862" s="6"/>
      <c r="D862" s="6"/>
      <c r="G862" s="6"/>
      <c r="I862" s="6"/>
    </row>
    <row r="863">
      <c r="C863" s="6"/>
      <c r="D863" s="6"/>
      <c r="G863" s="6"/>
      <c r="I863" s="6"/>
    </row>
    <row r="864">
      <c r="C864" s="6"/>
      <c r="D864" s="6"/>
      <c r="G864" s="6"/>
      <c r="I864" s="6"/>
    </row>
    <row r="865">
      <c r="C865" s="6"/>
      <c r="D865" s="6"/>
      <c r="G865" s="6"/>
      <c r="I865" s="6"/>
    </row>
    <row r="866">
      <c r="C866" s="6"/>
      <c r="D866" s="6"/>
      <c r="G866" s="6"/>
      <c r="I866" s="6"/>
    </row>
    <row r="867">
      <c r="C867" s="6"/>
      <c r="D867" s="6"/>
      <c r="G867" s="6"/>
      <c r="I867" s="6"/>
    </row>
    <row r="868">
      <c r="C868" s="6"/>
      <c r="D868" s="6"/>
      <c r="G868" s="6"/>
      <c r="I868" s="6"/>
    </row>
    <row r="869">
      <c r="C869" s="6"/>
      <c r="D869" s="6"/>
      <c r="G869" s="6"/>
      <c r="I869" s="6"/>
    </row>
    <row r="870">
      <c r="C870" s="6"/>
      <c r="D870" s="6"/>
      <c r="G870" s="6"/>
      <c r="I870" s="6"/>
    </row>
    <row r="871">
      <c r="C871" s="6"/>
      <c r="D871" s="6"/>
      <c r="G871" s="6"/>
      <c r="I871" s="6"/>
    </row>
    <row r="872">
      <c r="C872" s="6"/>
      <c r="D872" s="6"/>
      <c r="G872" s="6"/>
      <c r="I872" s="6"/>
    </row>
    <row r="873">
      <c r="C873" s="6"/>
      <c r="D873" s="6"/>
      <c r="G873" s="6"/>
      <c r="I873" s="6"/>
    </row>
    <row r="874">
      <c r="C874" s="6"/>
      <c r="D874" s="6"/>
      <c r="G874" s="6"/>
      <c r="I874" s="6"/>
    </row>
    <row r="875">
      <c r="C875" s="6"/>
      <c r="D875" s="6"/>
      <c r="G875" s="6"/>
      <c r="I875" s="6"/>
    </row>
    <row r="876">
      <c r="C876" s="6"/>
      <c r="D876" s="6"/>
      <c r="G876" s="6"/>
      <c r="I876" s="6"/>
    </row>
    <row r="877">
      <c r="C877" s="6"/>
      <c r="D877" s="6"/>
      <c r="G877" s="6"/>
      <c r="I877" s="6"/>
    </row>
    <row r="878">
      <c r="C878" s="6"/>
      <c r="D878" s="6"/>
      <c r="G878" s="6"/>
      <c r="I878" s="6"/>
    </row>
    <row r="879">
      <c r="C879" s="6"/>
      <c r="D879" s="6"/>
      <c r="G879" s="6"/>
      <c r="I879" s="6"/>
    </row>
    <row r="880">
      <c r="C880" s="6"/>
      <c r="D880" s="6"/>
      <c r="G880" s="6"/>
      <c r="I880" s="6"/>
    </row>
    <row r="881">
      <c r="C881" s="6"/>
      <c r="D881" s="6"/>
      <c r="G881" s="6"/>
      <c r="I881" s="6"/>
    </row>
    <row r="882">
      <c r="C882" s="6"/>
      <c r="D882" s="6"/>
      <c r="G882" s="6"/>
      <c r="I882" s="6"/>
    </row>
    <row r="883">
      <c r="C883" s="6"/>
      <c r="D883" s="6"/>
      <c r="G883" s="6"/>
      <c r="I883" s="6"/>
    </row>
    <row r="884">
      <c r="C884" s="6"/>
      <c r="D884" s="6"/>
      <c r="G884" s="6"/>
      <c r="I884" s="6"/>
    </row>
    <row r="885">
      <c r="C885" s="6"/>
      <c r="D885" s="6"/>
      <c r="G885" s="6"/>
      <c r="I885" s="6"/>
    </row>
    <row r="886">
      <c r="C886" s="6"/>
      <c r="D886" s="6"/>
      <c r="G886" s="6"/>
      <c r="I886" s="6"/>
    </row>
    <row r="887">
      <c r="C887" s="6"/>
      <c r="D887" s="6"/>
      <c r="G887" s="6"/>
      <c r="I887" s="6"/>
    </row>
    <row r="888">
      <c r="C888" s="6"/>
      <c r="D888" s="6"/>
      <c r="G888" s="6"/>
      <c r="I888" s="6"/>
    </row>
    <row r="889">
      <c r="C889" s="6"/>
      <c r="D889" s="6"/>
      <c r="G889" s="6"/>
      <c r="I889" s="6"/>
    </row>
    <row r="890">
      <c r="C890" s="6"/>
      <c r="D890" s="6"/>
      <c r="G890" s="6"/>
      <c r="I890" s="6"/>
    </row>
    <row r="891">
      <c r="C891" s="6"/>
      <c r="D891" s="6"/>
      <c r="G891" s="6"/>
      <c r="I891" s="6"/>
    </row>
    <row r="892">
      <c r="C892" s="6"/>
      <c r="D892" s="6"/>
      <c r="G892" s="6"/>
      <c r="I892" s="6"/>
    </row>
    <row r="893">
      <c r="C893" s="6"/>
      <c r="D893" s="6"/>
      <c r="G893" s="6"/>
      <c r="I893" s="6"/>
    </row>
    <row r="894">
      <c r="C894" s="6"/>
      <c r="D894" s="6"/>
      <c r="G894" s="6"/>
      <c r="I894" s="6"/>
    </row>
    <row r="895">
      <c r="C895" s="6"/>
      <c r="D895" s="6"/>
      <c r="G895" s="6"/>
      <c r="I895" s="6"/>
    </row>
    <row r="896">
      <c r="C896" s="6"/>
      <c r="D896" s="6"/>
      <c r="G896" s="6"/>
      <c r="I896" s="6"/>
    </row>
    <row r="897">
      <c r="C897" s="6"/>
      <c r="D897" s="6"/>
      <c r="G897" s="6"/>
      <c r="I897" s="6"/>
    </row>
    <row r="898">
      <c r="C898" s="6"/>
      <c r="D898" s="6"/>
      <c r="G898" s="6"/>
      <c r="I898" s="6"/>
    </row>
    <row r="899">
      <c r="C899" s="6"/>
      <c r="D899" s="6"/>
      <c r="G899" s="6"/>
      <c r="I899" s="6"/>
    </row>
    <row r="900">
      <c r="C900" s="6"/>
      <c r="D900" s="6"/>
      <c r="G900" s="6"/>
      <c r="I900" s="6"/>
    </row>
    <row r="901">
      <c r="C901" s="6"/>
      <c r="D901" s="6"/>
      <c r="G901" s="6"/>
      <c r="I901" s="6"/>
    </row>
    <row r="902">
      <c r="C902" s="6"/>
      <c r="D902" s="6"/>
      <c r="G902" s="6"/>
      <c r="I902" s="6"/>
    </row>
    <row r="903">
      <c r="C903" s="6"/>
      <c r="D903" s="6"/>
      <c r="G903" s="6"/>
      <c r="I903" s="6"/>
    </row>
    <row r="904">
      <c r="C904" s="6"/>
      <c r="D904" s="6"/>
      <c r="G904" s="6"/>
      <c r="I904" s="6"/>
    </row>
    <row r="905">
      <c r="C905" s="6"/>
      <c r="D905" s="6"/>
      <c r="G905" s="6"/>
      <c r="I905" s="6"/>
    </row>
    <row r="906">
      <c r="C906" s="6"/>
      <c r="D906" s="6"/>
      <c r="G906" s="6"/>
      <c r="I906" s="6"/>
    </row>
    <row r="907">
      <c r="C907" s="6"/>
      <c r="D907" s="6"/>
      <c r="G907" s="6"/>
      <c r="I907" s="6"/>
    </row>
    <row r="908">
      <c r="C908" s="6"/>
      <c r="D908" s="6"/>
      <c r="G908" s="6"/>
      <c r="I908" s="6"/>
    </row>
    <row r="909">
      <c r="C909" s="6"/>
      <c r="D909" s="6"/>
      <c r="G909" s="6"/>
      <c r="I909" s="6"/>
    </row>
    <row r="910">
      <c r="C910" s="6"/>
      <c r="D910" s="6"/>
      <c r="G910" s="6"/>
      <c r="I910" s="6"/>
    </row>
    <row r="911">
      <c r="C911" s="6"/>
      <c r="D911" s="6"/>
      <c r="G911" s="6"/>
      <c r="I911" s="6"/>
    </row>
    <row r="912">
      <c r="C912" s="6"/>
      <c r="D912" s="6"/>
      <c r="G912" s="6"/>
      <c r="I912" s="6"/>
    </row>
    <row r="913">
      <c r="C913" s="6"/>
      <c r="D913" s="6"/>
      <c r="G913" s="6"/>
      <c r="I913" s="6"/>
    </row>
    <row r="914">
      <c r="C914" s="6"/>
      <c r="D914" s="6"/>
      <c r="G914" s="6"/>
      <c r="I914" s="6"/>
    </row>
    <row r="915">
      <c r="C915" s="6"/>
      <c r="D915" s="6"/>
      <c r="G915" s="6"/>
      <c r="I915" s="6"/>
    </row>
    <row r="916">
      <c r="C916" s="6"/>
      <c r="D916" s="6"/>
      <c r="G916" s="6"/>
      <c r="I916" s="6"/>
    </row>
    <row r="917">
      <c r="C917" s="6"/>
      <c r="D917" s="6"/>
      <c r="G917" s="6"/>
      <c r="I917" s="6"/>
    </row>
    <row r="918">
      <c r="C918" s="6"/>
      <c r="D918" s="6"/>
      <c r="G918" s="6"/>
      <c r="I918" s="6"/>
    </row>
    <row r="919">
      <c r="C919" s="6"/>
      <c r="D919" s="6"/>
      <c r="G919" s="6"/>
      <c r="I919" s="6"/>
    </row>
    <row r="920">
      <c r="C920" s="6"/>
      <c r="D920" s="6"/>
      <c r="G920" s="6"/>
      <c r="I920" s="6"/>
    </row>
    <row r="921">
      <c r="C921" s="6"/>
      <c r="D921" s="6"/>
      <c r="G921" s="6"/>
      <c r="I921" s="6"/>
    </row>
    <row r="922">
      <c r="C922" s="6"/>
      <c r="D922" s="6"/>
      <c r="G922" s="6"/>
      <c r="I922" s="6"/>
    </row>
    <row r="923">
      <c r="C923" s="6"/>
      <c r="D923" s="6"/>
      <c r="G923" s="6"/>
      <c r="I923" s="6"/>
    </row>
    <row r="924">
      <c r="C924" s="6"/>
      <c r="D924" s="6"/>
      <c r="G924" s="6"/>
      <c r="I924" s="6"/>
    </row>
    <row r="925">
      <c r="C925" s="6"/>
      <c r="D925" s="6"/>
      <c r="G925" s="6"/>
      <c r="I925" s="6"/>
    </row>
    <row r="926">
      <c r="C926" s="6"/>
      <c r="D926" s="6"/>
      <c r="G926" s="6"/>
      <c r="I926" s="6"/>
    </row>
    <row r="927">
      <c r="C927" s="6"/>
      <c r="D927" s="6"/>
      <c r="G927" s="6"/>
      <c r="I927" s="6"/>
    </row>
    <row r="928">
      <c r="C928" s="6"/>
      <c r="D928" s="6"/>
      <c r="G928" s="6"/>
      <c r="I928" s="6"/>
    </row>
    <row r="929">
      <c r="C929" s="6"/>
      <c r="D929" s="6"/>
      <c r="G929" s="6"/>
      <c r="I929" s="6"/>
    </row>
    <row r="930">
      <c r="C930" s="6"/>
      <c r="D930" s="6"/>
      <c r="G930" s="6"/>
      <c r="I930" s="6"/>
    </row>
    <row r="931">
      <c r="C931" s="6"/>
      <c r="D931" s="6"/>
      <c r="G931" s="6"/>
      <c r="I931" s="6"/>
    </row>
    <row r="932">
      <c r="C932" s="6"/>
      <c r="D932" s="6"/>
      <c r="G932" s="6"/>
      <c r="I932" s="6"/>
    </row>
    <row r="933">
      <c r="C933" s="6"/>
      <c r="D933" s="6"/>
      <c r="G933" s="6"/>
      <c r="I933" s="6"/>
    </row>
    <row r="934">
      <c r="C934" s="6"/>
      <c r="D934" s="6"/>
      <c r="G934" s="6"/>
      <c r="I934" s="6"/>
    </row>
    <row r="935">
      <c r="C935" s="6"/>
      <c r="D935" s="6"/>
      <c r="G935" s="6"/>
      <c r="I935" s="6"/>
    </row>
    <row r="936">
      <c r="C936" s="6"/>
      <c r="D936" s="6"/>
      <c r="G936" s="6"/>
      <c r="I936" s="6"/>
    </row>
    <row r="937">
      <c r="C937" s="6"/>
      <c r="D937" s="6"/>
      <c r="G937" s="6"/>
      <c r="I937" s="6"/>
    </row>
    <row r="938">
      <c r="C938" s="6"/>
      <c r="D938" s="6"/>
      <c r="G938" s="6"/>
      <c r="I938" s="6"/>
    </row>
    <row r="939">
      <c r="C939" s="6"/>
      <c r="D939" s="6"/>
      <c r="G939" s="6"/>
      <c r="I939" s="6"/>
    </row>
    <row r="940">
      <c r="C940" s="6"/>
      <c r="D940" s="6"/>
      <c r="G940" s="6"/>
      <c r="I940" s="6"/>
    </row>
    <row r="941">
      <c r="C941" s="6"/>
      <c r="D941" s="6"/>
      <c r="G941" s="6"/>
      <c r="I941" s="6"/>
    </row>
    <row r="942">
      <c r="C942" s="6"/>
      <c r="D942" s="6"/>
      <c r="G942" s="6"/>
      <c r="I942" s="6"/>
    </row>
    <row r="943">
      <c r="C943" s="6"/>
      <c r="D943" s="6"/>
      <c r="G943" s="6"/>
      <c r="I943" s="6"/>
    </row>
    <row r="944">
      <c r="C944" s="6"/>
      <c r="D944" s="6"/>
      <c r="G944" s="6"/>
      <c r="I944" s="6"/>
    </row>
    <row r="945">
      <c r="C945" s="6"/>
      <c r="D945" s="6"/>
      <c r="G945" s="6"/>
      <c r="I945" s="6"/>
    </row>
    <row r="946">
      <c r="C946" s="6"/>
      <c r="D946" s="6"/>
      <c r="G946" s="6"/>
      <c r="I946" s="6"/>
    </row>
    <row r="947">
      <c r="C947" s="6"/>
      <c r="D947" s="6"/>
      <c r="G947" s="6"/>
      <c r="I947" s="6"/>
    </row>
    <row r="948">
      <c r="C948" s="6"/>
      <c r="D948" s="6"/>
      <c r="G948" s="6"/>
      <c r="I948" s="6"/>
    </row>
    <row r="949">
      <c r="C949" s="6"/>
      <c r="D949" s="6"/>
      <c r="G949" s="6"/>
      <c r="I949" s="6"/>
    </row>
    <row r="950">
      <c r="C950" s="6"/>
      <c r="D950" s="6"/>
      <c r="G950" s="6"/>
      <c r="I950" s="6"/>
    </row>
    <row r="951">
      <c r="C951" s="6"/>
      <c r="D951" s="6"/>
      <c r="G951" s="6"/>
      <c r="I951" s="6"/>
    </row>
    <row r="952">
      <c r="C952" s="6"/>
      <c r="D952" s="6"/>
      <c r="G952" s="6"/>
      <c r="I952" s="6"/>
    </row>
    <row r="953">
      <c r="C953" s="6"/>
      <c r="D953" s="6"/>
      <c r="G953" s="6"/>
      <c r="I953" s="6"/>
    </row>
    <row r="954">
      <c r="C954" s="6"/>
      <c r="D954" s="6"/>
      <c r="G954" s="6"/>
      <c r="I954" s="6"/>
    </row>
    <row r="955">
      <c r="C955" s="6"/>
      <c r="D955" s="6"/>
      <c r="G955" s="6"/>
      <c r="I955" s="6"/>
    </row>
    <row r="956">
      <c r="C956" s="6"/>
      <c r="D956" s="6"/>
      <c r="G956" s="6"/>
      <c r="I956" s="6"/>
    </row>
    <row r="957">
      <c r="C957" s="6"/>
      <c r="D957" s="6"/>
      <c r="G957" s="6"/>
      <c r="I957" s="6"/>
    </row>
    <row r="958">
      <c r="C958" s="6"/>
      <c r="D958" s="6"/>
      <c r="G958" s="6"/>
      <c r="I958" s="6"/>
    </row>
    <row r="959">
      <c r="C959" s="6"/>
      <c r="D959" s="6"/>
      <c r="G959" s="6"/>
      <c r="I959" s="6"/>
    </row>
    <row r="960">
      <c r="C960" s="6"/>
      <c r="D960" s="6"/>
      <c r="G960" s="6"/>
      <c r="I960" s="6"/>
    </row>
    <row r="961">
      <c r="C961" s="6"/>
      <c r="D961" s="6"/>
      <c r="G961" s="6"/>
      <c r="I961" s="6"/>
    </row>
    <row r="962">
      <c r="C962" s="6"/>
      <c r="D962" s="6"/>
      <c r="G962" s="6"/>
      <c r="I962" s="6"/>
    </row>
    <row r="963">
      <c r="C963" s="6"/>
      <c r="D963" s="6"/>
      <c r="G963" s="6"/>
      <c r="I963" s="6"/>
    </row>
    <row r="964">
      <c r="C964" s="6"/>
      <c r="D964" s="6"/>
      <c r="G964" s="6"/>
      <c r="I964" s="6"/>
    </row>
    <row r="965">
      <c r="C965" s="6"/>
      <c r="D965" s="6"/>
      <c r="G965" s="6"/>
      <c r="I965" s="6"/>
    </row>
    <row r="966">
      <c r="C966" s="6"/>
      <c r="D966" s="6"/>
      <c r="G966" s="6"/>
      <c r="I966" s="6"/>
    </row>
    <row r="967">
      <c r="C967" s="6"/>
      <c r="D967" s="6"/>
      <c r="G967" s="6"/>
      <c r="I967" s="6"/>
    </row>
    <row r="968">
      <c r="C968" s="6"/>
      <c r="D968" s="6"/>
      <c r="G968" s="6"/>
      <c r="I968" s="6"/>
    </row>
    <row r="969">
      <c r="C969" s="6"/>
      <c r="D969" s="6"/>
      <c r="G969" s="6"/>
      <c r="I969" s="6"/>
    </row>
    <row r="970">
      <c r="C970" s="6"/>
      <c r="D970" s="6"/>
      <c r="G970" s="6"/>
      <c r="I970" s="6"/>
    </row>
    <row r="971">
      <c r="C971" s="6"/>
      <c r="D971" s="6"/>
      <c r="G971" s="6"/>
      <c r="I971" s="6"/>
    </row>
    <row r="972">
      <c r="C972" s="6"/>
      <c r="D972" s="6"/>
      <c r="G972" s="6"/>
      <c r="I972" s="6"/>
    </row>
    <row r="973">
      <c r="C973" s="6"/>
      <c r="D973" s="6"/>
      <c r="G973" s="6"/>
      <c r="I973" s="6"/>
    </row>
    <row r="974">
      <c r="C974" s="6"/>
      <c r="D974" s="6"/>
      <c r="G974" s="6"/>
      <c r="I974" s="6"/>
    </row>
    <row r="975">
      <c r="C975" s="6"/>
      <c r="D975" s="6"/>
      <c r="G975" s="6"/>
      <c r="I975" s="6"/>
    </row>
    <row r="976">
      <c r="C976" s="6"/>
      <c r="D976" s="6"/>
      <c r="G976" s="6"/>
      <c r="I976" s="6"/>
    </row>
    <row r="977">
      <c r="C977" s="6"/>
      <c r="D977" s="6"/>
      <c r="G977" s="6"/>
      <c r="I977" s="6"/>
    </row>
    <row r="978">
      <c r="C978" s="6"/>
      <c r="D978" s="6"/>
      <c r="G978" s="6"/>
      <c r="I978" s="6"/>
    </row>
    <row r="979">
      <c r="C979" s="6"/>
      <c r="D979" s="6"/>
      <c r="G979" s="6"/>
      <c r="I979" s="6"/>
    </row>
    <row r="980">
      <c r="C980" s="6"/>
      <c r="D980" s="6"/>
      <c r="G980" s="6"/>
      <c r="I980" s="6"/>
    </row>
    <row r="981">
      <c r="C981" s="6"/>
      <c r="D981" s="6"/>
      <c r="G981" s="6"/>
      <c r="I981" s="6"/>
    </row>
    <row r="982">
      <c r="C982" s="6"/>
      <c r="D982" s="6"/>
      <c r="G982" s="6"/>
      <c r="I982" s="6"/>
    </row>
    <row r="983">
      <c r="C983" s="6"/>
      <c r="D983" s="6"/>
      <c r="G983" s="6"/>
      <c r="I983" s="6"/>
    </row>
    <row r="984">
      <c r="C984" s="6"/>
      <c r="D984" s="6"/>
      <c r="G984" s="6"/>
      <c r="I984" s="6"/>
    </row>
    <row r="985">
      <c r="C985" s="6"/>
      <c r="D985" s="6"/>
      <c r="G985" s="6"/>
      <c r="I985" s="6"/>
    </row>
    <row r="986">
      <c r="C986" s="6"/>
      <c r="D986" s="6"/>
      <c r="G986" s="6"/>
      <c r="I986" s="6"/>
    </row>
    <row r="987">
      <c r="C987" s="6"/>
      <c r="D987" s="6"/>
      <c r="G987" s="6"/>
      <c r="I987" s="6"/>
    </row>
    <row r="988">
      <c r="C988" s="6"/>
      <c r="D988" s="6"/>
      <c r="G988" s="6"/>
      <c r="I988" s="6"/>
    </row>
    <row r="989">
      <c r="C989" s="6"/>
      <c r="D989" s="6"/>
      <c r="G989" s="6"/>
      <c r="I989" s="6"/>
    </row>
    <row r="990">
      <c r="C990" s="6"/>
      <c r="D990" s="6"/>
      <c r="G990" s="6"/>
      <c r="I990" s="6"/>
    </row>
    <row r="991">
      <c r="C991" s="6"/>
      <c r="D991" s="6"/>
      <c r="G991" s="6"/>
      <c r="I991" s="6"/>
    </row>
    <row r="992">
      <c r="C992" s="6"/>
      <c r="D992" s="6"/>
      <c r="G992" s="6"/>
      <c r="I992" s="6"/>
    </row>
    <row r="993">
      <c r="C993" s="6"/>
      <c r="D993" s="6"/>
      <c r="G993" s="6"/>
      <c r="I993" s="6"/>
    </row>
    <row r="994">
      <c r="C994" s="6"/>
      <c r="D994" s="6"/>
      <c r="G994" s="6"/>
      <c r="I994" s="6"/>
    </row>
    <row r="995">
      <c r="C995" s="6"/>
      <c r="D995" s="6"/>
      <c r="G995" s="6"/>
      <c r="I995" s="6"/>
    </row>
    <row r="996">
      <c r="C996" s="6"/>
      <c r="D996" s="6"/>
      <c r="G996" s="6"/>
      <c r="I996" s="6"/>
    </row>
    <row r="997">
      <c r="C997" s="6"/>
      <c r="D997" s="6"/>
      <c r="G997" s="6"/>
      <c r="I997" s="6"/>
    </row>
    <row r="998">
      <c r="C998" s="6"/>
      <c r="D998" s="6"/>
      <c r="G998" s="6"/>
      <c r="I99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18</v>
      </c>
      <c r="B1" s="17" t="s">
        <v>19</v>
      </c>
      <c r="C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6">
        <f>1.96/SQRT(D2)</f>
        <v>0.08586915905</v>
      </c>
      <c r="K1" s="5" t="s">
        <v>20</v>
      </c>
    </row>
    <row r="2">
      <c r="A2" s="6">
        <v>0.12931778873113425</v>
      </c>
      <c r="B2" s="6">
        <f t="shared" ref="B2:B521" si="1">A2-AVERAGE($A$2:$A$521)</f>
        <v>0.1293177887</v>
      </c>
      <c r="C2" s="5">
        <v>0.0</v>
      </c>
      <c r="D2" s="17">
        <v>521.0</v>
      </c>
      <c r="E2" s="17">
        <v>2.0</v>
      </c>
      <c r="F2" s="8">
        <f t="shared" ref="F2:F28" si="2">SUMPRODUCT($B$2:indirect($B$1&amp;D2),indirect($B$1&amp;E2):$B$521)/SUMPRODUCT($B$2:$B$521,$B$2:$B$521)</f>
        <v>1</v>
      </c>
      <c r="G2" s="5">
        <v>0.867626</v>
      </c>
      <c r="H2" s="18">
        <f>10*log10(D2)</f>
        <v>27.16837723</v>
      </c>
      <c r="I2" s="7">
        <f t="shared" ref="I2:I28" si="3">-$J$1</f>
        <v>-0.08586915905</v>
      </c>
      <c r="J2" s="6">
        <f t="shared" ref="J2:J28" si="4">$J$1</f>
        <v>0.08586915905</v>
      </c>
      <c r="K2" s="5">
        <v>1.0</v>
      </c>
    </row>
    <row r="3">
      <c r="A3" s="6">
        <v>0.13509122254473657</v>
      </c>
      <c r="B3" s="6">
        <f t="shared" si="1"/>
        <v>0.1350912225</v>
      </c>
      <c r="C3" s="5">
        <v>1.0</v>
      </c>
      <c r="D3" s="5">
        <v>520.0</v>
      </c>
      <c r="E3" s="5">
        <v>3.0</v>
      </c>
      <c r="F3" s="8">
        <f t="shared" si="2"/>
        <v>0.8676734341</v>
      </c>
      <c r="G3" s="5">
        <v>-0.041863</v>
      </c>
      <c r="I3" s="7">
        <f t="shared" si="3"/>
        <v>-0.08586915905</v>
      </c>
      <c r="J3" s="6">
        <f t="shared" si="4"/>
        <v>0.08586915905</v>
      </c>
      <c r="K3" s="5">
        <v>2.0</v>
      </c>
    </row>
    <row r="4">
      <c r="A4" s="6">
        <v>0.10440373712076204</v>
      </c>
      <c r="B4" s="6">
        <f t="shared" si="1"/>
        <v>0.1044037371</v>
      </c>
      <c r="C4" s="5">
        <v>2.0</v>
      </c>
      <c r="D4" s="5">
        <v>519.0</v>
      </c>
      <c r="E4" s="5">
        <v>4.0</v>
      </c>
      <c r="F4" s="8">
        <f t="shared" si="2"/>
        <v>0.7424302134</v>
      </c>
      <c r="G4" s="5">
        <v>0.052711</v>
      </c>
      <c r="I4" s="7">
        <f t="shared" si="3"/>
        <v>-0.08586915905</v>
      </c>
      <c r="J4" s="6">
        <f t="shared" si="4"/>
        <v>0.08586915905</v>
      </c>
      <c r="K4" s="5">
        <v>3.0</v>
      </c>
    </row>
    <row r="5">
      <c r="A5" s="6">
        <v>0.17984254805639427</v>
      </c>
      <c r="B5" s="6">
        <f t="shared" si="1"/>
        <v>0.1798425481</v>
      </c>
      <c r="C5" s="5">
        <v>3.0</v>
      </c>
      <c r="D5" s="5">
        <v>518.0</v>
      </c>
      <c r="E5" s="5">
        <v>5.0</v>
      </c>
      <c r="F5" s="8">
        <f t="shared" si="2"/>
        <v>0.6477523047</v>
      </c>
      <c r="G5" s="5">
        <v>-0.078608</v>
      </c>
      <c r="I5" s="7">
        <f t="shared" si="3"/>
        <v>-0.08586915905</v>
      </c>
      <c r="J5" s="6">
        <f t="shared" si="4"/>
        <v>0.08586915905</v>
      </c>
      <c r="K5" s="5">
        <v>4.0</v>
      </c>
    </row>
    <row r="6">
      <c r="A6" s="6">
        <v>0.08744910426219847</v>
      </c>
      <c r="B6" s="6">
        <f t="shared" si="1"/>
        <v>0.08744910426</v>
      </c>
      <c r="C6" s="5">
        <v>4.0</v>
      </c>
      <c r="D6" s="5">
        <v>517.0</v>
      </c>
      <c r="E6" s="5">
        <v>6.0</v>
      </c>
      <c r="F6" s="8">
        <f t="shared" si="2"/>
        <v>0.5469572481</v>
      </c>
      <c r="G6" s="5">
        <v>-0.038189</v>
      </c>
      <c r="I6" s="7">
        <f t="shared" si="3"/>
        <v>-0.08586915905</v>
      </c>
      <c r="J6" s="6">
        <f t="shared" si="4"/>
        <v>0.08586915905</v>
      </c>
      <c r="K6" s="5">
        <v>5.0</v>
      </c>
    </row>
    <row r="7">
      <c r="A7" s="6">
        <v>0.09700746626476535</v>
      </c>
      <c r="B7" s="6">
        <f t="shared" si="1"/>
        <v>0.09700746626</v>
      </c>
      <c r="C7" s="5">
        <v>5.0</v>
      </c>
      <c r="D7" s="5">
        <v>516.0</v>
      </c>
      <c r="E7" s="5">
        <v>7.0</v>
      </c>
      <c r="F7" s="8">
        <f t="shared" si="2"/>
        <v>0.4498742885</v>
      </c>
      <c r="G7" s="5">
        <v>-0.023929</v>
      </c>
      <c r="I7" s="7">
        <f t="shared" si="3"/>
        <v>-0.08586915905</v>
      </c>
      <c r="J7" s="6">
        <f t="shared" si="4"/>
        <v>0.08586915905</v>
      </c>
      <c r="K7" s="5">
        <v>6.0</v>
      </c>
    </row>
    <row r="8">
      <c r="A8" s="6">
        <v>0.1276346229947913</v>
      </c>
      <c r="B8" s="6">
        <f t="shared" si="1"/>
        <v>0.127634623</v>
      </c>
      <c r="C8" s="5">
        <v>6.0</v>
      </c>
      <c r="D8" s="5">
        <v>515.0</v>
      </c>
      <c r="E8" s="5">
        <v>8.0</v>
      </c>
      <c r="F8" s="8">
        <f t="shared" si="2"/>
        <v>0.3643011793</v>
      </c>
      <c r="G8" s="5">
        <v>-0.095727</v>
      </c>
      <c r="I8" s="7">
        <f t="shared" si="3"/>
        <v>-0.08586915905</v>
      </c>
      <c r="J8" s="6">
        <f t="shared" si="4"/>
        <v>0.08586915905</v>
      </c>
      <c r="K8" s="5">
        <v>7.0</v>
      </c>
    </row>
    <row r="9">
      <c r="A9" s="6">
        <v>0.12061843465388211</v>
      </c>
      <c r="B9" s="6">
        <f t="shared" si="1"/>
        <v>0.1206184347</v>
      </c>
      <c r="C9" s="5">
        <v>7.0</v>
      </c>
      <c r="D9" s="5">
        <v>514.0</v>
      </c>
      <c r="E9" s="5">
        <v>9.0</v>
      </c>
      <c r="F9" s="8">
        <f t="shared" si="2"/>
        <v>0.2695624929</v>
      </c>
      <c r="G9" s="5">
        <v>-0.130918</v>
      </c>
      <c r="I9" s="7">
        <f t="shared" si="3"/>
        <v>-0.08586915905</v>
      </c>
      <c r="J9" s="6">
        <f t="shared" si="4"/>
        <v>0.08586915905</v>
      </c>
      <c r="K9" s="5">
        <v>8.0</v>
      </c>
    </row>
    <row r="10">
      <c r="A10" s="6">
        <v>0.10364143339086246</v>
      </c>
      <c r="B10" s="6">
        <f t="shared" si="1"/>
        <v>0.1036414334</v>
      </c>
      <c r="C10" s="5">
        <v>8.0</v>
      </c>
      <c r="D10" s="5">
        <v>513.0</v>
      </c>
      <c r="E10" s="5">
        <v>10.0</v>
      </c>
      <c r="F10" s="8">
        <f t="shared" si="2"/>
        <v>0.1594932069</v>
      </c>
      <c r="G10" s="5">
        <v>0.007137</v>
      </c>
      <c r="I10" s="7">
        <f t="shared" si="3"/>
        <v>-0.08586915905</v>
      </c>
      <c r="J10" s="6">
        <f t="shared" si="4"/>
        <v>0.08586915905</v>
      </c>
      <c r="K10" s="5">
        <v>9.0</v>
      </c>
    </row>
    <row r="11">
      <c r="A11" s="6">
        <v>0.08678915847561117</v>
      </c>
      <c r="B11" s="6">
        <f t="shared" si="1"/>
        <v>0.08678915848</v>
      </c>
      <c r="C11" s="5">
        <v>9.0</v>
      </c>
      <c r="D11" s="5">
        <v>512.0</v>
      </c>
      <c r="E11" s="5">
        <v>11.0</v>
      </c>
      <c r="F11" s="8">
        <f t="shared" si="2"/>
        <v>0.0757209692</v>
      </c>
      <c r="G11" s="5">
        <v>-0.108049</v>
      </c>
      <c r="I11" s="7">
        <f t="shared" si="3"/>
        <v>-0.08586915905</v>
      </c>
      <c r="J11" s="6">
        <f t="shared" si="4"/>
        <v>0.08586915905</v>
      </c>
      <c r="K11" s="5">
        <v>10.0</v>
      </c>
    </row>
    <row r="12">
      <c r="A12" s="6">
        <v>0.07054244400467952</v>
      </c>
      <c r="B12" s="6">
        <f t="shared" si="1"/>
        <v>0.070542444</v>
      </c>
      <c r="C12" s="5">
        <v>10.0</v>
      </c>
      <c r="D12" s="5">
        <v>511.0</v>
      </c>
      <c r="E12" s="5">
        <v>12.0</v>
      </c>
      <c r="F12" s="8">
        <f t="shared" si="2"/>
        <v>-0.01272738415</v>
      </c>
      <c r="G12" s="5">
        <v>-0.013217</v>
      </c>
      <c r="I12" s="7">
        <f t="shared" si="3"/>
        <v>-0.08586915905</v>
      </c>
      <c r="J12" s="6">
        <f t="shared" si="4"/>
        <v>0.08586915905</v>
      </c>
      <c r="K12" s="5">
        <v>11.0</v>
      </c>
    </row>
    <row r="13">
      <c r="A13" s="6">
        <v>0.03247346373841281</v>
      </c>
      <c r="B13" s="6">
        <f t="shared" si="1"/>
        <v>0.03247346374</v>
      </c>
      <c r="C13" s="5">
        <v>11.0</v>
      </c>
      <c r="D13" s="5">
        <v>510.0</v>
      </c>
      <c r="E13" s="5">
        <v>13.0</v>
      </c>
      <c r="F13" s="8">
        <f t="shared" si="2"/>
        <v>-0.08808580383</v>
      </c>
      <c r="G13" s="5">
        <v>-0.02833</v>
      </c>
      <c r="I13" s="7">
        <f t="shared" si="3"/>
        <v>-0.08586915905</v>
      </c>
      <c r="J13" s="6">
        <f t="shared" si="4"/>
        <v>0.08586915905</v>
      </c>
      <c r="K13" s="5">
        <v>12.0</v>
      </c>
    </row>
    <row r="14">
      <c r="A14" s="6">
        <v>-0.035064942580654235</v>
      </c>
      <c r="B14" s="6">
        <f t="shared" si="1"/>
        <v>-0.03506494258</v>
      </c>
      <c r="C14" s="5">
        <v>12.0</v>
      </c>
      <c r="D14" s="5">
        <v>509.0</v>
      </c>
      <c r="E14" s="5">
        <v>14.0</v>
      </c>
      <c r="F14" s="8">
        <f t="shared" si="2"/>
        <v>-0.1468032715</v>
      </c>
      <c r="G14" s="5">
        <v>-0.101042</v>
      </c>
      <c r="I14" s="7">
        <f t="shared" si="3"/>
        <v>-0.08586915905</v>
      </c>
      <c r="J14" s="6">
        <f t="shared" si="4"/>
        <v>0.08586915905</v>
      </c>
      <c r="K14" s="5">
        <v>13.0</v>
      </c>
    </row>
    <row r="15">
      <c r="A15" s="6">
        <v>0.0823350146133496</v>
      </c>
      <c r="B15" s="6">
        <f t="shared" si="1"/>
        <v>0.08233501461</v>
      </c>
      <c r="C15" s="5">
        <v>13.0</v>
      </c>
      <c r="D15" s="5">
        <v>508.0</v>
      </c>
      <c r="E15" s="5">
        <v>15.0</v>
      </c>
      <c r="F15" s="8">
        <f t="shared" si="2"/>
        <v>-0.2138109109</v>
      </c>
      <c r="G15" s="5">
        <v>-0.024975</v>
      </c>
      <c r="I15" s="7">
        <f t="shared" si="3"/>
        <v>-0.08586915905</v>
      </c>
      <c r="J15" s="6">
        <f t="shared" si="4"/>
        <v>0.08586915905</v>
      </c>
      <c r="K15" s="5">
        <v>14.0</v>
      </c>
    </row>
    <row r="16">
      <c r="A16" s="6">
        <v>0.06703892786105231</v>
      </c>
      <c r="B16" s="6">
        <f t="shared" si="1"/>
        <v>0.06703892786</v>
      </c>
      <c r="C16" s="5">
        <v>14.0</v>
      </c>
      <c r="D16" s="5">
        <v>507.0</v>
      </c>
      <c r="E16" s="5">
        <v>16.0</v>
      </c>
      <c r="F16" s="8">
        <f t="shared" si="2"/>
        <v>-0.2693713998</v>
      </c>
      <c r="G16" s="5">
        <v>-0.029918</v>
      </c>
      <c r="I16" s="7">
        <f t="shared" si="3"/>
        <v>-0.08586915905</v>
      </c>
      <c r="J16" s="6">
        <f t="shared" si="4"/>
        <v>0.08586915905</v>
      </c>
      <c r="K16" s="5">
        <v>15.0</v>
      </c>
    </row>
    <row r="17">
      <c r="A17" s="6">
        <v>0.11327406591440742</v>
      </c>
      <c r="B17" s="6">
        <f t="shared" si="1"/>
        <v>0.1132740659</v>
      </c>
      <c r="C17" s="5">
        <v>15.0</v>
      </c>
      <c r="D17" s="5">
        <v>506.0</v>
      </c>
      <c r="E17" s="5">
        <v>17.0</v>
      </c>
      <c r="F17" s="8">
        <f t="shared" si="2"/>
        <v>-0.3087493858</v>
      </c>
      <c r="G17" s="5">
        <v>-0.039517</v>
      </c>
      <c r="I17" s="7">
        <f t="shared" si="3"/>
        <v>-0.08586915905</v>
      </c>
      <c r="J17" s="6">
        <f t="shared" si="4"/>
        <v>0.08586915905</v>
      </c>
      <c r="K17" s="5">
        <v>16.0</v>
      </c>
    </row>
    <row r="18">
      <c r="A18" s="6">
        <v>0.1259938614525219</v>
      </c>
      <c r="B18" s="6">
        <f t="shared" si="1"/>
        <v>0.1259938615</v>
      </c>
      <c r="C18" s="5">
        <v>16.0</v>
      </c>
      <c r="D18" s="5">
        <v>505.0</v>
      </c>
      <c r="E18" s="5">
        <v>18.0</v>
      </c>
      <c r="F18" s="8">
        <f t="shared" si="2"/>
        <v>-0.3398319275</v>
      </c>
      <c r="G18" s="5">
        <v>-0.044453</v>
      </c>
      <c r="I18" s="7">
        <f t="shared" si="3"/>
        <v>-0.08586915905</v>
      </c>
      <c r="J18" s="6">
        <f t="shared" si="4"/>
        <v>0.08586915905</v>
      </c>
      <c r="K18" s="5">
        <v>17.0</v>
      </c>
    </row>
    <row r="19">
      <c r="A19" s="6">
        <v>0.026799570301802078</v>
      </c>
      <c r="B19" s="6">
        <f t="shared" si="1"/>
        <v>0.0267995703</v>
      </c>
      <c r="C19" s="5">
        <v>17.0</v>
      </c>
      <c r="D19" s="5">
        <v>504.0</v>
      </c>
      <c r="E19" s="5">
        <v>19.0</v>
      </c>
      <c r="F19" s="8">
        <f t="shared" si="2"/>
        <v>-0.3676064744</v>
      </c>
      <c r="G19" s="5">
        <v>-0.114559</v>
      </c>
      <c r="I19" s="7">
        <f t="shared" si="3"/>
        <v>-0.08586915905</v>
      </c>
      <c r="J19" s="6">
        <f t="shared" si="4"/>
        <v>0.08586915905</v>
      </c>
      <c r="K19" s="5">
        <v>18.0</v>
      </c>
    </row>
    <row r="20">
      <c r="A20" s="6">
        <v>-0.07178509932804877</v>
      </c>
      <c r="B20" s="6">
        <f t="shared" si="1"/>
        <v>-0.07178509933</v>
      </c>
      <c r="C20" s="5">
        <v>18.0</v>
      </c>
      <c r="D20" s="5">
        <v>503.0</v>
      </c>
      <c r="E20" s="5">
        <v>20.0</v>
      </c>
      <c r="F20" s="8">
        <f t="shared" si="2"/>
        <v>-0.4004776338</v>
      </c>
      <c r="G20" s="5">
        <v>0.005191</v>
      </c>
      <c r="I20" s="7">
        <f t="shared" si="3"/>
        <v>-0.08586915905</v>
      </c>
      <c r="J20" s="6">
        <f t="shared" si="4"/>
        <v>0.08586915905</v>
      </c>
      <c r="K20" s="5">
        <v>19.0</v>
      </c>
    </row>
    <row r="21">
      <c r="A21" s="6">
        <v>-0.08254217631751609</v>
      </c>
      <c r="B21" s="6">
        <f t="shared" si="1"/>
        <v>-0.08254217632</v>
      </c>
      <c r="C21" s="5">
        <v>19.0</v>
      </c>
      <c r="D21" s="5">
        <v>502.0</v>
      </c>
      <c r="E21" s="5">
        <v>21.0</v>
      </c>
      <c r="F21" s="8">
        <f t="shared" si="2"/>
        <v>-0.4131873776</v>
      </c>
      <c r="G21" s="5">
        <v>-0.044509</v>
      </c>
      <c r="I21" s="7">
        <f t="shared" si="3"/>
        <v>-0.08586915905</v>
      </c>
      <c r="J21" s="6">
        <f t="shared" si="4"/>
        <v>0.08586915905</v>
      </c>
      <c r="K21" s="5">
        <v>20.0</v>
      </c>
    </row>
    <row r="22">
      <c r="A22" s="6">
        <v>-0.16809941857084165</v>
      </c>
      <c r="B22" s="6">
        <f t="shared" si="1"/>
        <v>-0.1680994186</v>
      </c>
      <c r="C22" s="5">
        <v>20.0</v>
      </c>
      <c r="D22" s="5">
        <v>501.0</v>
      </c>
      <c r="E22" s="5">
        <v>22.0</v>
      </c>
      <c r="F22" s="8">
        <f t="shared" si="2"/>
        <v>-0.4189089645</v>
      </c>
      <c r="G22" s="5">
        <v>0.023849</v>
      </c>
      <c r="I22" s="7">
        <f t="shared" si="3"/>
        <v>-0.08586915905</v>
      </c>
      <c r="J22" s="6">
        <f t="shared" si="4"/>
        <v>0.08586915905</v>
      </c>
      <c r="K22" s="5">
        <v>21.0</v>
      </c>
    </row>
    <row r="23">
      <c r="A23" s="6">
        <v>-0.13340332769488578</v>
      </c>
      <c r="B23" s="6">
        <f t="shared" si="1"/>
        <v>-0.1334033277</v>
      </c>
      <c r="C23" s="5">
        <v>21.0</v>
      </c>
      <c r="D23" s="5">
        <v>500.0</v>
      </c>
      <c r="E23" s="5">
        <v>23.0</v>
      </c>
      <c r="F23" s="8">
        <f t="shared" si="2"/>
        <v>-0.4025725976</v>
      </c>
      <c r="G23" s="5">
        <v>-0.019621</v>
      </c>
      <c r="I23" s="7">
        <f t="shared" si="3"/>
        <v>-0.08586915905</v>
      </c>
      <c r="J23" s="6">
        <f t="shared" si="4"/>
        <v>0.08586915905</v>
      </c>
      <c r="K23" s="5">
        <v>22.0</v>
      </c>
    </row>
    <row r="24">
      <c r="A24" s="6">
        <v>-0.22499846622130015</v>
      </c>
      <c r="B24" s="6">
        <f t="shared" si="1"/>
        <v>-0.2249984662</v>
      </c>
      <c r="C24" s="5">
        <v>22.0</v>
      </c>
      <c r="D24" s="5">
        <v>499.0</v>
      </c>
      <c r="E24" s="5">
        <v>24.0</v>
      </c>
      <c r="F24" s="8">
        <f t="shared" si="2"/>
        <v>-0.3797855059</v>
      </c>
      <c r="G24" s="5">
        <v>-0.059939</v>
      </c>
      <c r="I24" s="7">
        <f t="shared" si="3"/>
        <v>-0.08586915905</v>
      </c>
      <c r="J24" s="6">
        <f t="shared" si="4"/>
        <v>0.08586915905</v>
      </c>
      <c r="K24" s="5">
        <v>23.0</v>
      </c>
    </row>
    <row r="25">
      <c r="A25" s="6">
        <v>-0.1499496866157196</v>
      </c>
      <c r="B25" s="6">
        <f t="shared" si="1"/>
        <v>-0.1499496866</v>
      </c>
      <c r="C25" s="5">
        <v>23.0</v>
      </c>
      <c r="D25" s="5">
        <v>498.0</v>
      </c>
      <c r="E25" s="5">
        <v>25.0</v>
      </c>
      <c r="F25" s="8">
        <f t="shared" si="2"/>
        <v>-0.3623832272</v>
      </c>
      <c r="G25" s="5">
        <v>-0.007623</v>
      </c>
      <c r="I25" s="7">
        <f t="shared" si="3"/>
        <v>-0.08586915905</v>
      </c>
      <c r="J25" s="6">
        <f t="shared" si="4"/>
        <v>0.08586915905</v>
      </c>
      <c r="K25" s="5">
        <v>24.0</v>
      </c>
    </row>
    <row r="26">
      <c r="A26" s="6">
        <v>-0.09394615013209906</v>
      </c>
      <c r="B26" s="6">
        <f t="shared" si="1"/>
        <v>-0.09394615013</v>
      </c>
      <c r="C26" s="5">
        <v>24.0</v>
      </c>
      <c r="D26" s="5">
        <v>497.0</v>
      </c>
      <c r="E26" s="5">
        <v>26.0</v>
      </c>
      <c r="F26" s="8">
        <f t="shared" si="2"/>
        <v>-0.3361096544</v>
      </c>
      <c r="G26" s="5">
        <v>-0.060078</v>
      </c>
      <c r="I26" s="7">
        <f t="shared" si="3"/>
        <v>-0.08586915905</v>
      </c>
      <c r="J26" s="6">
        <f t="shared" si="4"/>
        <v>0.08586915905</v>
      </c>
      <c r="K26" s="5">
        <v>25.0</v>
      </c>
    </row>
    <row r="27">
      <c r="A27" s="6">
        <v>-0.04978171491402128</v>
      </c>
      <c r="B27" s="6">
        <f t="shared" si="1"/>
        <v>-0.04978171491</v>
      </c>
      <c r="C27" s="5">
        <v>25.0</v>
      </c>
      <c r="D27" s="5">
        <v>496.0</v>
      </c>
      <c r="E27" s="5">
        <v>27.0</v>
      </c>
      <c r="F27" s="8">
        <f t="shared" si="2"/>
        <v>-0.3147093204</v>
      </c>
      <c r="G27" s="5">
        <v>-0.021339</v>
      </c>
      <c r="I27" s="7">
        <f t="shared" si="3"/>
        <v>-0.08586915905</v>
      </c>
      <c r="J27" s="6">
        <f t="shared" si="4"/>
        <v>0.08586915905</v>
      </c>
      <c r="K27" s="5">
        <v>26.0</v>
      </c>
    </row>
    <row r="28">
      <c r="A28" s="6">
        <v>-0.1281655486129777</v>
      </c>
      <c r="B28" s="6">
        <f t="shared" si="1"/>
        <v>-0.1281655486</v>
      </c>
      <c r="C28" s="5">
        <v>26.0</v>
      </c>
      <c r="D28" s="5">
        <v>495.0</v>
      </c>
      <c r="E28" s="5">
        <v>28.0</v>
      </c>
      <c r="F28" s="8">
        <f t="shared" si="2"/>
        <v>-0.2857560227</v>
      </c>
      <c r="G28" s="5">
        <v>-0.043248</v>
      </c>
      <c r="I28" s="7">
        <f t="shared" si="3"/>
        <v>-0.08586915905</v>
      </c>
      <c r="J28" s="6">
        <f t="shared" si="4"/>
        <v>0.08586915905</v>
      </c>
      <c r="K28" s="5">
        <v>27.0</v>
      </c>
    </row>
    <row r="29">
      <c r="A29" s="6">
        <v>-0.11380040035552536</v>
      </c>
      <c r="B29" s="6">
        <f t="shared" si="1"/>
        <v>-0.1138004004</v>
      </c>
    </row>
    <row r="30">
      <c r="A30" s="6">
        <v>-0.1365520800139723</v>
      </c>
      <c r="B30" s="6">
        <f t="shared" si="1"/>
        <v>-0.13655208</v>
      </c>
    </row>
    <row r="31">
      <c r="A31" s="6">
        <v>-0.14746312556981014</v>
      </c>
      <c r="B31" s="6">
        <f t="shared" si="1"/>
        <v>-0.1474631256</v>
      </c>
    </row>
    <row r="32">
      <c r="A32" s="6">
        <v>-0.0849742761255392</v>
      </c>
      <c r="B32" s="6">
        <f t="shared" si="1"/>
        <v>-0.08497427613</v>
      </c>
    </row>
    <row r="33">
      <c r="A33" s="6">
        <v>-0.13649050924128853</v>
      </c>
      <c r="B33" s="6">
        <f t="shared" si="1"/>
        <v>-0.1364905092</v>
      </c>
    </row>
    <row r="34">
      <c r="A34" s="6">
        <v>-0.2044683701248053</v>
      </c>
      <c r="B34" s="6">
        <f t="shared" si="1"/>
        <v>-0.2044683701</v>
      </c>
    </row>
    <row r="35">
      <c r="A35" s="6">
        <v>-0.16606601209410554</v>
      </c>
      <c r="B35" s="6">
        <f t="shared" si="1"/>
        <v>-0.1660660121</v>
      </c>
    </row>
    <row r="36">
      <c r="A36" s="6">
        <v>-0.05197440837863118</v>
      </c>
      <c r="B36" s="6">
        <f t="shared" si="1"/>
        <v>-0.05197440838</v>
      </c>
    </row>
    <row r="37">
      <c r="A37" s="6">
        <v>-0.01905187943129022</v>
      </c>
      <c r="B37" s="6">
        <f t="shared" si="1"/>
        <v>-0.01905187943</v>
      </c>
    </row>
    <row r="38">
      <c r="A38" s="6">
        <v>-0.07556650722959168</v>
      </c>
      <c r="B38" s="6">
        <f t="shared" si="1"/>
        <v>-0.07556650723</v>
      </c>
    </row>
    <row r="39">
      <c r="A39" s="6">
        <v>0.0021500959961819333</v>
      </c>
      <c r="B39" s="6">
        <f t="shared" si="1"/>
        <v>0.002150095996</v>
      </c>
    </row>
    <row r="40">
      <c r="A40" s="6">
        <v>-0.07895858816306572</v>
      </c>
      <c r="B40" s="6">
        <f t="shared" si="1"/>
        <v>-0.07895858816</v>
      </c>
    </row>
    <row r="41">
      <c r="A41" s="6">
        <v>-0.03228485802723935</v>
      </c>
      <c r="B41" s="6">
        <f t="shared" si="1"/>
        <v>-0.03228485803</v>
      </c>
    </row>
    <row r="42">
      <c r="A42" s="6">
        <v>0.07359670416204034</v>
      </c>
      <c r="B42" s="6">
        <f t="shared" si="1"/>
        <v>0.07359670416</v>
      </c>
    </row>
    <row r="43">
      <c r="A43" s="6">
        <v>0.25026763654123396</v>
      </c>
      <c r="B43" s="6">
        <f t="shared" si="1"/>
        <v>0.2502676365</v>
      </c>
    </row>
    <row r="44">
      <c r="A44" s="6">
        <v>0.29613261353939324</v>
      </c>
      <c r="B44" s="6">
        <f t="shared" si="1"/>
        <v>0.2961326135</v>
      </c>
    </row>
    <row r="45">
      <c r="A45" s="6">
        <v>0.42806457309749407</v>
      </c>
      <c r="B45" s="6">
        <f t="shared" si="1"/>
        <v>0.4280645731</v>
      </c>
    </row>
    <row r="46">
      <c r="A46" s="6">
        <v>0.5373158465486729</v>
      </c>
      <c r="B46" s="6">
        <f t="shared" si="1"/>
        <v>0.5373158465</v>
      </c>
    </row>
    <row r="47">
      <c r="A47" s="6">
        <v>0.5641417151786235</v>
      </c>
      <c r="B47" s="6">
        <f t="shared" si="1"/>
        <v>0.5641417152</v>
      </c>
    </row>
    <row r="48">
      <c r="A48" s="6">
        <v>0.5187642104662874</v>
      </c>
      <c r="B48" s="6">
        <f t="shared" si="1"/>
        <v>0.5187642105</v>
      </c>
    </row>
    <row r="49">
      <c r="A49" s="6">
        <v>0.4678660440576281</v>
      </c>
      <c r="B49" s="6">
        <f t="shared" si="1"/>
        <v>0.4678660441</v>
      </c>
    </row>
    <row r="50">
      <c r="A50" s="6">
        <v>0.4035671310104692</v>
      </c>
      <c r="B50" s="6">
        <f t="shared" si="1"/>
        <v>0.403567131</v>
      </c>
    </row>
    <row r="51">
      <c r="A51" s="6">
        <v>0.42039679299517474</v>
      </c>
      <c r="B51" s="6">
        <f t="shared" si="1"/>
        <v>0.420396793</v>
      </c>
    </row>
    <row r="52">
      <c r="A52" s="6">
        <v>0.39882360746555673</v>
      </c>
      <c r="B52" s="6">
        <f t="shared" si="1"/>
        <v>0.3988236075</v>
      </c>
    </row>
    <row r="53">
      <c r="A53" s="6">
        <v>0.3082591008627259</v>
      </c>
      <c r="B53" s="6">
        <f t="shared" si="1"/>
        <v>0.3082591009</v>
      </c>
    </row>
    <row r="54">
      <c r="A54" s="6">
        <v>0.22608659986994367</v>
      </c>
      <c r="B54" s="6">
        <f t="shared" si="1"/>
        <v>0.2260865999</v>
      </c>
    </row>
    <row r="55">
      <c r="A55" s="6">
        <v>0.23011324916865225</v>
      </c>
      <c r="B55" s="6">
        <f t="shared" si="1"/>
        <v>0.2301132492</v>
      </c>
    </row>
    <row r="56">
      <c r="A56" s="6">
        <v>0.06715681020829958</v>
      </c>
      <c r="B56" s="6">
        <f t="shared" si="1"/>
        <v>0.06715681021</v>
      </c>
    </row>
    <row r="57">
      <c r="A57" s="6">
        <v>0.02882441269322507</v>
      </c>
      <c r="B57" s="6">
        <f t="shared" si="1"/>
        <v>0.02882441269</v>
      </c>
    </row>
    <row r="58">
      <c r="A58" s="6">
        <v>0.02641935221067919</v>
      </c>
      <c r="B58" s="6">
        <f t="shared" si="1"/>
        <v>0.02641935221</v>
      </c>
    </row>
    <row r="59">
      <c r="A59" s="6">
        <v>0.004625963015131784</v>
      </c>
      <c r="B59" s="6">
        <f t="shared" si="1"/>
        <v>0.004625963015</v>
      </c>
    </row>
    <row r="60">
      <c r="A60" s="6">
        <v>-0.04369091559036022</v>
      </c>
      <c r="B60" s="6">
        <f t="shared" si="1"/>
        <v>-0.04369091559</v>
      </c>
    </row>
    <row r="61">
      <c r="A61" s="6">
        <v>-0.1797720896499353</v>
      </c>
      <c r="B61" s="6">
        <f t="shared" si="1"/>
        <v>-0.1797720896</v>
      </c>
    </row>
    <row r="62">
      <c r="A62" s="6">
        <v>-0.1821141852394747</v>
      </c>
      <c r="B62" s="6">
        <f t="shared" si="1"/>
        <v>-0.1821141852</v>
      </c>
    </row>
    <row r="63">
      <c r="A63" s="6">
        <v>-0.1615335722185495</v>
      </c>
      <c r="B63" s="6">
        <f t="shared" si="1"/>
        <v>-0.1615335722</v>
      </c>
    </row>
    <row r="64">
      <c r="A64" s="6">
        <v>-0.22667598918772064</v>
      </c>
      <c r="B64" s="6">
        <f t="shared" si="1"/>
        <v>-0.2266759892</v>
      </c>
    </row>
    <row r="65">
      <c r="A65" s="6">
        <v>-0.36919444245726546</v>
      </c>
      <c r="B65" s="6">
        <f t="shared" si="1"/>
        <v>-0.3691944425</v>
      </c>
    </row>
    <row r="66">
      <c r="A66" s="6">
        <v>-0.3473505463154752</v>
      </c>
      <c r="B66" s="6">
        <f t="shared" si="1"/>
        <v>-0.3473505463</v>
      </c>
    </row>
    <row r="67">
      <c r="A67" s="6">
        <v>-0.3388922480694997</v>
      </c>
      <c r="B67" s="6">
        <f t="shared" si="1"/>
        <v>-0.3388922481</v>
      </c>
    </row>
    <row r="68">
      <c r="A68" s="6">
        <v>-0.2502436777946498</v>
      </c>
      <c r="B68" s="6">
        <f t="shared" si="1"/>
        <v>-0.2502436778</v>
      </c>
    </row>
    <row r="69">
      <c r="A69" s="6">
        <v>-0.285499205356958</v>
      </c>
      <c r="B69" s="6">
        <f t="shared" si="1"/>
        <v>-0.2854992054</v>
      </c>
    </row>
    <row r="70">
      <c r="A70" s="6">
        <v>-0.4540610126759207</v>
      </c>
      <c r="B70" s="6">
        <f t="shared" si="1"/>
        <v>-0.4540610127</v>
      </c>
    </row>
    <row r="71">
      <c r="A71" s="6">
        <v>-0.364295299327215</v>
      </c>
      <c r="B71" s="6">
        <f t="shared" si="1"/>
        <v>-0.3642952993</v>
      </c>
    </row>
    <row r="72">
      <c r="A72" s="6">
        <v>-0.31575262117528224</v>
      </c>
      <c r="B72" s="6">
        <f t="shared" si="1"/>
        <v>-0.3157526212</v>
      </c>
    </row>
    <row r="73">
      <c r="A73" s="6">
        <v>-0.28303068451933827</v>
      </c>
      <c r="B73" s="6">
        <f t="shared" si="1"/>
        <v>-0.2830306845</v>
      </c>
    </row>
    <row r="74">
      <c r="A74" s="6">
        <v>-0.2304928422540814</v>
      </c>
      <c r="B74" s="6">
        <f t="shared" si="1"/>
        <v>-0.2304928423</v>
      </c>
    </row>
    <row r="75">
      <c r="A75" s="6">
        <v>-0.05991555401117726</v>
      </c>
      <c r="B75" s="6">
        <f t="shared" si="1"/>
        <v>-0.05991555401</v>
      </c>
    </row>
    <row r="76">
      <c r="A76" s="6">
        <v>-0.08425341930868446</v>
      </c>
      <c r="B76" s="6">
        <f t="shared" si="1"/>
        <v>-0.08425341931</v>
      </c>
    </row>
    <row r="77">
      <c r="A77" s="6">
        <v>-0.12287260256791577</v>
      </c>
      <c r="B77" s="6">
        <f t="shared" si="1"/>
        <v>-0.1228726026</v>
      </c>
    </row>
    <row r="78">
      <c r="A78" s="6">
        <v>-0.07619702775080306</v>
      </c>
      <c r="B78" s="6">
        <f t="shared" si="1"/>
        <v>-0.07619702775</v>
      </c>
    </row>
    <row r="79">
      <c r="A79" s="6">
        <v>-0.22777620337717164</v>
      </c>
      <c r="B79" s="6">
        <f t="shared" si="1"/>
        <v>-0.2277762034</v>
      </c>
    </row>
    <row r="80">
      <c r="A80" s="6">
        <v>-0.12797222597530789</v>
      </c>
      <c r="B80" s="6">
        <f t="shared" si="1"/>
        <v>-0.127972226</v>
      </c>
    </row>
    <row r="81">
      <c r="A81" s="6">
        <v>-0.005568241854880196</v>
      </c>
      <c r="B81" s="6">
        <f t="shared" si="1"/>
        <v>-0.005568241855</v>
      </c>
    </row>
    <row r="82">
      <c r="A82" s="6">
        <v>-0.05659121339330081</v>
      </c>
      <c r="B82" s="6">
        <f t="shared" si="1"/>
        <v>-0.05659121339</v>
      </c>
    </row>
    <row r="83">
      <c r="A83" s="6">
        <v>0.0810115278930926</v>
      </c>
      <c r="B83" s="6">
        <f t="shared" si="1"/>
        <v>0.08101152789</v>
      </c>
    </row>
    <row r="84">
      <c r="A84" s="6">
        <v>0.09457580044009672</v>
      </c>
      <c r="B84" s="6">
        <f t="shared" si="1"/>
        <v>0.09457580044</v>
      </c>
    </row>
    <row r="85">
      <c r="A85" s="6">
        <v>0.007867670876179966</v>
      </c>
      <c r="B85" s="6">
        <f t="shared" si="1"/>
        <v>0.007867670876</v>
      </c>
    </row>
    <row r="86">
      <c r="A86" s="6">
        <v>0.034769283907336176</v>
      </c>
      <c r="B86" s="6">
        <f t="shared" si="1"/>
        <v>0.03476928391</v>
      </c>
    </row>
    <row r="87">
      <c r="A87" s="6">
        <v>-0.012140649054547925</v>
      </c>
      <c r="B87" s="6">
        <f t="shared" si="1"/>
        <v>-0.01214064905</v>
      </c>
    </row>
    <row r="88">
      <c r="A88" s="6">
        <v>-0.09862659713454822</v>
      </c>
      <c r="B88" s="6">
        <f t="shared" si="1"/>
        <v>-0.09862659713</v>
      </c>
    </row>
    <row r="89">
      <c r="A89" s="6">
        <v>-0.10415115571928629</v>
      </c>
      <c r="B89" s="6">
        <f t="shared" si="1"/>
        <v>-0.1041511557</v>
      </c>
    </row>
    <row r="90">
      <c r="A90" s="6">
        <v>-0.16578450206084505</v>
      </c>
      <c r="B90" s="6">
        <f t="shared" si="1"/>
        <v>-0.1657845021</v>
      </c>
    </row>
    <row r="91">
      <c r="A91" s="6">
        <v>-0.1628982902469827</v>
      </c>
      <c r="B91" s="6">
        <f t="shared" si="1"/>
        <v>-0.1628982902</v>
      </c>
    </row>
    <row r="92">
      <c r="A92" s="6">
        <v>-0.138549421777807</v>
      </c>
      <c r="B92" s="6">
        <f t="shared" si="1"/>
        <v>-0.1385494218</v>
      </c>
    </row>
    <row r="93">
      <c r="A93" s="6">
        <v>-0.20164688409113218</v>
      </c>
      <c r="B93" s="6">
        <f t="shared" si="1"/>
        <v>-0.2016468841</v>
      </c>
    </row>
    <row r="94">
      <c r="A94" s="6">
        <v>-0.17073402732570264</v>
      </c>
      <c r="B94" s="6">
        <f t="shared" si="1"/>
        <v>-0.1707340273</v>
      </c>
    </row>
    <row r="95">
      <c r="A95" s="6">
        <v>0.10341557198588402</v>
      </c>
      <c r="B95" s="6">
        <f t="shared" si="1"/>
        <v>0.103415572</v>
      </c>
    </row>
    <row r="96">
      <c r="A96" s="6">
        <v>0.20333006881559534</v>
      </c>
      <c r="B96" s="6">
        <f t="shared" si="1"/>
        <v>0.2033300688</v>
      </c>
    </row>
    <row r="97">
      <c r="A97" s="6">
        <v>0.21700694592226116</v>
      </c>
      <c r="B97" s="6">
        <f t="shared" si="1"/>
        <v>0.2170069459</v>
      </c>
    </row>
    <row r="98">
      <c r="A98" s="6">
        <v>0.22534180089751832</v>
      </c>
      <c r="B98" s="6">
        <f t="shared" si="1"/>
        <v>0.2253418009</v>
      </c>
    </row>
    <row r="99">
      <c r="A99" s="6">
        <v>0.3148286019381631</v>
      </c>
      <c r="B99" s="6">
        <f t="shared" si="1"/>
        <v>0.3148286019</v>
      </c>
    </row>
    <row r="100">
      <c r="A100" s="6">
        <v>0.2889459160206428</v>
      </c>
      <c r="B100" s="6">
        <f t="shared" si="1"/>
        <v>0.288945916</v>
      </c>
    </row>
    <row r="101">
      <c r="A101" s="6">
        <v>0.18488755435964244</v>
      </c>
      <c r="B101" s="6">
        <f t="shared" si="1"/>
        <v>0.1848875544</v>
      </c>
    </row>
    <row r="102">
      <c r="A102" s="6">
        <v>0.16954734207806094</v>
      </c>
      <c r="B102" s="6">
        <f t="shared" si="1"/>
        <v>0.1695473421</v>
      </c>
    </row>
    <row r="103">
      <c r="A103" s="6">
        <v>0.19532814048199187</v>
      </c>
      <c r="B103" s="6">
        <f t="shared" si="1"/>
        <v>0.1953281405</v>
      </c>
    </row>
    <row r="104">
      <c r="A104" s="6">
        <v>0.1153771391441692</v>
      </c>
      <c r="B104" s="6">
        <f t="shared" si="1"/>
        <v>0.1153771391</v>
      </c>
    </row>
    <row r="105">
      <c r="A105" s="6">
        <v>0.14921909101457462</v>
      </c>
      <c r="B105" s="6">
        <f t="shared" si="1"/>
        <v>0.149219091</v>
      </c>
    </row>
    <row r="106">
      <c r="A106" s="6">
        <v>0.10834928557562423</v>
      </c>
      <c r="B106" s="6">
        <f t="shared" si="1"/>
        <v>0.1083492856</v>
      </c>
    </row>
    <row r="107">
      <c r="A107" s="6">
        <v>0.010569645123599342</v>
      </c>
      <c r="B107" s="6">
        <f t="shared" si="1"/>
        <v>0.01056964512</v>
      </c>
    </row>
    <row r="108">
      <c r="A108" s="6">
        <v>0.07440796963411092</v>
      </c>
      <c r="B108" s="6">
        <f t="shared" si="1"/>
        <v>0.07440796963</v>
      </c>
    </row>
    <row r="109">
      <c r="A109" s="6">
        <v>0.020930987852155483</v>
      </c>
      <c r="B109" s="6">
        <f t="shared" si="1"/>
        <v>0.02093098785</v>
      </c>
    </row>
    <row r="110">
      <c r="A110" s="6">
        <v>0.021165540886456988</v>
      </c>
      <c r="B110" s="6">
        <f t="shared" si="1"/>
        <v>0.02116554089</v>
      </c>
    </row>
    <row r="111">
      <c r="A111" s="6">
        <v>-0.007706590802549052</v>
      </c>
      <c r="B111" s="6">
        <f t="shared" si="1"/>
        <v>-0.007706590803</v>
      </c>
    </row>
    <row r="112">
      <c r="A112" s="6">
        <v>0.028666204827685317</v>
      </c>
      <c r="B112" s="6">
        <f t="shared" si="1"/>
        <v>0.02866620483</v>
      </c>
    </row>
    <row r="113">
      <c r="A113" s="6">
        <v>0.03206140081316944</v>
      </c>
      <c r="B113" s="6">
        <f t="shared" si="1"/>
        <v>0.03206140081</v>
      </c>
    </row>
    <row r="114">
      <c r="A114" s="6">
        <v>-0.0210545575338274</v>
      </c>
      <c r="B114" s="6">
        <f t="shared" si="1"/>
        <v>-0.02105455753</v>
      </c>
    </row>
    <row r="115">
      <c r="A115" s="6">
        <v>-0.03741991489992738</v>
      </c>
      <c r="B115" s="6">
        <f t="shared" si="1"/>
        <v>-0.0374199149</v>
      </c>
    </row>
    <row r="116">
      <c r="A116" s="6">
        <v>-0.05794790370458519</v>
      </c>
      <c r="B116" s="6">
        <f t="shared" si="1"/>
        <v>-0.0579479037</v>
      </c>
    </row>
    <row r="117">
      <c r="A117" s="6">
        <v>-0.08612894341384808</v>
      </c>
      <c r="B117" s="6">
        <f t="shared" si="1"/>
        <v>-0.08612894341</v>
      </c>
    </row>
    <row r="118">
      <c r="A118" s="6">
        <v>-0.09986600090488379</v>
      </c>
      <c r="B118" s="6">
        <f t="shared" si="1"/>
        <v>-0.0998660009</v>
      </c>
    </row>
    <row r="119">
      <c r="A119" s="6">
        <v>-0.10797624999758212</v>
      </c>
      <c r="B119" s="6">
        <f t="shared" si="1"/>
        <v>-0.10797625</v>
      </c>
    </row>
    <row r="120">
      <c r="A120" s="6">
        <v>-0.05215449263847943</v>
      </c>
      <c r="B120" s="6">
        <f t="shared" si="1"/>
        <v>-0.05215449264</v>
      </c>
    </row>
    <row r="121">
      <c r="A121" s="6">
        <v>-0.09425151148039385</v>
      </c>
      <c r="B121" s="6">
        <f t="shared" si="1"/>
        <v>-0.09425151148</v>
      </c>
    </row>
    <row r="122">
      <c r="A122" s="6">
        <v>-0.021118983033980965</v>
      </c>
      <c r="B122" s="6">
        <f t="shared" si="1"/>
        <v>-0.02111898303</v>
      </c>
    </row>
    <row r="123">
      <c r="A123" s="6">
        <v>-0.05081283915053242</v>
      </c>
      <c r="B123" s="6">
        <f t="shared" si="1"/>
        <v>-0.05081283915</v>
      </c>
    </row>
    <row r="124">
      <c r="A124" s="6">
        <v>-0.02120775183813406</v>
      </c>
      <c r="B124" s="6">
        <f t="shared" si="1"/>
        <v>-0.02120775184</v>
      </c>
    </row>
    <row r="125">
      <c r="A125" s="6">
        <v>0.04522536564172047</v>
      </c>
      <c r="B125" s="6">
        <f t="shared" si="1"/>
        <v>0.04522536564</v>
      </c>
    </row>
    <row r="126">
      <c r="A126" s="6">
        <v>-0.01095408299601186</v>
      </c>
      <c r="B126" s="6">
        <f t="shared" si="1"/>
        <v>-0.010954083</v>
      </c>
    </row>
    <row r="127">
      <c r="A127" s="6">
        <v>0.055913147280250375</v>
      </c>
      <c r="B127" s="6">
        <f t="shared" si="1"/>
        <v>0.05591314728</v>
      </c>
    </row>
    <row r="128">
      <c r="A128" s="6">
        <v>0.05189060188152139</v>
      </c>
      <c r="B128" s="6">
        <f t="shared" si="1"/>
        <v>0.05189060188</v>
      </c>
    </row>
    <row r="129">
      <c r="A129" s="6">
        <v>0.024769471391930753</v>
      </c>
      <c r="B129" s="6">
        <f t="shared" si="1"/>
        <v>0.02476947139</v>
      </c>
    </row>
    <row r="130">
      <c r="A130" s="6">
        <v>0.04426241639588535</v>
      </c>
      <c r="B130" s="6">
        <f t="shared" si="1"/>
        <v>0.0442624164</v>
      </c>
    </row>
    <row r="131">
      <c r="A131" s="6">
        <v>0.23976397573803132</v>
      </c>
      <c r="B131" s="6">
        <f t="shared" si="1"/>
        <v>0.2397639757</v>
      </c>
    </row>
    <row r="132">
      <c r="A132" s="6">
        <v>0.04132886512838818</v>
      </c>
      <c r="B132" s="6">
        <f t="shared" si="1"/>
        <v>0.04132886513</v>
      </c>
    </row>
    <row r="133">
      <c r="A133" s="6">
        <v>0.01906078264793204</v>
      </c>
      <c r="B133" s="6">
        <f t="shared" si="1"/>
        <v>0.01906078265</v>
      </c>
    </row>
    <row r="134">
      <c r="A134" s="6">
        <v>0.14881797672239877</v>
      </c>
      <c r="B134" s="6">
        <f t="shared" si="1"/>
        <v>0.1488179767</v>
      </c>
    </row>
    <row r="135">
      <c r="A135" s="6">
        <v>0.19307591840113156</v>
      </c>
      <c r="B135" s="6">
        <f t="shared" si="1"/>
        <v>0.1930759184</v>
      </c>
    </row>
    <row r="136">
      <c r="A136" s="6">
        <v>0.3140058113824491</v>
      </c>
      <c r="B136" s="6">
        <f t="shared" si="1"/>
        <v>0.3140058114</v>
      </c>
    </row>
    <row r="137">
      <c r="A137" s="6">
        <v>0.37664671987469406</v>
      </c>
      <c r="B137" s="6">
        <f t="shared" si="1"/>
        <v>0.3766467199</v>
      </c>
    </row>
    <row r="138">
      <c r="A138" s="6">
        <v>0.34272567266036497</v>
      </c>
      <c r="B138" s="6">
        <f t="shared" si="1"/>
        <v>0.3427256727</v>
      </c>
    </row>
    <row r="139">
      <c r="A139" s="6">
        <v>0.20315184534764796</v>
      </c>
      <c r="B139" s="6">
        <f t="shared" si="1"/>
        <v>0.2031518453</v>
      </c>
    </row>
    <row r="140">
      <c r="A140" s="6">
        <v>0.15173975467621106</v>
      </c>
      <c r="B140" s="6">
        <f t="shared" si="1"/>
        <v>0.1517397547</v>
      </c>
    </row>
    <row r="141">
      <c r="A141" s="6">
        <v>0.23415846481115205</v>
      </c>
      <c r="B141" s="6">
        <f t="shared" si="1"/>
        <v>0.2341584648</v>
      </c>
    </row>
    <row r="142">
      <c r="A142" s="6">
        <v>0.23862422405813422</v>
      </c>
      <c r="B142" s="6">
        <f t="shared" si="1"/>
        <v>0.2386242241</v>
      </c>
    </row>
    <row r="143">
      <c r="A143" s="6">
        <v>0.34888975732615973</v>
      </c>
      <c r="B143" s="6">
        <f t="shared" si="1"/>
        <v>0.3488897573</v>
      </c>
    </row>
    <row r="144">
      <c r="A144" s="6">
        <v>0.4707434345021932</v>
      </c>
      <c r="B144" s="6">
        <f t="shared" si="1"/>
        <v>0.4707434345</v>
      </c>
    </row>
    <row r="145">
      <c r="A145" s="6">
        <v>0.4104522042780142</v>
      </c>
      <c r="B145" s="6">
        <f t="shared" si="1"/>
        <v>0.4104522043</v>
      </c>
    </row>
    <row r="146">
      <c r="A146" s="6">
        <v>0.416253519572617</v>
      </c>
      <c r="B146" s="6">
        <f t="shared" si="1"/>
        <v>0.4162535196</v>
      </c>
    </row>
    <row r="147">
      <c r="A147" s="6">
        <v>0.295625717326748</v>
      </c>
      <c r="B147" s="6">
        <f t="shared" si="1"/>
        <v>0.2956257173</v>
      </c>
    </row>
    <row r="148">
      <c r="A148" s="6">
        <v>0.28583522929656546</v>
      </c>
      <c r="B148" s="6">
        <f t="shared" si="1"/>
        <v>0.2858352293</v>
      </c>
    </row>
    <row r="149">
      <c r="A149" s="6">
        <v>0.07237555863767992</v>
      </c>
      <c r="B149" s="6">
        <f t="shared" si="1"/>
        <v>0.07237555864</v>
      </c>
    </row>
    <row r="150">
      <c r="A150" s="6">
        <v>0.03583036071872936</v>
      </c>
      <c r="B150" s="6">
        <f t="shared" si="1"/>
        <v>0.03583036072</v>
      </c>
    </row>
    <row r="151">
      <c r="A151" s="6">
        <v>-0.020267386634161277</v>
      </c>
      <c r="B151" s="6">
        <f t="shared" si="1"/>
        <v>-0.02026738663</v>
      </c>
    </row>
    <row r="152">
      <c r="A152" s="6">
        <v>-0.1897100558936088</v>
      </c>
      <c r="B152" s="6">
        <f t="shared" si="1"/>
        <v>-0.1897100559</v>
      </c>
    </row>
    <row r="153">
      <c r="A153" s="6">
        <v>-0.17425993742187407</v>
      </c>
      <c r="B153" s="6">
        <f t="shared" si="1"/>
        <v>-0.1742599374</v>
      </c>
    </row>
    <row r="154">
      <c r="A154" s="6">
        <v>-0.2575836793614263</v>
      </c>
      <c r="B154" s="6">
        <f t="shared" si="1"/>
        <v>-0.2575836794</v>
      </c>
    </row>
    <row r="155">
      <c r="A155" s="6">
        <v>-0.3955695931270936</v>
      </c>
      <c r="B155" s="6">
        <f t="shared" si="1"/>
        <v>-0.3955695931</v>
      </c>
    </row>
    <row r="156">
      <c r="A156" s="6">
        <v>-0.40846261933340905</v>
      </c>
      <c r="B156" s="6">
        <f t="shared" si="1"/>
        <v>-0.4084626193</v>
      </c>
    </row>
    <row r="157">
      <c r="A157" s="6">
        <v>-0.4402364887710045</v>
      </c>
      <c r="B157" s="6">
        <f t="shared" si="1"/>
        <v>-0.4402364888</v>
      </c>
    </row>
    <row r="158">
      <c r="A158" s="6">
        <v>-0.4933997954910921</v>
      </c>
      <c r="B158" s="6">
        <f t="shared" si="1"/>
        <v>-0.4933997955</v>
      </c>
    </row>
    <row r="159">
      <c r="A159" s="6">
        <v>-0.43498839731766903</v>
      </c>
      <c r="B159" s="6">
        <f t="shared" si="1"/>
        <v>-0.4349883973</v>
      </c>
    </row>
    <row r="160">
      <c r="A160" s="6">
        <v>-0.36714759995267054</v>
      </c>
      <c r="B160" s="6">
        <f t="shared" si="1"/>
        <v>-0.3671476</v>
      </c>
    </row>
    <row r="161">
      <c r="A161" s="6">
        <v>-0.3287702282605816</v>
      </c>
      <c r="B161" s="6">
        <f t="shared" si="1"/>
        <v>-0.3287702283</v>
      </c>
    </row>
    <row r="162">
      <c r="A162" s="6">
        <v>-0.42134319652000746</v>
      </c>
      <c r="B162" s="6">
        <f t="shared" si="1"/>
        <v>-0.4213431965</v>
      </c>
    </row>
    <row r="163">
      <c r="A163" s="6">
        <v>-0.36425811820867277</v>
      </c>
      <c r="B163" s="6">
        <f t="shared" si="1"/>
        <v>-0.3642581182</v>
      </c>
    </row>
    <row r="164">
      <c r="A164" s="6">
        <v>-0.411904833127148</v>
      </c>
      <c r="B164" s="6">
        <f t="shared" si="1"/>
        <v>-0.4119048331</v>
      </c>
    </row>
    <row r="165">
      <c r="A165" s="6">
        <v>-0.3040945414901661</v>
      </c>
      <c r="B165" s="6">
        <f t="shared" si="1"/>
        <v>-0.3040945415</v>
      </c>
    </row>
    <row r="166">
      <c r="A166" s="6">
        <v>-0.2778608482466522</v>
      </c>
      <c r="B166" s="6">
        <f t="shared" si="1"/>
        <v>-0.2778608482</v>
      </c>
    </row>
    <row r="167">
      <c r="A167" s="6">
        <v>-0.340482527650145</v>
      </c>
      <c r="B167" s="6">
        <f t="shared" si="1"/>
        <v>-0.3404825277</v>
      </c>
    </row>
    <row r="168">
      <c r="A168" s="6">
        <v>0.09554042641643096</v>
      </c>
      <c r="B168" s="6">
        <f t="shared" si="1"/>
        <v>0.09554042642</v>
      </c>
    </row>
    <row r="169">
      <c r="A169" s="6">
        <v>0.3732265183709312</v>
      </c>
      <c r="B169" s="6">
        <f t="shared" si="1"/>
        <v>0.3732265184</v>
      </c>
    </row>
    <row r="170">
      <c r="A170" s="6">
        <v>0.5215314588703714</v>
      </c>
      <c r="B170" s="6">
        <f t="shared" si="1"/>
        <v>0.5215314589</v>
      </c>
    </row>
    <row r="171">
      <c r="A171" s="6">
        <v>0.3566127596600096</v>
      </c>
      <c r="B171" s="6">
        <f t="shared" si="1"/>
        <v>0.3566127597</v>
      </c>
    </row>
    <row r="172">
      <c r="A172" s="6">
        <v>0.3647743080572005</v>
      </c>
      <c r="B172" s="6">
        <f t="shared" si="1"/>
        <v>0.3647743081</v>
      </c>
    </row>
    <row r="173">
      <c r="A173" s="6">
        <v>-0.1162538080795063</v>
      </c>
      <c r="B173" s="6">
        <f t="shared" si="1"/>
        <v>-0.1162538081</v>
      </c>
    </row>
    <row r="174">
      <c r="A174" s="6">
        <v>-0.14256878948146456</v>
      </c>
      <c r="B174" s="6">
        <f t="shared" si="1"/>
        <v>-0.1425687895</v>
      </c>
    </row>
    <row r="175">
      <c r="A175" s="6">
        <v>0.1168886023974674</v>
      </c>
      <c r="B175" s="6">
        <f t="shared" si="1"/>
        <v>0.1168886024</v>
      </c>
    </row>
    <row r="176">
      <c r="A176" s="6">
        <v>0.1906638769370631</v>
      </c>
      <c r="B176" s="6">
        <f t="shared" si="1"/>
        <v>0.1906638769</v>
      </c>
    </row>
    <row r="177">
      <c r="A177" s="6">
        <v>0.045374219513414304</v>
      </c>
      <c r="B177" s="6">
        <f t="shared" si="1"/>
        <v>0.04537421951</v>
      </c>
    </row>
    <row r="178">
      <c r="A178" s="6">
        <v>0.06692731006974018</v>
      </c>
      <c r="B178" s="6">
        <f t="shared" si="1"/>
        <v>0.06692731007</v>
      </c>
    </row>
    <row r="179">
      <c r="A179" s="6">
        <v>0.06493118684854943</v>
      </c>
      <c r="B179" s="6">
        <f t="shared" si="1"/>
        <v>0.06493118685</v>
      </c>
    </row>
    <row r="180">
      <c r="A180" s="6">
        <v>-0.016795701722469913</v>
      </c>
      <c r="B180" s="6">
        <f t="shared" si="1"/>
        <v>-0.01679570172</v>
      </c>
    </row>
    <row r="181">
      <c r="A181" s="6">
        <v>0.08305892801473835</v>
      </c>
      <c r="B181" s="6">
        <f t="shared" si="1"/>
        <v>0.08305892801</v>
      </c>
    </row>
    <row r="182">
      <c r="A182" s="6">
        <v>0.2551465268422419</v>
      </c>
      <c r="B182" s="6">
        <f t="shared" si="1"/>
        <v>0.2551465268</v>
      </c>
    </row>
    <row r="183">
      <c r="A183" s="6">
        <v>0.3273824119522756</v>
      </c>
      <c r="B183" s="6">
        <f t="shared" si="1"/>
        <v>0.327382412</v>
      </c>
    </row>
    <row r="184">
      <c r="A184" s="6">
        <v>0.21677662398213482</v>
      </c>
      <c r="B184" s="6">
        <f t="shared" si="1"/>
        <v>0.216776624</v>
      </c>
    </row>
    <row r="185">
      <c r="A185" s="6">
        <v>0.18038025291787968</v>
      </c>
      <c r="B185" s="6">
        <f t="shared" si="1"/>
        <v>0.1803802529</v>
      </c>
    </row>
    <row r="186">
      <c r="A186" s="6">
        <v>0.13773085396904478</v>
      </c>
      <c r="B186" s="6">
        <f t="shared" si="1"/>
        <v>0.137730854</v>
      </c>
    </row>
    <row r="187">
      <c r="A187" s="6">
        <v>0.10241343228544783</v>
      </c>
      <c r="B187" s="6">
        <f t="shared" si="1"/>
        <v>0.1024134323</v>
      </c>
    </row>
    <row r="188">
      <c r="A188" s="6">
        <v>0.09109393177269975</v>
      </c>
      <c r="B188" s="6">
        <f t="shared" si="1"/>
        <v>0.09109393177</v>
      </c>
    </row>
    <row r="189">
      <c r="A189" s="6">
        <v>0.05603898489948329</v>
      </c>
      <c r="B189" s="6">
        <f t="shared" si="1"/>
        <v>0.0560389849</v>
      </c>
    </row>
    <row r="190">
      <c r="A190" s="6">
        <v>-0.08822443307699808</v>
      </c>
      <c r="B190" s="6">
        <f t="shared" si="1"/>
        <v>-0.08822443308</v>
      </c>
    </row>
    <row r="191">
      <c r="A191" s="6">
        <v>0.057354273488743335</v>
      </c>
      <c r="B191" s="6">
        <f t="shared" si="1"/>
        <v>0.05735427349</v>
      </c>
    </row>
    <row r="192">
      <c r="A192" s="6">
        <v>-0.04050916492172471</v>
      </c>
      <c r="B192" s="6">
        <f t="shared" si="1"/>
        <v>-0.04050916492</v>
      </c>
    </row>
    <row r="193">
      <c r="A193" s="6">
        <v>-0.1091326530143189</v>
      </c>
      <c r="B193" s="6">
        <f t="shared" si="1"/>
        <v>-0.109132653</v>
      </c>
    </row>
    <row r="194">
      <c r="A194" s="6">
        <v>-0.008399764904962526</v>
      </c>
      <c r="B194" s="6">
        <f t="shared" si="1"/>
        <v>-0.008399764905</v>
      </c>
    </row>
    <row r="195">
      <c r="A195" s="6">
        <v>-0.05571436635499</v>
      </c>
      <c r="B195" s="6">
        <f t="shared" si="1"/>
        <v>-0.05571436635</v>
      </c>
    </row>
    <row r="196">
      <c r="A196" s="6">
        <v>0.1382047621988231</v>
      </c>
      <c r="B196" s="6">
        <f t="shared" si="1"/>
        <v>0.1382047622</v>
      </c>
    </row>
    <row r="197">
      <c r="A197" s="6">
        <v>0.17728376324191364</v>
      </c>
      <c r="B197" s="6">
        <f t="shared" si="1"/>
        <v>0.1772837632</v>
      </c>
    </row>
    <row r="198">
      <c r="A198" s="6">
        <v>0.1962362819776443</v>
      </c>
      <c r="B198" s="6">
        <f t="shared" si="1"/>
        <v>0.196236282</v>
      </c>
    </row>
    <row r="199">
      <c r="A199" s="6">
        <v>0.07615380952972739</v>
      </c>
      <c r="B199" s="6">
        <f t="shared" si="1"/>
        <v>0.07615380953</v>
      </c>
    </row>
    <row r="200">
      <c r="A200" s="6">
        <v>-0.1127437499864975</v>
      </c>
      <c r="B200" s="6">
        <f t="shared" si="1"/>
        <v>-0.11274375</v>
      </c>
    </row>
    <row r="201">
      <c r="A201" s="6">
        <v>-0.20235778503428065</v>
      </c>
      <c r="B201" s="6">
        <f t="shared" si="1"/>
        <v>-0.202357785</v>
      </c>
    </row>
    <row r="202">
      <c r="A202" s="6">
        <v>-0.2745283562491634</v>
      </c>
      <c r="B202" s="6">
        <f t="shared" si="1"/>
        <v>-0.2745283562</v>
      </c>
    </row>
    <row r="203">
      <c r="A203" s="6">
        <v>-0.26767741278480106</v>
      </c>
      <c r="B203" s="6">
        <f t="shared" si="1"/>
        <v>-0.2676774128</v>
      </c>
    </row>
    <row r="204">
      <c r="A204" s="6">
        <v>-0.2014884080523197</v>
      </c>
      <c r="B204" s="6">
        <f t="shared" si="1"/>
        <v>-0.2014884081</v>
      </c>
    </row>
    <row r="205">
      <c r="A205" s="6">
        <v>-0.28893114671045983</v>
      </c>
      <c r="B205" s="6">
        <f t="shared" si="1"/>
        <v>-0.2889311467</v>
      </c>
    </row>
    <row r="206">
      <c r="A206" s="6">
        <v>-0.2951465143035356</v>
      </c>
      <c r="B206" s="6">
        <f t="shared" si="1"/>
        <v>-0.2951465143</v>
      </c>
    </row>
    <row r="207">
      <c r="A207" s="6">
        <v>-0.30149084507668233</v>
      </c>
      <c r="B207" s="6">
        <f t="shared" si="1"/>
        <v>-0.3014908451</v>
      </c>
    </row>
    <row r="208">
      <c r="A208" s="6">
        <v>-0.31805392635759894</v>
      </c>
      <c r="B208" s="6">
        <f t="shared" si="1"/>
        <v>-0.3180539264</v>
      </c>
    </row>
    <row r="209">
      <c r="A209" s="6">
        <v>-0.3409774370550068</v>
      </c>
      <c r="B209" s="6">
        <f t="shared" si="1"/>
        <v>-0.3409774371</v>
      </c>
    </row>
    <row r="210">
      <c r="A210" s="6">
        <v>-0.2728532385778882</v>
      </c>
      <c r="B210" s="6">
        <f t="shared" si="1"/>
        <v>-0.2728532386</v>
      </c>
    </row>
    <row r="211">
      <c r="A211" s="6">
        <v>-0.22581322902526227</v>
      </c>
      <c r="B211" s="6">
        <f t="shared" si="1"/>
        <v>-0.225813229</v>
      </c>
    </row>
    <row r="212">
      <c r="A212" s="6">
        <v>-0.15649291427814568</v>
      </c>
      <c r="B212" s="6">
        <f t="shared" si="1"/>
        <v>-0.1564929143</v>
      </c>
    </row>
    <row r="213">
      <c r="A213" s="6">
        <v>-0.07995467027407348</v>
      </c>
      <c r="B213" s="6">
        <f t="shared" si="1"/>
        <v>-0.07995467027</v>
      </c>
    </row>
    <row r="214">
      <c r="A214" s="6">
        <v>-0.16056573426844528</v>
      </c>
      <c r="B214" s="6">
        <f t="shared" si="1"/>
        <v>-0.1605657343</v>
      </c>
    </row>
    <row r="215">
      <c r="A215" s="6">
        <v>-0.10713614063588901</v>
      </c>
      <c r="B215" s="6">
        <f t="shared" si="1"/>
        <v>-0.1071361406</v>
      </c>
    </row>
    <row r="216">
      <c r="A216" s="6">
        <v>-0.14767696924026133</v>
      </c>
      <c r="B216" s="6">
        <f t="shared" si="1"/>
        <v>-0.1476769692</v>
      </c>
    </row>
    <row r="217">
      <c r="A217" s="6">
        <v>-0.17365191856515194</v>
      </c>
      <c r="B217" s="6">
        <f t="shared" si="1"/>
        <v>-0.1736519186</v>
      </c>
    </row>
    <row r="218">
      <c r="A218" s="6">
        <v>-0.19873067633861624</v>
      </c>
      <c r="B218" s="6">
        <f t="shared" si="1"/>
        <v>-0.1987306763</v>
      </c>
    </row>
    <row r="219">
      <c r="A219" s="6">
        <v>-0.23584961168788157</v>
      </c>
      <c r="B219" s="6">
        <f t="shared" si="1"/>
        <v>-0.2358496117</v>
      </c>
    </row>
    <row r="220">
      <c r="A220" s="6">
        <v>-0.16375490514779895</v>
      </c>
      <c r="B220" s="6">
        <f t="shared" si="1"/>
        <v>-0.1637549051</v>
      </c>
    </row>
    <row r="221">
      <c r="A221" s="6">
        <v>-0.12708288315919164</v>
      </c>
      <c r="B221" s="6">
        <f t="shared" si="1"/>
        <v>-0.1270828832</v>
      </c>
    </row>
    <row r="222">
      <c r="A222" s="6">
        <v>-0.19614240337036964</v>
      </c>
      <c r="B222" s="6">
        <f t="shared" si="1"/>
        <v>-0.1961424034</v>
      </c>
    </row>
    <row r="223">
      <c r="A223" s="6">
        <v>-0.0758512981012843</v>
      </c>
      <c r="B223" s="6">
        <f t="shared" si="1"/>
        <v>-0.0758512981</v>
      </c>
    </row>
    <row r="224">
      <c r="A224" s="6">
        <v>-0.06327006312567801</v>
      </c>
      <c r="B224" s="6">
        <f t="shared" si="1"/>
        <v>-0.06327006313</v>
      </c>
    </row>
    <row r="225">
      <c r="A225" s="6">
        <v>-0.022123533336086465</v>
      </c>
      <c r="B225" s="6">
        <f t="shared" si="1"/>
        <v>-0.02212353334</v>
      </c>
    </row>
    <row r="226">
      <c r="A226" s="6">
        <v>0.07805665604672474</v>
      </c>
      <c r="B226" s="6">
        <f t="shared" si="1"/>
        <v>0.07805665605</v>
      </c>
    </row>
    <row r="227">
      <c r="A227" s="6">
        <v>-0.030335000471944873</v>
      </c>
      <c r="B227" s="6">
        <f t="shared" si="1"/>
        <v>-0.03033500047</v>
      </c>
    </row>
    <row r="228">
      <c r="A228" s="6">
        <v>0.005633652490566354</v>
      </c>
      <c r="B228" s="6">
        <f t="shared" si="1"/>
        <v>0.005633652491</v>
      </c>
    </row>
    <row r="229">
      <c r="A229" s="6">
        <v>0.026790862382535863</v>
      </c>
      <c r="B229" s="6">
        <f t="shared" si="1"/>
        <v>0.02679086238</v>
      </c>
    </row>
    <row r="230">
      <c r="A230" s="6">
        <v>0.12472177318661137</v>
      </c>
      <c r="B230" s="6">
        <f t="shared" si="1"/>
        <v>0.1247217732</v>
      </c>
    </row>
    <row r="231">
      <c r="A231" s="6">
        <v>-0.09858093183993616</v>
      </c>
      <c r="B231" s="6">
        <f t="shared" si="1"/>
        <v>-0.09858093184</v>
      </c>
    </row>
    <row r="232">
      <c r="A232" s="6">
        <v>0.163516077845565</v>
      </c>
      <c r="B232" s="6">
        <f t="shared" si="1"/>
        <v>0.1635160778</v>
      </c>
    </row>
    <row r="233">
      <c r="A233" s="6">
        <v>0.13627322172951317</v>
      </c>
      <c r="B233" s="6">
        <f t="shared" si="1"/>
        <v>0.1362732217</v>
      </c>
    </row>
    <row r="234">
      <c r="A234" s="6">
        <v>0.15967812107540058</v>
      </c>
      <c r="B234" s="6">
        <f t="shared" si="1"/>
        <v>0.1596781211</v>
      </c>
    </row>
    <row r="235">
      <c r="A235" s="6">
        <v>0.26250398322570623</v>
      </c>
      <c r="B235" s="6">
        <f t="shared" si="1"/>
        <v>0.2625039832</v>
      </c>
    </row>
    <row r="236">
      <c r="A236" s="6">
        <v>0.19470154792945726</v>
      </c>
      <c r="B236" s="6">
        <f t="shared" si="1"/>
        <v>0.1947015479</v>
      </c>
    </row>
    <row r="237">
      <c r="A237" s="6">
        <v>0.14363337204589616</v>
      </c>
      <c r="B237" s="6">
        <f t="shared" si="1"/>
        <v>0.143633372</v>
      </c>
    </row>
    <row r="238">
      <c r="A238" s="6">
        <v>0.14745258735014316</v>
      </c>
      <c r="B238" s="6">
        <f t="shared" si="1"/>
        <v>0.1474525874</v>
      </c>
    </row>
    <row r="239">
      <c r="A239" s="6">
        <v>0.2367003003910325</v>
      </c>
      <c r="B239" s="6">
        <f t="shared" si="1"/>
        <v>0.2367003004</v>
      </c>
    </row>
    <row r="240">
      <c r="A240" s="6">
        <v>0.07584306349505576</v>
      </c>
      <c r="B240" s="6">
        <f t="shared" si="1"/>
        <v>0.0758430635</v>
      </c>
    </row>
    <row r="241">
      <c r="A241" s="6">
        <v>-0.0030768417782747635</v>
      </c>
      <c r="B241" s="6">
        <f t="shared" si="1"/>
        <v>-0.003076841778</v>
      </c>
    </row>
    <row r="242">
      <c r="A242" s="6">
        <v>-0.09457939888629636</v>
      </c>
      <c r="B242" s="6">
        <f t="shared" si="1"/>
        <v>-0.09457939889</v>
      </c>
    </row>
    <row r="243">
      <c r="A243" s="6">
        <v>-0.10795794130866998</v>
      </c>
      <c r="B243" s="6">
        <f t="shared" si="1"/>
        <v>-0.1079579413</v>
      </c>
    </row>
    <row r="244">
      <c r="A244" s="6">
        <v>-0.09471682718724214</v>
      </c>
      <c r="B244" s="6">
        <f t="shared" si="1"/>
        <v>-0.09471682719</v>
      </c>
    </row>
    <row r="245">
      <c r="A245" s="6">
        <v>-0.07081290901533738</v>
      </c>
      <c r="B245" s="6">
        <f t="shared" si="1"/>
        <v>-0.07081290902</v>
      </c>
    </row>
    <row r="246">
      <c r="A246" s="6">
        <v>0.03479315058647692</v>
      </c>
      <c r="B246" s="6">
        <f t="shared" si="1"/>
        <v>0.03479315059</v>
      </c>
    </row>
    <row r="247">
      <c r="A247" s="6">
        <v>0.059913101831824134</v>
      </c>
      <c r="B247" s="6">
        <f t="shared" si="1"/>
        <v>0.05991310183</v>
      </c>
    </row>
    <row r="248">
      <c r="A248" s="6">
        <v>0.1875836364490719</v>
      </c>
      <c r="B248" s="6">
        <f t="shared" si="1"/>
        <v>0.1875836364</v>
      </c>
    </row>
    <row r="249">
      <c r="A249" s="6">
        <v>0.2544789706194107</v>
      </c>
      <c r="B249" s="6">
        <f t="shared" si="1"/>
        <v>0.2544789706</v>
      </c>
    </row>
    <row r="250">
      <c r="A250" s="6">
        <v>0.16024542938496633</v>
      </c>
      <c r="B250" s="6">
        <f t="shared" si="1"/>
        <v>0.1602454294</v>
      </c>
    </row>
    <row r="251">
      <c r="A251" s="6">
        <v>-0.02629207008503398</v>
      </c>
      <c r="B251" s="6">
        <f t="shared" si="1"/>
        <v>-0.02629207009</v>
      </c>
    </row>
    <row r="252">
      <c r="A252" s="6">
        <v>-0.01751695443000434</v>
      </c>
      <c r="B252" s="6">
        <f t="shared" si="1"/>
        <v>-0.01751695443</v>
      </c>
    </row>
    <row r="253">
      <c r="A253" s="6">
        <v>-0.07229082930630365</v>
      </c>
      <c r="B253" s="6">
        <f t="shared" si="1"/>
        <v>-0.07229082931</v>
      </c>
    </row>
    <row r="254">
      <c r="A254" s="6">
        <v>-0.14884079062870903</v>
      </c>
      <c r="B254" s="6">
        <f t="shared" si="1"/>
        <v>-0.1488407906</v>
      </c>
    </row>
    <row r="255">
      <c r="A255" s="6">
        <v>-0.07498706140562172</v>
      </c>
      <c r="B255" s="6">
        <f t="shared" si="1"/>
        <v>-0.07498706141</v>
      </c>
    </row>
    <row r="256">
      <c r="A256" s="6">
        <v>-0.08413541337557195</v>
      </c>
      <c r="B256" s="6">
        <f t="shared" si="1"/>
        <v>-0.08413541338</v>
      </c>
    </row>
    <row r="257">
      <c r="A257" s="6">
        <v>-0.08965850805215458</v>
      </c>
      <c r="B257" s="6">
        <f t="shared" si="1"/>
        <v>-0.08965850805</v>
      </c>
    </row>
    <row r="258">
      <c r="A258" s="6">
        <v>-0.13278472629758536</v>
      </c>
      <c r="B258" s="6">
        <f t="shared" si="1"/>
        <v>-0.1327847263</v>
      </c>
    </row>
    <row r="259">
      <c r="A259" s="6">
        <v>-0.14318952105564653</v>
      </c>
      <c r="B259" s="6">
        <f t="shared" si="1"/>
        <v>-0.1431895211</v>
      </c>
    </row>
    <row r="260">
      <c r="A260" s="6">
        <v>-0.1525019891992811</v>
      </c>
      <c r="B260" s="6">
        <f t="shared" si="1"/>
        <v>-0.1525019892</v>
      </c>
    </row>
    <row r="261">
      <c r="A261" s="6">
        <v>-0.15451559961080355</v>
      </c>
      <c r="B261" s="6">
        <f t="shared" si="1"/>
        <v>-0.1545155996</v>
      </c>
    </row>
    <row r="262">
      <c r="A262" s="6">
        <v>-0.11238150538423303</v>
      </c>
      <c r="B262" s="6">
        <f t="shared" si="1"/>
        <v>-0.1123815054</v>
      </c>
    </row>
    <row r="263">
      <c r="A263" s="6">
        <v>-0.05073810154477423</v>
      </c>
      <c r="B263" s="6">
        <f t="shared" si="1"/>
        <v>-0.05073810154</v>
      </c>
    </row>
    <row r="264">
      <c r="A264" s="6">
        <v>-0.08717369426436347</v>
      </c>
      <c r="B264" s="6">
        <f t="shared" si="1"/>
        <v>-0.08717369426</v>
      </c>
    </row>
    <row r="265">
      <c r="A265" s="6">
        <v>-0.01917369785151561</v>
      </c>
      <c r="B265" s="6">
        <f t="shared" si="1"/>
        <v>-0.01917369785</v>
      </c>
    </row>
    <row r="266">
      <c r="A266" s="6">
        <v>0.009859323698188469</v>
      </c>
      <c r="B266" s="6">
        <f t="shared" si="1"/>
        <v>0.009859323698</v>
      </c>
    </row>
    <row r="267">
      <c r="A267" s="6">
        <v>0.025433171013592926</v>
      </c>
      <c r="B267" s="6">
        <f t="shared" si="1"/>
        <v>0.02543317101</v>
      </c>
    </row>
    <row r="268">
      <c r="A268" s="6">
        <v>0.03513463490616873</v>
      </c>
      <c r="B268" s="6">
        <f t="shared" si="1"/>
        <v>0.03513463491</v>
      </c>
    </row>
    <row r="269">
      <c r="A269" s="6">
        <v>-0.009933624595867219</v>
      </c>
      <c r="B269" s="6">
        <f t="shared" si="1"/>
        <v>-0.009933624596</v>
      </c>
    </row>
    <row r="270">
      <c r="A270" s="6">
        <v>0.04452018340474556</v>
      </c>
      <c r="B270" s="6">
        <f t="shared" si="1"/>
        <v>0.0445201834</v>
      </c>
    </row>
    <row r="271">
      <c r="A271" s="6">
        <v>0.06907786158500104</v>
      </c>
      <c r="B271" s="6">
        <f t="shared" si="1"/>
        <v>0.06907786159</v>
      </c>
    </row>
    <row r="272">
      <c r="A272" s="6">
        <v>-0.006892760076499471</v>
      </c>
      <c r="B272" s="6">
        <f t="shared" si="1"/>
        <v>-0.006892760076</v>
      </c>
    </row>
    <row r="273">
      <c r="A273" s="6">
        <v>0.026699204201833304</v>
      </c>
      <c r="B273" s="6">
        <f t="shared" si="1"/>
        <v>0.0266992042</v>
      </c>
    </row>
    <row r="274">
      <c r="A274" s="6">
        <v>0.09138767034637935</v>
      </c>
      <c r="B274" s="6">
        <f t="shared" si="1"/>
        <v>0.09138767035</v>
      </c>
    </row>
    <row r="275">
      <c r="A275" s="6">
        <v>-0.006743388843424819</v>
      </c>
      <c r="B275" s="6">
        <f t="shared" si="1"/>
        <v>-0.006743388843</v>
      </c>
    </row>
    <row r="276">
      <c r="A276" s="6">
        <v>-0.13440979740911435</v>
      </c>
      <c r="B276" s="6">
        <f t="shared" si="1"/>
        <v>-0.1344097974</v>
      </c>
    </row>
    <row r="277">
      <c r="A277" s="6">
        <v>-0.023773170306095437</v>
      </c>
      <c r="B277" s="6">
        <f t="shared" si="1"/>
        <v>-0.02377317031</v>
      </c>
    </row>
    <row r="278">
      <c r="A278" s="6">
        <v>0.13537523738720558</v>
      </c>
      <c r="B278" s="6">
        <f t="shared" si="1"/>
        <v>0.1353752374</v>
      </c>
    </row>
    <row r="279">
      <c r="A279" s="6">
        <v>0.13383216272779547</v>
      </c>
      <c r="B279" s="6">
        <f t="shared" si="1"/>
        <v>0.1338321627</v>
      </c>
    </row>
    <row r="280">
      <c r="A280" s="6">
        <v>0.08241303694620361</v>
      </c>
      <c r="B280" s="6">
        <f t="shared" si="1"/>
        <v>0.08241303695</v>
      </c>
    </row>
    <row r="281">
      <c r="A281" s="6">
        <v>0.015074366801754058</v>
      </c>
      <c r="B281" s="6">
        <f t="shared" si="1"/>
        <v>0.0150743668</v>
      </c>
    </row>
    <row r="282">
      <c r="A282" s="6">
        <v>0.006129604719865234</v>
      </c>
      <c r="B282" s="6">
        <f t="shared" si="1"/>
        <v>0.00612960472</v>
      </c>
    </row>
    <row r="283">
      <c r="A283" s="6">
        <v>0.010109555703914197</v>
      </c>
      <c r="B283" s="6">
        <f t="shared" si="1"/>
        <v>0.0101095557</v>
      </c>
    </row>
    <row r="284">
      <c r="A284" s="6">
        <v>0.09429370120396918</v>
      </c>
      <c r="B284" s="6">
        <f t="shared" si="1"/>
        <v>0.0942937012</v>
      </c>
    </row>
    <row r="285">
      <c r="A285" s="6">
        <v>0.0350557840954876</v>
      </c>
      <c r="B285" s="6">
        <f t="shared" si="1"/>
        <v>0.0350557841</v>
      </c>
    </row>
    <row r="286">
      <c r="A286" s="6">
        <v>0.14913753120608075</v>
      </c>
      <c r="B286" s="6">
        <f t="shared" si="1"/>
        <v>0.1491375312</v>
      </c>
    </row>
    <row r="287">
      <c r="A287" s="6">
        <v>0.09253932524804764</v>
      </c>
      <c r="B287" s="6">
        <f t="shared" si="1"/>
        <v>0.09253932525</v>
      </c>
    </row>
    <row r="288">
      <c r="A288" s="6">
        <v>-0.23186823517815858</v>
      </c>
      <c r="B288" s="6">
        <f t="shared" si="1"/>
        <v>-0.2318682352</v>
      </c>
    </row>
    <row r="289">
      <c r="A289" s="6">
        <v>0.07545585226150803</v>
      </c>
      <c r="B289" s="6">
        <f t="shared" si="1"/>
        <v>0.07545585226</v>
      </c>
    </row>
    <row r="290">
      <c r="A290" s="6">
        <v>0.15293030207115038</v>
      </c>
      <c r="B290" s="6">
        <f t="shared" si="1"/>
        <v>0.1529303021</v>
      </c>
    </row>
    <row r="291">
      <c r="A291" s="6">
        <v>0.15314681074141498</v>
      </c>
      <c r="B291" s="6">
        <f t="shared" si="1"/>
        <v>0.1531468107</v>
      </c>
    </row>
    <row r="292">
      <c r="A292" s="6">
        <v>0.15130963769427463</v>
      </c>
      <c r="B292" s="6">
        <f t="shared" si="1"/>
        <v>0.1513096377</v>
      </c>
    </row>
    <row r="293">
      <c r="A293" s="6">
        <v>0.22836970767251014</v>
      </c>
      <c r="B293" s="6">
        <f t="shared" si="1"/>
        <v>0.2283697077</v>
      </c>
    </row>
    <row r="294">
      <c r="A294" s="6">
        <v>0.3067282789032176</v>
      </c>
      <c r="B294" s="6">
        <f t="shared" si="1"/>
        <v>0.3067282789</v>
      </c>
    </row>
    <row r="295">
      <c r="A295" s="6">
        <v>0.26360642605257656</v>
      </c>
      <c r="B295" s="6">
        <f t="shared" si="1"/>
        <v>0.2636064261</v>
      </c>
    </row>
    <row r="296">
      <c r="A296" s="6">
        <v>0.31596344058311143</v>
      </c>
      <c r="B296" s="6">
        <f t="shared" si="1"/>
        <v>0.3159634406</v>
      </c>
    </row>
    <row r="297">
      <c r="A297" s="6">
        <v>0.22002356482923208</v>
      </c>
      <c r="B297" s="6">
        <f t="shared" si="1"/>
        <v>0.2200235648</v>
      </c>
    </row>
    <row r="298">
      <c r="A298" s="6">
        <v>0.20334420873345915</v>
      </c>
      <c r="B298" s="6">
        <f t="shared" si="1"/>
        <v>0.2033442087</v>
      </c>
    </row>
    <row r="299">
      <c r="A299" s="6">
        <v>-0.05352831093788263</v>
      </c>
      <c r="B299" s="6">
        <f t="shared" si="1"/>
        <v>-0.05352831094</v>
      </c>
    </row>
    <row r="300">
      <c r="A300" s="6">
        <v>-0.25033162855707874</v>
      </c>
      <c r="B300" s="6">
        <f t="shared" si="1"/>
        <v>-0.2503316286</v>
      </c>
    </row>
    <row r="301">
      <c r="A301" s="6">
        <v>-0.2241936752739796</v>
      </c>
      <c r="B301" s="6">
        <f t="shared" si="1"/>
        <v>-0.2241936753</v>
      </c>
    </row>
    <row r="302">
      <c r="A302" s="6">
        <v>-0.2528935185643447</v>
      </c>
      <c r="B302" s="6">
        <f t="shared" si="1"/>
        <v>-0.2528935186</v>
      </c>
    </row>
    <row r="303">
      <c r="A303" s="6">
        <v>-0.17577369665145604</v>
      </c>
      <c r="B303" s="6">
        <f t="shared" si="1"/>
        <v>-0.1757736967</v>
      </c>
    </row>
    <row r="304">
      <c r="A304" s="6">
        <v>-0.12072701445299117</v>
      </c>
      <c r="B304" s="6">
        <f t="shared" si="1"/>
        <v>-0.1207270145</v>
      </c>
    </row>
    <row r="305">
      <c r="A305" s="6">
        <v>-0.12338162837592331</v>
      </c>
      <c r="B305" s="6">
        <f t="shared" si="1"/>
        <v>-0.1233816284</v>
      </c>
    </row>
    <row r="306">
      <c r="A306" s="6">
        <v>-0.20467758867306163</v>
      </c>
      <c r="B306" s="6">
        <f t="shared" si="1"/>
        <v>-0.2046775887</v>
      </c>
    </row>
    <row r="307">
      <c r="A307" s="6">
        <v>-0.3034003134243216</v>
      </c>
      <c r="B307" s="6">
        <f t="shared" si="1"/>
        <v>-0.3034003134</v>
      </c>
    </row>
    <row r="308">
      <c r="A308" s="6">
        <v>-0.2760612719652552</v>
      </c>
      <c r="B308" s="6">
        <f t="shared" si="1"/>
        <v>-0.276061272</v>
      </c>
    </row>
    <row r="309">
      <c r="A309" s="6">
        <v>-0.2791338058067212</v>
      </c>
      <c r="B309" s="6">
        <f t="shared" si="1"/>
        <v>-0.2791338058</v>
      </c>
    </row>
    <row r="310">
      <c r="A310" s="6">
        <v>-0.17459357926873736</v>
      </c>
      <c r="B310" s="6">
        <f t="shared" si="1"/>
        <v>-0.1745935793</v>
      </c>
    </row>
    <row r="311">
      <c r="A311" s="6">
        <v>-0.10187034237443127</v>
      </c>
      <c r="B311" s="6">
        <f t="shared" si="1"/>
        <v>-0.1018703424</v>
      </c>
    </row>
    <row r="312">
      <c r="A312" s="6">
        <v>0.006772126610031626</v>
      </c>
      <c r="B312" s="6">
        <f t="shared" si="1"/>
        <v>0.00677212661</v>
      </c>
    </row>
    <row r="313">
      <c r="A313" s="6">
        <v>0.10879976472444461</v>
      </c>
      <c r="B313" s="6">
        <f t="shared" si="1"/>
        <v>0.1087997647</v>
      </c>
    </row>
    <row r="314">
      <c r="A314" s="6">
        <v>0.08579292234799335</v>
      </c>
      <c r="B314" s="6">
        <f t="shared" si="1"/>
        <v>0.08579292235</v>
      </c>
    </row>
    <row r="315">
      <c r="A315" s="6">
        <v>0.047466411175169115</v>
      </c>
      <c r="B315" s="6">
        <f t="shared" si="1"/>
        <v>0.04746641118</v>
      </c>
    </row>
    <row r="316">
      <c r="A316" s="6">
        <v>0.07404218095735596</v>
      </c>
      <c r="B316" s="6">
        <f t="shared" si="1"/>
        <v>0.07404218096</v>
      </c>
    </row>
    <row r="317">
      <c r="A317" s="6">
        <v>0.022446375977570335</v>
      </c>
      <c r="B317" s="6">
        <f t="shared" si="1"/>
        <v>0.02244637598</v>
      </c>
    </row>
    <row r="318">
      <c r="A318" s="6">
        <v>0.052675332739594946</v>
      </c>
      <c r="B318" s="6">
        <f t="shared" si="1"/>
        <v>0.05267533274</v>
      </c>
    </row>
    <row r="319">
      <c r="A319" s="6">
        <v>0.05654509952586233</v>
      </c>
      <c r="B319" s="6">
        <f t="shared" si="1"/>
        <v>0.05654509953</v>
      </c>
    </row>
    <row r="320">
      <c r="A320" s="6">
        <v>0.09350669394747066</v>
      </c>
      <c r="B320" s="6">
        <f t="shared" si="1"/>
        <v>0.09350669395</v>
      </c>
    </row>
    <row r="321">
      <c r="A321" s="6">
        <v>0.180168807343418</v>
      </c>
      <c r="B321" s="6">
        <f t="shared" si="1"/>
        <v>0.1801688073</v>
      </c>
    </row>
    <row r="322">
      <c r="A322" s="6">
        <v>0.1688561717886375</v>
      </c>
      <c r="B322" s="6">
        <f t="shared" si="1"/>
        <v>0.1688561718</v>
      </c>
    </row>
    <row r="323">
      <c r="A323" s="6">
        <v>0.11466873290172716</v>
      </c>
      <c r="B323" s="6">
        <f t="shared" si="1"/>
        <v>0.1146687329</v>
      </c>
    </row>
    <row r="324">
      <c r="A324" s="6">
        <v>0.03266654937953167</v>
      </c>
      <c r="B324" s="6">
        <f t="shared" si="1"/>
        <v>0.03266654938</v>
      </c>
    </row>
    <row r="325">
      <c r="A325" s="6">
        <v>0.028483171877792313</v>
      </c>
      <c r="B325" s="6">
        <f t="shared" si="1"/>
        <v>0.02848317188</v>
      </c>
    </row>
    <row r="326">
      <c r="A326" s="6">
        <v>-0.014572401945175673</v>
      </c>
      <c r="B326" s="6">
        <f t="shared" si="1"/>
        <v>-0.01457240195</v>
      </c>
    </row>
    <row r="327">
      <c r="A327" s="6">
        <v>0.037509109489417464</v>
      </c>
      <c r="B327" s="6">
        <f t="shared" si="1"/>
        <v>0.03750910949</v>
      </c>
    </row>
    <row r="328">
      <c r="A328" s="6">
        <v>0.025056601036325954</v>
      </c>
      <c r="B328" s="6">
        <f t="shared" si="1"/>
        <v>0.02505660104</v>
      </c>
    </row>
    <row r="329">
      <c r="A329" s="6">
        <v>0.11014854769818744</v>
      </c>
      <c r="B329" s="6">
        <f t="shared" si="1"/>
        <v>0.1101485477</v>
      </c>
    </row>
    <row r="330">
      <c r="A330" s="6">
        <v>0.06581314517383252</v>
      </c>
      <c r="B330" s="6">
        <f t="shared" si="1"/>
        <v>0.06581314517</v>
      </c>
    </row>
    <row r="331">
      <c r="A331" s="6">
        <v>-0.03672918508483408</v>
      </c>
      <c r="B331" s="6">
        <f t="shared" si="1"/>
        <v>-0.03672918508</v>
      </c>
    </row>
    <row r="332">
      <c r="A332" s="6">
        <v>0.10970941540665125</v>
      </c>
      <c r="B332" s="6">
        <f t="shared" si="1"/>
        <v>0.1097094154</v>
      </c>
    </row>
    <row r="333">
      <c r="A333" s="6">
        <v>0.07682413827561446</v>
      </c>
      <c r="B333" s="6">
        <f t="shared" si="1"/>
        <v>0.07682413828</v>
      </c>
    </row>
    <row r="334">
      <c r="A334" s="6">
        <v>0.10343087903977055</v>
      </c>
      <c r="B334" s="6">
        <f t="shared" si="1"/>
        <v>0.103430879</v>
      </c>
    </row>
    <row r="335">
      <c r="A335" s="6">
        <v>0.03812954798813167</v>
      </c>
      <c r="B335" s="6">
        <f t="shared" si="1"/>
        <v>0.03812954799</v>
      </c>
    </row>
    <row r="336">
      <c r="A336" s="6">
        <v>0.026583175398857795</v>
      </c>
      <c r="B336" s="6">
        <f t="shared" si="1"/>
        <v>0.0265831754</v>
      </c>
    </row>
    <row r="337">
      <c r="A337" s="6">
        <v>0.015819085086418716</v>
      </c>
      <c r="B337" s="6">
        <f t="shared" si="1"/>
        <v>0.01581908509</v>
      </c>
    </row>
    <row r="338">
      <c r="A338" s="6">
        <v>0.009575860115052182</v>
      </c>
      <c r="B338" s="6">
        <f t="shared" si="1"/>
        <v>0.009575860115</v>
      </c>
    </row>
    <row r="339">
      <c r="A339" s="6">
        <v>0.13195437956194633</v>
      </c>
      <c r="B339" s="6">
        <f t="shared" si="1"/>
        <v>0.1319543796</v>
      </c>
    </row>
    <row r="340">
      <c r="A340" s="6">
        <v>-0.09051872741093081</v>
      </c>
      <c r="B340" s="6">
        <f t="shared" si="1"/>
        <v>-0.09051872741</v>
      </c>
    </row>
    <row r="341">
      <c r="A341" s="6">
        <v>-0.17661603039054868</v>
      </c>
      <c r="B341" s="6">
        <f t="shared" si="1"/>
        <v>-0.1766160304</v>
      </c>
    </row>
    <row r="342">
      <c r="A342" s="6">
        <v>-0.2011486892280367</v>
      </c>
      <c r="B342" s="6">
        <f t="shared" si="1"/>
        <v>-0.2011486892</v>
      </c>
    </row>
    <row r="343">
      <c r="A343" s="6">
        <v>-0.2550636766045361</v>
      </c>
      <c r="B343" s="6">
        <f t="shared" si="1"/>
        <v>-0.2550636766</v>
      </c>
    </row>
    <row r="344">
      <c r="A344" s="6">
        <v>-0.23454868275527385</v>
      </c>
      <c r="B344" s="6">
        <f t="shared" si="1"/>
        <v>-0.2345486828</v>
      </c>
    </row>
    <row r="345">
      <c r="A345" s="6">
        <v>-0.2245090548144209</v>
      </c>
      <c r="B345" s="6">
        <f t="shared" si="1"/>
        <v>-0.2245090548</v>
      </c>
    </row>
    <row r="346">
      <c r="A346" s="6">
        <v>-0.20814367393274752</v>
      </c>
      <c r="B346" s="6">
        <f t="shared" si="1"/>
        <v>-0.2081436739</v>
      </c>
    </row>
    <row r="347">
      <c r="A347" s="6">
        <v>-0.28622752777180427</v>
      </c>
      <c r="B347" s="6">
        <f t="shared" si="1"/>
        <v>-0.2862275278</v>
      </c>
    </row>
    <row r="348">
      <c r="A348" s="6">
        <v>-0.3360112296106025</v>
      </c>
      <c r="B348" s="6">
        <f t="shared" si="1"/>
        <v>-0.3360112296</v>
      </c>
    </row>
    <row r="349">
      <c r="A349" s="6">
        <v>-0.33343902077489856</v>
      </c>
      <c r="B349" s="6">
        <f t="shared" si="1"/>
        <v>-0.3334390208</v>
      </c>
    </row>
    <row r="350">
      <c r="A350" s="6">
        <v>-0.4437585248554041</v>
      </c>
      <c r="B350" s="6">
        <f t="shared" si="1"/>
        <v>-0.4437585249</v>
      </c>
    </row>
    <row r="351">
      <c r="A351" s="6">
        <v>-0.41123853415259465</v>
      </c>
      <c r="B351" s="6">
        <f t="shared" si="1"/>
        <v>-0.4112385342</v>
      </c>
    </row>
    <row r="352">
      <c r="A352" s="6">
        <v>-0.4514529590833523</v>
      </c>
      <c r="B352" s="6">
        <f t="shared" si="1"/>
        <v>-0.4514529591</v>
      </c>
    </row>
    <row r="353">
      <c r="A353" s="6">
        <v>-0.3215232332000354</v>
      </c>
      <c r="B353" s="6">
        <f t="shared" si="1"/>
        <v>-0.3215232332</v>
      </c>
    </row>
    <row r="354">
      <c r="A354" s="6">
        <v>-0.32702301256498745</v>
      </c>
      <c r="B354" s="6">
        <f t="shared" si="1"/>
        <v>-0.3270230126</v>
      </c>
    </row>
    <row r="355">
      <c r="A355" s="6">
        <v>-0.30073308119021425</v>
      </c>
      <c r="B355" s="6">
        <f t="shared" si="1"/>
        <v>-0.3007330812</v>
      </c>
    </row>
    <row r="356">
      <c r="A356" s="6">
        <v>-0.18423272012254166</v>
      </c>
      <c r="B356" s="6">
        <f t="shared" si="1"/>
        <v>-0.1842327201</v>
      </c>
    </row>
    <row r="357">
      <c r="A357" s="6">
        <v>-0.05132324754134193</v>
      </c>
      <c r="B357" s="6">
        <f t="shared" si="1"/>
        <v>-0.05132324754</v>
      </c>
    </row>
    <row r="358">
      <c r="A358" s="6">
        <v>0.07303427397122642</v>
      </c>
      <c r="B358" s="6">
        <f t="shared" si="1"/>
        <v>0.07303427397</v>
      </c>
    </row>
    <row r="359">
      <c r="A359" s="6">
        <v>0.07612245173293919</v>
      </c>
      <c r="B359" s="6">
        <f t="shared" si="1"/>
        <v>0.07612245173</v>
      </c>
    </row>
    <row r="360">
      <c r="A360" s="6">
        <v>0.16572292408532474</v>
      </c>
      <c r="B360" s="6">
        <f t="shared" si="1"/>
        <v>0.1657229241</v>
      </c>
    </row>
    <row r="361">
      <c r="A361" s="6">
        <v>0.3493557644378398</v>
      </c>
      <c r="B361" s="6">
        <f t="shared" si="1"/>
        <v>0.3493557644</v>
      </c>
    </row>
    <row r="362">
      <c r="A362" s="6">
        <v>0.38183250051953427</v>
      </c>
      <c r="B362" s="6">
        <f t="shared" si="1"/>
        <v>0.3818325005</v>
      </c>
    </row>
    <row r="363">
      <c r="A363" s="6">
        <v>0.3518397192942554</v>
      </c>
      <c r="B363" s="6">
        <f t="shared" si="1"/>
        <v>0.3518397193</v>
      </c>
    </row>
    <row r="364">
      <c r="A364" s="6">
        <v>0.38918157258811453</v>
      </c>
      <c r="B364" s="6">
        <f t="shared" si="1"/>
        <v>0.3891815726</v>
      </c>
    </row>
    <row r="365">
      <c r="A365" s="6">
        <v>0.37930131989264393</v>
      </c>
      <c r="B365" s="6">
        <f t="shared" si="1"/>
        <v>0.3793013199</v>
      </c>
    </row>
    <row r="366">
      <c r="A366" s="6">
        <v>0.32645900714873805</v>
      </c>
      <c r="B366" s="6">
        <f t="shared" si="1"/>
        <v>0.3264590071</v>
      </c>
    </row>
    <row r="367">
      <c r="A367" s="6">
        <v>0.34405308134122425</v>
      </c>
      <c r="B367" s="6">
        <f t="shared" si="1"/>
        <v>0.3440530813</v>
      </c>
    </row>
    <row r="368">
      <c r="A368" s="6">
        <v>0.31084452930839057</v>
      </c>
      <c r="B368" s="6">
        <f t="shared" si="1"/>
        <v>0.3108445293</v>
      </c>
    </row>
    <row r="369">
      <c r="A369" s="6">
        <v>0.2577840625441063</v>
      </c>
      <c r="B369" s="6">
        <f t="shared" si="1"/>
        <v>0.2577840625</v>
      </c>
    </row>
    <row r="370">
      <c r="A370" s="6">
        <v>0.27452027179219857</v>
      </c>
      <c r="B370" s="6">
        <f t="shared" si="1"/>
        <v>0.2745202718</v>
      </c>
    </row>
    <row r="371">
      <c r="A371" s="6">
        <v>0.2772072367850725</v>
      </c>
      <c r="B371" s="6">
        <f t="shared" si="1"/>
        <v>0.2772072368</v>
      </c>
    </row>
    <row r="372">
      <c r="A372" s="6">
        <v>0.28521411212300807</v>
      </c>
      <c r="B372" s="6">
        <f t="shared" si="1"/>
        <v>0.2852141121</v>
      </c>
    </row>
    <row r="373">
      <c r="A373" s="6">
        <v>0.2065244630848233</v>
      </c>
      <c r="B373" s="6">
        <f t="shared" si="1"/>
        <v>0.2065244631</v>
      </c>
    </row>
    <row r="374">
      <c r="A374" s="6">
        <v>0.1748825998554478</v>
      </c>
      <c r="B374" s="6">
        <f t="shared" si="1"/>
        <v>0.1748825999</v>
      </c>
    </row>
    <row r="375">
      <c r="A375" s="6">
        <v>0.17490014472405443</v>
      </c>
      <c r="B375" s="6">
        <f t="shared" si="1"/>
        <v>0.1749001447</v>
      </c>
    </row>
    <row r="376">
      <c r="A376" s="6">
        <v>0.144830146004631</v>
      </c>
      <c r="B376" s="6">
        <f t="shared" si="1"/>
        <v>0.144830146</v>
      </c>
    </row>
    <row r="377">
      <c r="A377" s="6">
        <v>0.08275500202282632</v>
      </c>
      <c r="B377" s="6">
        <f t="shared" si="1"/>
        <v>0.08275500202</v>
      </c>
    </row>
    <row r="378">
      <c r="A378" s="6">
        <v>0.10202607413513748</v>
      </c>
      <c r="B378" s="6">
        <f t="shared" si="1"/>
        <v>0.1020260741</v>
      </c>
    </row>
    <row r="379">
      <c r="A379" s="6">
        <v>-0.06218883902034697</v>
      </c>
      <c r="B379" s="6">
        <f t="shared" si="1"/>
        <v>-0.06218883902</v>
      </c>
    </row>
    <row r="380">
      <c r="A380" s="6">
        <v>0.061383416642989796</v>
      </c>
      <c r="B380" s="6">
        <f t="shared" si="1"/>
        <v>0.06138341664</v>
      </c>
    </row>
    <row r="381">
      <c r="A381" s="6">
        <v>0.14389523272313381</v>
      </c>
      <c r="B381" s="6">
        <f t="shared" si="1"/>
        <v>0.1438952327</v>
      </c>
    </row>
    <row r="382">
      <c r="A382" s="6">
        <v>0.09188233524385436</v>
      </c>
      <c r="B382" s="6">
        <f t="shared" si="1"/>
        <v>0.09188233524</v>
      </c>
    </row>
    <row r="383">
      <c r="A383" s="6">
        <v>0.11916494127380989</v>
      </c>
      <c r="B383" s="6">
        <f t="shared" si="1"/>
        <v>0.1191649413</v>
      </c>
    </row>
    <row r="384">
      <c r="A384" s="6">
        <v>-0.04629958193467998</v>
      </c>
      <c r="B384" s="6">
        <f t="shared" si="1"/>
        <v>-0.04629958193</v>
      </c>
    </row>
    <row r="385">
      <c r="A385" s="6">
        <v>-0.019946924935931698</v>
      </c>
      <c r="B385" s="6">
        <f t="shared" si="1"/>
        <v>-0.01994692494</v>
      </c>
    </row>
    <row r="386">
      <c r="A386" s="6">
        <v>-0.027068624848729184</v>
      </c>
      <c r="B386" s="6">
        <f t="shared" si="1"/>
        <v>-0.02706862485</v>
      </c>
    </row>
    <row r="387">
      <c r="A387" s="6">
        <v>-0.009359690737369142</v>
      </c>
      <c r="B387" s="6">
        <f t="shared" si="1"/>
        <v>-0.009359690737</v>
      </c>
    </row>
    <row r="388">
      <c r="A388" s="6">
        <v>0.10841797833768674</v>
      </c>
      <c r="B388" s="6">
        <f t="shared" si="1"/>
        <v>0.1084179783</v>
      </c>
    </row>
    <row r="389">
      <c r="A389" s="6">
        <v>0.2048471086949618</v>
      </c>
      <c r="B389" s="6">
        <f t="shared" si="1"/>
        <v>0.2048471087</v>
      </c>
    </row>
    <row r="390">
      <c r="A390" s="6">
        <v>-0.05415235300979915</v>
      </c>
      <c r="B390" s="6">
        <f t="shared" si="1"/>
        <v>-0.05415235301</v>
      </c>
    </row>
    <row r="391">
      <c r="A391" s="6">
        <v>-0.8186670218833577</v>
      </c>
      <c r="B391" s="6">
        <f t="shared" si="1"/>
        <v>-0.8186670219</v>
      </c>
    </row>
    <row r="392">
      <c r="A392" s="6">
        <v>-0.1280628907770368</v>
      </c>
      <c r="B392" s="6">
        <f t="shared" si="1"/>
        <v>-0.1280628908</v>
      </c>
    </row>
    <row r="393">
      <c r="A393" s="6">
        <v>-0.11401080882544684</v>
      </c>
      <c r="B393" s="6">
        <f t="shared" si="1"/>
        <v>-0.1140108088</v>
      </c>
    </row>
    <row r="394">
      <c r="A394" s="6">
        <v>-0.3309164082160602</v>
      </c>
      <c r="B394" s="6">
        <f t="shared" si="1"/>
        <v>-0.3309164082</v>
      </c>
    </row>
    <row r="395">
      <c r="A395" s="6">
        <v>-0.5307480263487102</v>
      </c>
      <c r="B395" s="6">
        <f t="shared" si="1"/>
        <v>-0.5307480263</v>
      </c>
    </row>
    <row r="396">
      <c r="A396" s="6">
        <v>-0.5322493476981727</v>
      </c>
      <c r="B396" s="6">
        <f t="shared" si="1"/>
        <v>-0.5322493477</v>
      </c>
    </row>
    <row r="397">
      <c r="A397" s="6">
        <v>-0.4305045607689602</v>
      </c>
      <c r="B397" s="6">
        <f t="shared" si="1"/>
        <v>-0.4305045608</v>
      </c>
    </row>
    <row r="398">
      <c r="A398" s="6">
        <v>-0.279021157672322</v>
      </c>
      <c r="B398" s="6">
        <f t="shared" si="1"/>
        <v>-0.2790211577</v>
      </c>
    </row>
    <row r="399">
      <c r="A399" s="6">
        <v>-0.30924071269836295</v>
      </c>
      <c r="B399" s="6">
        <f t="shared" si="1"/>
        <v>-0.3092407127</v>
      </c>
    </row>
    <row r="400">
      <c r="A400" s="6">
        <v>-0.26962822328320557</v>
      </c>
      <c r="B400" s="6">
        <f t="shared" si="1"/>
        <v>-0.2696282233</v>
      </c>
    </row>
    <row r="401">
      <c r="A401" s="6">
        <v>-0.261393425613246</v>
      </c>
      <c r="B401" s="6">
        <f t="shared" si="1"/>
        <v>-0.2613934256</v>
      </c>
    </row>
    <row r="402">
      <c r="A402" s="6">
        <v>-0.1550073176819764</v>
      </c>
      <c r="B402" s="6">
        <f t="shared" si="1"/>
        <v>-0.1550073177</v>
      </c>
    </row>
    <row r="403">
      <c r="A403" s="6">
        <v>-0.08854646567754859</v>
      </c>
      <c r="B403" s="6">
        <f t="shared" si="1"/>
        <v>-0.08854646568</v>
      </c>
    </row>
    <row r="404">
      <c r="A404" s="6">
        <v>-0.02883096754288711</v>
      </c>
      <c r="B404" s="6">
        <f t="shared" si="1"/>
        <v>-0.02883096754</v>
      </c>
    </row>
    <row r="405">
      <c r="A405" s="6">
        <v>-0.011548030383276342</v>
      </c>
      <c r="B405" s="6">
        <f t="shared" si="1"/>
        <v>-0.01154803038</v>
      </c>
    </row>
    <row r="406">
      <c r="A406" s="6">
        <v>0.005583822775340752</v>
      </c>
      <c r="B406" s="6">
        <f t="shared" si="1"/>
        <v>0.005583822775</v>
      </c>
    </row>
    <row r="407">
      <c r="A407" s="6">
        <v>0.05792836567087711</v>
      </c>
      <c r="B407" s="6">
        <f t="shared" si="1"/>
        <v>0.05792836567</v>
      </c>
    </row>
    <row r="408">
      <c r="A408" s="6">
        <v>0.060993220925977476</v>
      </c>
      <c r="B408" s="6">
        <f t="shared" si="1"/>
        <v>0.06099322093</v>
      </c>
    </row>
    <row r="409">
      <c r="A409" s="6">
        <v>0.17193897559074028</v>
      </c>
      <c r="B409" s="6">
        <f t="shared" si="1"/>
        <v>0.1719389756</v>
      </c>
    </row>
    <row r="410">
      <c r="A410" s="6">
        <v>0.2444007064314997</v>
      </c>
      <c r="B410" s="6">
        <f t="shared" si="1"/>
        <v>0.2444007064</v>
      </c>
    </row>
    <row r="411">
      <c r="A411" s="6">
        <v>0.2743049809622512</v>
      </c>
      <c r="B411" s="6">
        <f t="shared" si="1"/>
        <v>0.274304981</v>
      </c>
    </row>
    <row r="412">
      <c r="A412" s="6">
        <v>0.15787209499031263</v>
      </c>
      <c r="B412" s="6">
        <f t="shared" si="1"/>
        <v>0.157872095</v>
      </c>
    </row>
    <row r="413">
      <c r="A413" s="6">
        <v>0.3252621510037619</v>
      </c>
      <c r="B413" s="6">
        <f t="shared" si="1"/>
        <v>0.325262151</v>
      </c>
    </row>
    <row r="414">
      <c r="A414" s="6">
        <v>0.33729964222299885</v>
      </c>
      <c r="B414" s="6">
        <f t="shared" si="1"/>
        <v>0.3372996422</v>
      </c>
    </row>
    <row r="415">
      <c r="A415" s="6">
        <v>0.30692395408255113</v>
      </c>
      <c r="B415" s="6">
        <f t="shared" si="1"/>
        <v>0.3069239541</v>
      </c>
    </row>
    <row r="416">
      <c r="A416" s="6">
        <v>0.33718522156682657</v>
      </c>
      <c r="B416" s="6">
        <f t="shared" si="1"/>
        <v>0.3371852216</v>
      </c>
    </row>
    <row r="417">
      <c r="A417" s="6">
        <v>0.33614940059358756</v>
      </c>
      <c r="B417" s="6">
        <f t="shared" si="1"/>
        <v>0.3361494006</v>
      </c>
    </row>
    <row r="418">
      <c r="A418" s="6">
        <v>0.07863950698902195</v>
      </c>
      <c r="B418" s="6">
        <f t="shared" si="1"/>
        <v>0.07863950699</v>
      </c>
    </row>
    <row r="419">
      <c r="A419" s="6">
        <v>0.005951295263981388</v>
      </c>
      <c r="B419" s="6">
        <f t="shared" si="1"/>
        <v>0.005951295264</v>
      </c>
    </row>
    <row r="420">
      <c r="A420" s="6">
        <v>0.08764950997963686</v>
      </c>
      <c r="B420" s="6">
        <f t="shared" si="1"/>
        <v>0.08764950998</v>
      </c>
    </row>
    <row r="421">
      <c r="A421" s="6">
        <v>0.07011347823121779</v>
      </c>
      <c r="B421" s="6">
        <f t="shared" si="1"/>
        <v>0.07011347823</v>
      </c>
    </row>
    <row r="422">
      <c r="A422" s="6">
        <v>0.16914352798081395</v>
      </c>
      <c r="B422" s="6">
        <f t="shared" si="1"/>
        <v>0.169143528</v>
      </c>
    </row>
    <row r="423">
      <c r="A423" s="6">
        <v>0.08488433007398681</v>
      </c>
      <c r="B423" s="6">
        <f t="shared" si="1"/>
        <v>0.08488433007</v>
      </c>
    </row>
    <row r="424">
      <c r="A424" s="6">
        <v>0.09083369469220101</v>
      </c>
      <c r="B424" s="6">
        <f t="shared" si="1"/>
        <v>0.09083369469</v>
      </c>
    </row>
    <row r="425">
      <c r="A425" s="6">
        <v>0.05515373150922187</v>
      </c>
      <c r="B425" s="6">
        <f t="shared" si="1"/>
        <v>0.05515373151</v>
      </c>
    </row>
    <row r="426">
      <c r="A426" s="6">
        <v>0.08425376503121035</v>
      </c>
      <c r="B426" s="6">
        <f t="shared" si="1"/>
        <v>0.08425376503</v>
      </c>
    </row>
    <row r="427">
      <c r="A427" s="6">
        <v>0.14941719535636752</v>
      </c>
      <c r="B427" s="6">
        <f t="shared" si="1"/>
        <v>0.1494171954</v>
      </c>
    </row>
    <row r="428">
      <c r="A428" s="6">
        <v>0.05753255271525343</v>
      </c>
      <c r="B428" s="6">
        <f t="shared" si="1"/>
        <v>0.05753255272</v>
      </c>
    </row>
    <row r="429">
      <c r="A429" s="6">
        <v>-0.0030601900198214405</v>
      </c>
      <c r="B429" s="6">
        <f t="shared" si="1"/>
        <v>-0.00306019002</v>
      </c>
    </row>
    <row r="430">
      <c r="A430" s="6">
        <v>-0.07160140360542272</v>
      </c>
      <c r="B430" s="6">
        <f t="shared" si="1"/>
        <v>-0.07160140361</v>
      </c>
    </row>
    <row r="431">
      <c r="A431" s="6">
        <v>-0.007479463670254288</v>
      </c>
      <c r="B431" s="6">
        <f t="shared" si="1"/>
        <v>-0.00747946367</v>
      </c>
    </row>
    <row r="432">
      <c r="A432" s="6">
        <v>-0.11300638070649766</v>
      </c>
      <c r="B432" s="6">
        <f t="shared" si="1"/>
        <v>-0.1130063807</v>
      </c>
    </row>
    <row r="433">
      <c r="A433" s="6">
        <v>0.006290757252007728</v>
      </c>
      <c r="B433" s="6">
        <f t="shared" si="1"/>
        <v>0.006290757252</v>
      </c>
    </row>
    <row r="434">
      <c r="A434" s="6">
        <v>-0.03429933092936921</v>
      </c>
      <c r="B434" s="6">
        <f t="shared" si="1"/>
        <v>-0.03429933093</v>
      </c>
    </row>
    <row r="435">
      <c r="A435" s="6">
        <v>-0.046780043208877575</v>
      </c>
      <c r="B435" s="6">
        <f t="shared" si="1"/>
        <v>-0.04678004321</v>
      </c>
    </row>
    <row r="436">
      <c r="A436" s="6">
        <v>0.019145027803681436</v>
      </c>
      <c r="B436" s="6">
        <f t="shared" si="1"/>
        <v>0.0191450278</v>
      </c>
    </row>
    <row r="437">
      <c r="A437" s="6">
        <v>0.1800593024530343</v>
      </c>
      <c r="B437" s="6">
        <f t="shared" si="1"/>
        <v>0.1800593025</v>
      </c>
    </row>
    <row r="438">
      <c r="A438" s="6">
        <v>0.016487316622407877</v>
      </c>
      <c r="B438" s="6">
        <f t="shared" si="1"/>
        <v>0.01648731662</v>
      </c>
    </row>
    <row r="439">
      <c r="A439" s="6">
        <v>0.05783114460785105</v>
      </c>
      <c r="B439" s="6">
        <f t="shared" si="1"/>
        <v>0.05783114461</v>
      </c>
    </row>
    <row r="440">
      <c r="A440" s="6">
        <v>-0.138433419588868</v>
      </c>
      <c r="B440" s="6">
        <f t="shared" si="1"/>
        <v>-0.1384334196</v>
      </c>
    </row>
    <row r="441">
      <c r="A441" s="6">
        <v>-0.1556567433847521</v>
      </c>
      <c r="B441" s="6">
        <f t="shared" si="1"/>
        <v>-0.1556567434</v>
      </c>
    </row>
    <row r="442">
      <c r="A442" s="6">
        <v>-0.02921969136916891</v>
      </c>
      <c r="B442" s="6">
        <f t="shared" si="1"/>
        <v>-0.02921969137</v>
      </c>
    </row>
    <row r="443">
      <c r="A443" s="6">
        <v>0.22122145204016708</v>
      </c>
      <c r="B443" s="6">
        <f t="shared" si="1"/>
        <v>0.221221452</v>
      </c>
    </row>
    <row r="444">
      <c r="A444" s="6">
        <v>0.15293793709220405</v>
      </c>
      <c r="B444" s="6">
        <f t="shared" si="1"/>
        <v>0.1529379371</v>
      </c>
    </row>
    <row r="445">
      <c r="A445" s="6">
        <v>-0.03850004082590158</v>
      </c>
      <c r="B445" s="6">
        <f t="shared" si="1"/>
        <v>-0.03850004083</v>
      </c>
    </row>
    <row r="446">
      <c r="A446" s="6">
        <v>0.04005039913707137</v>
      </c>
      <c r="B446" s="6">
        <f t="shared" si="1"/>
        <v>0.04005039914</v>
      </c>
    </row>
    <row r="447">
      <c r="A447" s="6">
        <v>0.04010796028850869</v>
      </c>
      <c r="B447" s="6">
        <f t="shared" si="1"/>
        <v>0.04010796029</v>
      </c>
    </row>
    <row r="448">
      <c r="A448" s="6">
        <v>-0.03910607247991793</v>
      </c>
      <c r="B448" s="6">
        <f t="shared" si="1"/>
        <v>-0.03910607248</v>
      </c>
    </row>
    <row r="449">
      <c r="A449" s="6">
        <v>0.010692666541772988</v>
      </c>
      <c r="B449" s="6">
        <f t="shared" si="1"/>
        <v>0.01069266654</v>
      </c>
    </row>
    <row r="450">
      <c r="A450" s="6">
        <v>0.017353541323740937</v>
      </c>
      <c r="B450" s="6">
        <f t="shared" si="1"/>
        <v>0.01735354132</v>
      </c>
    </row>
    <row r="451">
      <c r="A451" s="6">
        <v>0.12005927893902202</v>
      </c>
      <c r="B451" s="6">
        <f t="shared" si="1"/>
        <v>0.1200592789</v>
      </c>
    </row>
    <row r="452">
      <c r="A452" s="6">
        <v>0.17994550590077388</v>
      </c>
      <c r="B452" s="6">
        <f t="shared" si="1"/>
        <v>0.1799455059</v>
      </c>
    </row>
    <row r="453">
      <c r="A453" s="6">
        <v>0.17529270906731748</v>
      </c>
      <c r="B453" s="6">
        <f t="shared" si="1"/>
        <v>0.1752927091</v>
      </c>
    </row>
    <row r="454">
      <c r="A454" s="6">
        <v>0.15527534543285726</v>
      </c>
      <c r="B454" s="6">
        <f t="shared" si="1"/>
        <v>0.1552753454</v>
      </c>
    </row>
    <row r="455">
      <c r="A455" s="6">
        <v>0.14278447237428166</v>
      </c>
      <c r="B455" s="6">
        <f t="shared" si="1"/>
        <v>0.1427844724</v>
      </c>
    </row>
    <row r="456">
      <c r="A456" s="6">
        <v>0.006137692524737559</v>
      </c>
      <c r="B456" s="6">
        <f t="shared" si="1"/>
        <v>0.006137692525</v>
      </c>
    </row>
    <row r="457">
      <c r="A457" s="6">
        <v>-0.246093433080235</v>
      </c>
      <c r="B457" s="6">
        <f t="shared" si="1"/>
        <v>-0.2460934331</v>
      </c>
    </row>
    <row r="458">
      <c r="A458" s="6">
        <v>-0.22933376747175116</v>
      </c>
      <c r="B458" s="6">
        <f t="shared" si="1"/>
        <v>-0.2293337675</v>
      </c>
    </row>
    <row r="459">
      <c r="A459" s="6">
        <v>-0.2647301368231254</v>
      </c>
      <c r="B459" s="6">
        <f t="shared" si="1"/>
        <v>-0.2647301368</v>
      </c>
    </row>
    <row r="460">
      <c r="A460" s="6">
        <v>-0.3234781948774502</v>
      </c>
      <c r="B460" s="6">
        <f t="shared" si="1"/>
        <v>-0.3234781949</v>
      </c>
    </row>
    <row r="461">
      <c r="A461" s="6">
        <v>-0.26154823406441513</v>
      </c>
      <c r="B461" s="6">
        <f t="shared" si="1"/>
        <v>-0.2615482341</v>
      </c>
    </row>
    <row r="462">
      <c r="A462" s="6">
        <v>-0.2770633657292869</v>
      </c>
      <c r="B462" s="6">
        <f t="shared" si="1"/>
        <v>-0.2770633657</v>
      </c>
    </row>
    <row r="463">
      <c r="A463" s="6">
        <v>-0.3275859242527105</v>
      </c>
      <c r="B463" s="6">
        <f t="shared" si="1"/>
        <v>-0.3275859243</v>
      </c>
    </row>
    <row r="464">
      <c r="A464" s="6">
        <v>-0.1960282633745748</v>
      </c>
      <c r="B464" s="6">
        <f t="shared" si="1"/>
        <v>-0.1960282634</v>
      </c>
    </row>
    <row r="465">
      <c r="A465" s="6">
        <v>-0.18305391925272163</v>
      </c>
      <c r="B465" s="6">
        <f t="shared" si="1"/>
        <v>-0.1830539193</v>
      </c>
    </row>
    <row r="466">
      <c r="A466" s="6">
        <v>-0.19442065399352398</v>
      </c>
      <c r="B466" s="6">
        <f t="shared" si="1"/>
        <v>-0.194420654</v>
      </c>
    </row>
    <row r="467">
      <c r="A467" s="6">
        <v>-0.17507542572160462</v>
      </c>
      <c r="B467" s="6">
        <f t="shared" si="1"/>
        <v>-0.1750754257</v>
      </c>
    </row>
    <row r="468">
      <c r="A468" s="6">
        <v>-0.11987867958337345</v>
      </c>
      <c r="B468" s="6">
        <f t="shared" si="1"/>
        <v>-0.1198786796</v>
      </c>
    </row>
    <row r="469">
      <c r="A469" s="6">
        <v>-0.14507439216142828</v>
      </c>
      <c r="B469" s="6">
        <f t="shared" si="1"/>
        <v>-0.1450743922</v>
      </c>
    </row>
    <row r="470">
      <c r="A470" s="6">
        <v>-0.0760105712092421</v>
      </c>
      <c r="B470" s="6">
        <f t="shared" si="1"/>
        <v>-0.07601057121</v>
      </c>
    </row>
    <row r="471">
      <c r="A471" s="6">
        <v>-0.06170517672965739</v>
      </c>
      <c r="B471" s="6">
        <f t="shared" si="1"/>
        <v>-0.06170517673</v>
      </c>
    </row>
    <row r="472">
      <c r="A472" s="6">
        <v>-0.10769052871337623</v>
      </c>
      <c r="B472" s="6">
        <f t="shared" si="1"/>
        <v>-0.1076905287</v>
      </c>
    </row>
    <row r="473">
      <c r="A473" s="6">
        <v>-0.15204326896849857</v>
      </c>
      <c r="B473" s="6">
        <f t="shared" si="1"/>
        <v>-0.152043269</v>
      </c>
    </row>
    <row r="474">
      <c r="A474" s="6">
        <v>-0.05932352278167781</v>
      </c>
      <c r="B474" s="6">
        <f t="shared" si="1"/>
        <v>-0.05932352278</v>
      </c>
    </row>
    <row r="475">
      <c r="A475" s="6">
        <v>-0.06660241703130083</v>
      </c>
      <c r="B475" s="6">
        <f t="shared" si="1"/>
        <v>-0.06660241703</v>
      </c>
    </row>
    <row r="476">
      <c r="A476" s="6">
        <v>-0.057717245533555527</v>
      </c>
      <c r="B476" s="6">
        <f t="shared" si="1"/>
        <v>-0.05771724553</v>
      </c>
    </row>
    <row r="477">
      <c r="A477" s="6">
        <v>0.07292533689660585</v>
      </c>
      <c r="B477" s="6">
        <f t="shared" si="1"/>
        <v>0.0729253369</v>
      </c>
    </row>
    <row r="478">
      <c r="A478" s="6">
        <v>0.103606113887667</v>
      </c>
      <c r="B478" s="6">
        <f t="shared" si="1"/>
        <v>0.1036061139</v>
      </c>
    </row>
    <row r="479">
      <c r="A479" s="6">
        <v>0.18043253341374207</v>
      </c>
      <c r="B479" s="6">
        <f t="shared" si="1"/>
        <v>0.1804325334</v>
      </c>
    </row>
    <row r="480">
      <c r="A480" s="6">
        <v>0.054159439596077774</v>
      </c>
      <c r="B480" s="6">
        <f t="shared" si="1"/>
        <v>0.0541594396</v>
      </c>
    </row>
    <row r="481">
      <c r="A481" s="6">
        <v>0.04182909883833058</v>
      </c>
      <c r="B481" s="6">
        <f t="shared" si="1"/>
        <v>0.04182909884</v>
      </c>
    </row>
    <row r="482">
      <c r="A482" s="6">
        <v>0.04965249537009292</v>
      </c>
      <c r="B482" s="6">
        <f t="shared" si="1"/>
        <v>0.04965249537</v>
      </c>
    </row>
    <row r="483">
      <c r="A483" s="6">
        <v>0.12267460393961552</v>
      </c>
      <c r="B483" s="6">
        <f t="shared" si="1"/>
        <v>0.1226746039</v>
      </c>
    </row>
    <row r="484">
      <c r="A484" s="6">
        <v>0.09483115807685055</v>
      </c>
      <c r="B484" s="6">
        <f t="shared" si="1"/>
        <v>0.09483115808</v>
      </c>
    </row>
    <row r="485">
      <c r="A485" s="6">
        <v>0.16829262497130332</v>
      </c>
      <c r="B485" s="6">
        <f t="shared" si="1"/>
        <v>0.168292625</v>
      </c>
    </row>
    <row r="486">
      <c r="A486" s="6">
        <v>0.154926880816597</v>
      </c>
      <c r="B486" s="6">
        <f t="shared" si="1"/>
        <v>0.1549268808</v>
      </c>
    </row>
    <row r="487">
      <c r="A487" s="6">
        <v>0.132267090542529</v>
      </c>
      <c r="B487" s="6">
        <f t="shared" si="1"/>
        <v>0.1322670905</v>
      </c>
    </row>
    <row r="488">
      <c r="A488" s="6">
        <v>0.04748004469197953</v>
      </c>
      <c r="B488" s="6">
        <f t="shared" si="1"/>
        <v>0.04748004469</v>
      </c>
    </row>
    <row r="489">
      <c r="A489" s="6">
        <v>-0.0038284692952875177</v>
      </c>
      <c r="B489" s="6">
        <f t="shared" si="1"/>
        <v>-0.003828469295</v>
      </c>
    </row>
    <row r="490">
      <c r="A490" s="6">
        <v>0.11891808503126888</v>
      </c>
      <c r="B490" s="6">
        <f t="shared" si="1"/>
        <v>0.118918085</v>
      </c>
    </row>
    <row r="491">
      <c r="A491" s="6">
        <v>0.07434492185467173</v>
      </c>
      <c r="B491" s="6">
        <f t="shared" si="1"/>
        <v>0.07434492185</v>
      </c>
    </row>
    <row r="492">
      <c r="A492" s="6">
        <v>0.019779472173722223</v>
      </c>
      <c r="B492" s="6">
        <f t="shared" si="1"/>
        <v>0.01977947217</v>
      </c>
    </row>
    <row r="493">
      <c r="A493" s="6">
        <v>-0.07134456644466358</v>
      </c>
      <c r="B493" s="6">
        <f t="shared" si="1"/>
        <v>-0.07134456644</v>
      </c>
    </row>
    <row r="494">
      <c r="A494" s="6">
        <v>-0.3642852333727904</v>
      </c>
      <c r="B494" s="6">
        <f t="shared" si="1"/>
        <v>-0.3642852334</v>
      </c>
    </row>
    <row r="495">
      <c r="A495" s="6">
        <v>-0.17914058759162332</v>
      </c>
      <c r="B495" s="6">
        <f t="shared" si="1"/>
        <v>-0.1791405876</v>
      </c>
    </row>
    <row r="496">
      <c r="A496" s="6">
        <v>0.10084265382222768</v>
      </c>
      <c r="B496" s="6">
        <f t="shared" si="1"/>
        <v>0.1008426538</v>
      </c>
    </row>
    <row r="497">
      <c r="A497" s="6">
        <v>0.02996526237908642</v>
      </c>
      <c r="B497" s="6">
        <f t="shared" si="1"/>
        <v>0.02996526238</v>
      </c>
    </row>
    <row r="498">
      <c r="A498" s="6">
        <v>0.09822627160156167</v>
      </c>
      <c r="B498" s="6">
        <f t="shared" si="1"/>
        <v>0.0982262716</v>
      </c>
    </row>
    <row r="499">
      <c r="A499" s="6">
        <v>0.12681887852242832</v>
      </c>
      <c r="B499" s="6">
        <f t="shared" si="1"/>
        <v>0.1268188785</v>
      </c>
    </row>
    <row r="500">
      <c r="A500" s="6">
        <v>0.16405013427432769</v>
      </c>
      <c r="B500" s="6">
        <f t="shared" si="1"/>
        <v>0.1640501343</v>
      </c>
    </row>
    <row r="501">
      <c r="A501" s="6">
        <v>0.11496521673830391</v>
      </c>
      <c r="B501" s="6">
        <f t="shared" si="1"/>
        <v>0.1149652167</v>
      </c>
    </row>
    <row r="502">
      <c r="A502" s="6">
        <v>0.17286025689850965</v>
      </c>
      <c r="B502" s="6">
        <f t="shared" si="1"/>
        <v>0.1728602569</v>
      </c>
    </row>
    <row r="503">
      <c r="A503" s="6">
        <v>0.2374610190995008</v>
      </c>
      <c r="B503" s="6">
        <f t="shared" si="1"/>
        <v>0.2374610191</v>
      </c>
    </row>
    <row r="504">
      <c r="A504" s="6">
        <v>0.2438177493558579</v>
      </c>
      <c r="B504" s="6">
        <f t="shared" si="1"/>
        <v>0.2438177494</v>
      </c>
    </row>
    <row r="505">
      <c r="A505" s="6">
        <v>0.26850630486067567</v>
      </c>
      <c r="B505" s="6">
        <f t="shared" si="1"/>
        <v>0.2685063049</v>
      </c>
    </row>
    <row r="506">
      <c r="A506" s="6">
        <v>0.21647968792185224</v>
      </c>
      <c r="B506" s="6">
        <f t="shared" si="1"/>
        <v>0.2164796879</v>
      </c>
    </row>
    <row r="507">
      <c r="A507" s="6">
        <v>0.218188539841551</v>
      </c>
      <c r="B507" s="6">
        <f t="shared" si="1"/>
        <v>0.2181885398</v>
      </c>
    </row>
    <row r="508">
      <c r="A508" s="6">
        <v>0.14545403944936525</v>
      </c>
      <c r="B508" s="6">
        <f t="shared" si="1"/>
        <v>0.1454540394</v>
      </c>
    </row>
    <row r="509">
      <c r="A509" s="6">
        <v>0.19507517591655954</v>
      </c>
      <c r="B509" s="6">
        <f t="shared" si="1"/>
        <v>0.1950751759</v>
      </c>
    </row>
    <row r="510">
      <c r="A510" s="6">
        <v>0.12806856805417766</v>
      </c>
      <c r="B510" s="6">
        <f t="shared" si="1"/>
        <v>0.1280685681</v>
      </c>
    </row>
    <row r="511">
      <c r="A511" s="6">
        <v>-0.015862116304640406</v>
      </c>
      <c r="B511" s="6">
        <f t="shared" si="1"/>
        <v>-0.0158621163</v>
      </c>
    </row>
    <row r="512">
      <c r="A512" s="6">
        <v>-0.0875924987080462</v>
      </c>
      <c r="B512" s="6">
        <f t="shared" si="1"/>
        <v>-0.08759249871</v>
      </c>
    </row>
    <row r="513">
      <c r="A513" s="6">
        <v>-0.17848432892591176</v>
      </c>
      <c r="B513" s="6">
        <f t="shared" si="1"/>
        <v>-0.1784843289</v>
      </c>
    </row>
    <row r="514">
      <c r="A514" s="6">
        <v>-0.21081288728742686</v>
      </c>
      <c r="B514" s="6">
        <f t="shared" si="1"/>
        <v>-0.2108128873</v>
      </c>
    </row>
    <row r="515">
      <c r="A515" s="6">
        <v>-0.23547965131036153</v>
      </c>
      <c r="B515" s="6">
        <f t="shared" si="1"/>
        <v>-0.2354796513</v>
      </c>
    </row>
    <row r="516">
      <c r="A516" s="6">
        <v>-0.1838817329012371</v>
      </c>
      <c r="B516" s="6">
        <f t="shared" si="1"/>
        <v>-0.1838817329</v>
      </c>
    </row>
    <row r="517">
      <c r="A517" s="6">
        <v>-0.3123341966149411</v>
      </c>
      <c r="B517" s="6">
        <f t="shared" si="1"/>
        <v>-0.3123341966</v>
      </c>
    </row>
    <row r="518">
      <c r="A518" s="6">
        <v>-0.23771746260625432</v>
      </c>
      <c r="B518" s="6">
        <f t="shared" si="1"/>
        <v>-0.2377174626</v>
      </c>
    </row>
    <row r="519">
      <c r="A519" s="6">
        <v>-0.15729287949851434</v>
      </c>
      <c r="B519" s="6">
        <f t="shared" si="1"/>
        <v>-0.1572928795</v>
      </c>
    </row>
    <row r="520">
      <c r="A520" s="6">
        <v>-0.248442452901036</v>
      </c>
      <c r="B520" s="6">
        <f t="shared" si="1"/>
        <v>-0.2484424529</v>
      </c>
    </row>
    <row r="521">
      <c r="A521" s="6">
        <v>-0.20092475948973335</v>
      </c>
      <c r="B521" s="6">
        <f t="shared" si="1"/>
        <v>-0.2009247595</v>
      </c>
    </row>
  </sheetData>
  <conditionalFormatting sqref="G2:G28">
    <cfRule type="cellIs" dxfId="0" priority="1" operator="lessThan">
      <formula>-0.086</formula>
    </cfRule>
  </conditionalFormatting>
  <conditionalFormatting sqref="G2:G28">
    <cfRule type="cellIs" dxfId="1" priority="2" operator="greaterThan">
      <formula>0.086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5</v>
      </c>
      <c r="B1" s="17" t="s">
        <v>17</v>
      </c>
      <c r="C1" s="17" t="s">
        <v>25</v>
      </c>
      <c r="D1" s="17" t="s">
        <v>26</v>
      </c>
      <c r="E1" s="17" t="s">
        <v>27</v>
      </c>
      <c r="F1" s="17" t="s">
        <v>8</v>
      </c>
      <c r="G1" s="17" t="s">
        <v>28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>
      <c r="A2" s="5">
        <v>1.0</v>
      </c>
      <c r="B2" s="6">
        <f>'Resíduos Filtragem Log'!F28</f>
        <v>0.1293177887</v>
      </c>
      <c r="C2" s="20" t="s">
        <v>19</v>
      </c>
      <c r="D2" s="5">
        <v>521.0</v>
      </c>
      <c r="E2" s="6">
        <f t="shared" ref="E2:E521" si="1">INDIRECT($C$2&amp;$D2)</f>
        <v>-0.2009247595</v>
      </c>
      <c r="F2" s="6">
        <f>AVERAGE($E$2:$E$521)</f>
        <v>0</v>
      </c>
      <c r="G2" s="6">
        <f t="shared" ref="G2:G521" si="2">E2-$F$2</f>
        <v>-0.2009247595</v>
      </c>
      <c r="I2" s="6"/>
    </row>
    <row r="3">
      <c r="A3" s="5">
        <v>2.0</v>
      </c>
      <c r="B3" s="6">
        <f>'Resíduos Filtragem Log'!F29</f>
        <v>0.1350912225</v>
      </c>
      <c r="D3" s="5">
        <v>520.0</v>
      </c>
      <c r="E3" s="6">
        <f t="shared" si="1"/>
        <v>-0.2484424529</v>
      </c>
      <c r="G3" s="6">
        <f t="shared" si="2"/>
        <v>-0.2484424529</v>
      </c>
      <c r="I3" s="6"/>
    </row>
    <row r="4">
      <c r="A4" s="5">
        <v>3.0</v>
      </c>
      <c r="B4" s="6">
        <f>'Resíduos Filtragem Log'!F30</f>
        <v>0.1044037371</v>
      </c>
      <c r="D4" s="5">
        <v>519.0</v>
      </c>
      <c r="E4" s="6">
        <f t="shared" si="1"/>
        <v>-0.1572928795</v>
      </c>
      <c r="G4" s="6">
        <f t="shared" si="2"/>
        <v>-0.1572928795</v>
      </c>
    </row>
    <row r="5">
      <c r="A5" s="5">
        <v>4.0</v>
      </c>
      <c r="B5" s="6">
        <f>'Resíduos Filtragem Log'!F31</f>
        <v>0.1798425481</v>
      </c>
      <c r="D5" s="5">
        <v>518.0</v>
      </c>
      <c r="E5" s="6">
        <f t="shared" si="1"/>
        <v>-0.2377174626</v>
      </c>
      <c r="G5" s="6">
        <f t="shared" si="2"/>
        <v>-0.2377174626</v>
      </c>
    </row>
    <row r="6">
      <c r="A6" s="5">
        <v>5.0</v>
      </c>
      <c r="B6" s="6">
        <f>'Resíduos Filtragem Log'!F32</f>
        <v>0.08744910426</v>
      </c>
      <c r="D6" s="5">
        <v>517.0</v>
      </c>
      <c r="E6" s="6">
        <f t="shared" si="1"/>
        <v>-0.3123341966</v>
      </c>
      <c r="G6" s="6">
        <f t="shared" si="2"/>
        <v>-0.3123341966</v>
      </c>
    </row>
    <row r="7">
      <c r="A7" s="5">
        <v>6.0</v>
      </c>
      <c r="B7" s="6">
        <f>'Resíduos Filtragem Log'!F33</f>
        <v>0.09700746626</v>
      </c>
      <c r="D7" s="5">
        <v>516.0</v>
      </c>
      <c r="E7" s="6">
        <f t="shared" si="1"/>
        <v>-0.1838817329</v>
      </c>
      <c r="G7" s="6">
        <f t="shared" si="2"/>
        <v>-0.1838817329</v>
      </c>
    </row>
    <row r="8">
      <c r="A8" s="5">
        <v>7.0</v>
      </c>
      <c r="B8" s="6">
        <f>'Resíduos Filtragem Log'!F34</f>
        <v>0.127634623</v>
      </c>
      <c r="D8" s="5">
        <v>515.0</v>
      </c>
      <c r="E8" s="6">
        <f t="shared" si="1"/>
        <v>-0.2354796513</v>
      </c>
      <c r="G8" s="6">
        <f t="shared" si="2"/>
        <v>-0.2354796513</v>
      </c>
    </row>
    <row r="9">
      <c r="A9" s="5">
        <v>8.0</v>
      </c>
      <c r="B9" s="6">
        <f>'Resíduos Filtragem Log'!F35</f>
        <v>0.1206184347</v>
      </c>
      <c r="D9" s="5">
        <v>514.0</v>
      </c>
      <c r="E9" s="6">
        <f t="shared" si="1"/>
        <v>-0.2108128873</v>
      </c>
      <c r="G9" s="6">
        <f t="shared" si="2"/>
        <v>-0.2108128873</v>
      </c>
    </row>
    <row r="10">
      <c r="A10" s="5">
        <v>9.0</v>
      </c>
      <c r="B10" s="6">
        <f>'Resíduos Filtragem Log'!F36</f>
        <v>0.1036414334</v>
      </c>
      <c r="D10" s="5">
        <v>513.0</v>
      </c>
      <c r="E10" s="6">
        <f t="shared" si="1"/>
        <v>-0.1784843289</v>
      </c>
      <c r="G10" s="6">
        <f t="shared" si="2"/>
        <v>-0.1784843289</v>
      </c>
    </row>
    <row r="11">
      <c r="A11" s="5">
        <v>10.0</v>
      </c>
      <c r="B11" s="6">
        <f>'Resíduos Filtragem Log'!F37</f>
        <v>0.08678915848</v>
      </c>
      <c r="D11" s="5">
        <v>512.0</v>
      </c>
      <c r="E11" s="6">
        <f t="shared" si="1"/>
        <v>-0.08759249871</v>
      </c>
      <c r="G11" s="6">
        <f t="shared" si="2"/>
        <v>-0.08759249871</v>
      </c>
    </row>
    <row r="12">
      <c r="A12" s="5">
        <v>11.0</v>
      </c>
      <c r="B12" s="6">
        <f>'Resíduos Filtragem Log'!F38</f>
        <v>0.070542444</v>
      </c>
      <c r="D12" s="5">
        <v>511.0</v>
      </c>
      <c r="E12" s="6">
        <f t="shared" si="1"/>
        <v>-0.0158621163</v>
      </c>
      <c r="G12" s="6">
        <f t="shared" si="2"/>
        <v>-0.0158621163</v>
      </c>
    </row>
    <row r="13">
      <c r="A13" s="5">
        <v>12.0</v>
      </c>
      <c r="B13" s="6">
        <f>'Resíduos Filtragem Log'!F39</f>
        <v>0.03247346374</v>
      </c>
      <c r="D13" s="5">
        <v>510.0</v>
      </c>
      <c r="E13" s="6">
        <f t="shared" si="1"/>
        <v>0.1280685681</v>
      </c>
      <c r="G13" s="6">
        <f t="shared" si="2"/>
        <v>0.1280685681</v>
      </c>
    </row>
    <row r="14">
      <c r="A14" s="5">
        <v>13.0</v>
      </c>
      <c r="B14" s="6">
        <f>'Resíduos Filtragem Log'!F40</f>
        <v>-0.03506494258</v>
      </c>
      <c r="D14" s="5">
        <v>509.0</v>
      </c>
      <c r="E14" s="6">
        <f t="shared" si="1"/>
        <v>0.1950751759</v>
      </c>
      <c r="G14" s="6">
        <f t="shared" si="2"/>
        <v>0.1950751759</v>
      </c>
    </row>
    <row r="15">
      <c r="A15" s="5">
        <v>14.0</v>
      </c>
      <c r="B15" s="6">
        <f>'Resíduos Filtragem Log'!F41</f>
        <v>0.08233501461</v>
      </c>
      <c r="D15" s="5">
        <v>508.0</v>
      </c>
      <c r="E15" s="6">
        <f t="shared" si="1"/>
        <v>0.1454540394</v>
      </c>
      <c r="G15" s="6">
        <f t="shared" si="2"/>
        <v>0.1454540394</v>
      </c>
    </row>
    <row r="16">
      <c r="A16" s="5">
        <v>15.0</v>
      </c>
      <c r="B16" s="6">
        <f>'Resíduos Filtragem Log'!F42</f>
        <v>0.06703892786</v>
      </c>
      <c r="D16" s="5">
        <v>507.0</v>
      </c>
      <c r="E16" s="6">
        <f t="shared" si="1"/>
        <v>0.2181885398</v>
      </c>
      <c r="G16" s="6">
        <f t="shared" si="2"/>
        <v>0.2181885398</v>
      </c>
    </row>
    <row r="17">
      <c r="A17" s="5">
        <v>16.0</v>
      </c>
      <c r="B17" s="6">
        <f>'Resíduos Filtragem Log'!F43</f>
        <v>0.1132740659</v>
      </c>
      <c r="D17" s="5">
        <v>506.0</v>
      </c>
      <c r="E17" s="6">
        <f t="shared" si="1"/>
        <v>0.2164796879</v>
      </c>
      <c r="G17" s="6">
        <f t="shared" si="2"/>
        <v>0.2164796879</v>
      </c>
    </row>
    <row r="18">
      <c r="A18" s="5">
        <v>17.0</v>
      </c>
      <c r="B18" s="6">
        <f>'Resíduos Filtragem Log'!F44</f>
        <v>0.1259938615</v>
      </c>
      <c r="D18" s="5">
        <v>505.0</v>
      </c>
      <c r="E18" s="6">
        <f t="shared" si="1"/>
        <v>0.2685063049</v>
      </c>
      <c r="G18" s="6">
        <f t="shared" si="2"/>
        <v>0.2685063049</v>
      </c>
    </row>
    <row r="19">
      <c r="A19" s="5">
        <v>18.0</v>
      </c>
      <c r="B19" s="6">
        <f>'Resíduos Filtragem Log'!F45</f>
        <v>0.0267995703</v>
      </c>
      <c r="D19" s="5">
        <v>504.0</v>
      </c>
      <c r="E19" s="6">
        <f t="shared" si="1"/>
        <v>0.2438177494</v>
      </c>
      <c r="G19" s="6">
        <f t="shared" si="2"/>
        <v>0.2438177494</v>
      </c>
    </row>
    <row r="20">
      <c r="A20" s="5">
        <v>19.0</v>
      </c>
      <c r="B20" s="6">
        <f>'Resíduos Filtragem Log'!F46</f>
        <v>-0.07178509933</v>
      </c>
      <c r="D20" s="5">
        <v>503.0</v>
      </c>
      <c r="E20" s="6">
        <f t="shared" si="1"/>
        <v>0.2374610191</v>
      </c>
      <c r="G20" s="6">
        <f t="shared" si="2"/>
        <v>0.2374610191</v>
      </c>
    </row>
    <row r="21">
      <c r="A21" s="5">
        <v>20.0</v>
      </c>
      <c r="B21" s="6">
        <f>'Resíduos Filtragem Log'!F47</f>
        <v>-0.08254217632</v>
      </c>
      <c r="D21" s="5">
        <v>502.0</v>
      </c>
      <c r="E21" s="6">
        <f t="shared" si="1"/>
        <v>0.1728602569</v>
      </c>
      <c r="G21" s="6">
        <f t="shared" si="2"/>
        <v>0.1728602569</v>
      </c>
    </row>
    <row r="22">
      <c r="A22" s="5">
        <v>21.0</v>
      </c>
      <c r="B22" s="6">
        <f>'Resíduos Filtragem Log'!F48</f>
        <v>-0.1680994186</v>
      </c>
      <c r="D22" s="5">
        <v>501.0</v>
      </c>
      <c r="E22" s="6">
        <f t="shared" si="1"/>
        <v>0.1149652167</v>
      </c>
      <c r="G22" s="6">
        <f t="shared" si="2"/>
        <v>0.1149652167</v>
      </c>
    </row>
    <row r="23">
      <c r="A23" s="5">
        <v>22.0</v>
      </c>
      <c r="B23" s="6">
        <f>'Resíduos Filtragem Log'!F49</f>
        <v>-0.1334033277</v>
      </c>
      <c r="D23" s="5">
        <v>500.0</v>
      </c>
      <c r="E23" s="6">
        <f t="shared" si="1"/>
        <v>0.1640501343</v>
      </c>
      <c r="G23" s="6">
        <f t="shared" si="2"/>
        <v>0.1640501343</v>
      </c>
    </row>
    <row r="24">
      <c r="A24" s="5">
        <v>23.0</v>
      </c>
      <c r="B24" s="6">
        <f>'Resíduos Filtragem Log'!F50</f>
        <v>-0.2249984662</v>
      </c>
      <c r="D24" s="5">
        <v>499.0</v>
      </c>
      <c r="E24" s="6">
        <f t="shared" si="1"/>
        <v>0.1268188785</v>
      </c>
      <c r="G24" s="6">
        <f t="shared" si="2"/>
        <v>0.1268188785</v>
      </c>
    </row>
    <row r="25">
      <c r="A25" s="5">
        <v>24.0</v>
      </c>
      <c r="B25" s="6">
        <f>'Resíduos Filtragem Log'!F51</f>
        <v>-0.1499496866</v>
      </c>
      <c r="D25" s="5">
        <v>498.0</v>
      </c>
      <c r="E25" s="6">
        <f t="shared" si="1"/>
        <v>0.0982262716</v>
      </c>
      <c r="G25" s="6">
        <f t="shared" si="2"/>
        <v>0.0982262716</v>
      </c>
    </row>
    <row r="26">
      <c r="A26" s="5">
        <v>25.0</v>
      </c>
      <c r="B26" s="6">
        <f>'Resíduos Filtragem Log'!F52</f>
        <v>-0.09394615013</v>
      </c>
      <c r="D26" s="5">
        <v>497.0</v>
      </c>
      <c r="E26" s="6">
        <f t="shared" si="1"/>
        <v>0.02996526238</v>
      </c>
      <c r="G26" s="6">
        <f t="shared" si="2"/>
        <v>0.02996526238</v>
      </c>
    </row>
    <row r="27">
      <c r="A27" s="5">
        <v>26.0</v>
      </c>
      <c r="B27" s="6">
        <f>'Resíduos Filtragem Log'!F53</f>
        <v>-0.04978171491</v>
      </c>
      <c r="D27" s="5">
        <v>496.0</v>
      </c>
      <c r="E27" s="6">
        <f t="shared" si="1"/>
        <v>0.1008426538</v>
      </c>
      <c r="G27" s="6">
        <f t="shared" si="2"/>
        <v>0.1008426538</v>
      </c>
    </row>
    <row r="28">
      <c r="A28" s="5">
        <v>27.0</v>
      </c>
      <c r="B28" s="6">
        <f>'Resíduos Filtragem Log'!F54</f>
        <v>-0.1281655486</v>
      </c>
      <c r="D28" s="5">
        <v>495.0</v>
      </c>
      <c r="E28" s="6">
        <f t="shared" si="1"/>
        <v>-0.1791405876</v>
      </c>
      <c r="G28" s="6">
        <f t="shared" si="2"/>
        <v>-0.1791405876</v>
      </c>
    </row>
    <row r="29">
      <c r="A29" s="5">
        <v>28.0</v>
      </c>
      <c r="B29" s="6">
        <f>'Resíduos Filtragem Log'!F55</f>
        <v>-0.1138004004</v>
      </c>
      <c r="D29" s="5">
        <v>494.0</v>
      </c>
      <c r="E29" s="6">
        <f t="shared" si="1"/>
        <v>-0.3642852334</v>
      </c>
      <c r="G29" s="6">
        <f t="shared" si="2"/>
        <v>-0.3642852334</v>
      </c>
    </row>
    <row r="30">
      <c r="A30" s="5">
        <v>29.0</v>
      </c>
      <c r="B30" s="6">
        <f>'Resíduos Filtragem Log'!F56</f>
        <v>-0.13655208</v>
      </c>
      <c r="D30" s="5">
        <v>493.0</v>
      </c>
      <c r="E30" s="6">
        <f t="shared" si="1"/>
        <v>-0.07134456644</v>
      </c>
      <c r="G30" s="6">
        <f t="shared" si="2"/>
        <v>-0.07134456644</v>
      </c>
    </row>
    <row r="31">
      <c r="A31" s="5">
        <v>30.0</v>
      </c>
      <c r="B31" s="6">
        <f>'Resíduos Filtragem Log'!F57</f>
        <v>-0.1474631256</v>
      </c>
      <c r="D31" s="5">
        <v>492.0</v>
      </c>
      <c r="E31" s="6">
        <f t="shared" si="1"/>
        <v>0.01977947217</v>
      </c>
      <c r="G31" s="6">
        <f t="shared" si="2"/>
        <v>0.01977947217</v>
      </c>
    </row>
    <row r="32">
      <c r="A32" s="5">
        <v>31.0</v>
      </c>
      <c r="B32" s="6">
        <f>'Resíduos Filtragem Log'!F58</f>
        <v>-0.08497427613</v>
      </c>
      <c r="D32" s="5">
        <v>491.0</v>
      </c>
      <c r="E32" s="6">
        <f t="shared" si="1"/>
        <v>0.07434492185</v>
      </c>
      <c r="G32" s="6">
        <f t="shared" si="2"/>
        <v>0.07434492185</v>
      </c>
    </row>
    <row r="33">
      <c r="A33" s="5">
        <v>32.0</v>
      </c>
      <c r="B33" s="6">
        <f>'Resíduos Filtragem Log'!F59</f>
        <v>-0.1364905092</v>
      </c>
      <c r="D33" s="5">
        <v>490.0</v>
      </c>
      <c r="E33" s="6">
        <f t="shared" si="1"/>
        <v>0.118918085</v>
      </c>
      <c r="G33" s="6">
        <f t="shared" si="2"/>
        <v>0.118918085</v>
      </c>
    </row>
    <row r="34">
      <c r="A34" s="5">
        <v>33.0</v>
      </c>
      <c r="B34" s="6">
        <f>'Resíduos Filtragem Log'!F60</f>
        <v>-0.2044683701</v>
      </c>
      <c r="D34" s="5">
        <v>489.0</v>
      </c>
      <c r="E34" s="6">
        <f t="shared" si="1"/>
        <v>-0.003828469295</v>
      </c>
      <c r="G34" s="6">
        <f t="shared" si="2"/>
        <v>-0.003828469295</v>
      </c>
    </row>
    <row r="35">
      <c r="A35" s="5">
        <v>34.0</v>
      </c>
      <c r="B35" s="6">
        <f>'Resíduos Filtragem Log'!F61</f>
        <v>-0.1660660121</v>
      </c>
      <c r="D35" s="5">
        <v>488.0</v>
      </c>
      <c r="E35" s="6">
        <f t="shared" si="1"/>
        <v>0.04748004469</v>
      </c>
      <c r="G35" s="6">
        <f t="shared" si="2"/>
        <v>0.04748004469</v>
      </c>
    </row>
    <row r="36">
      <c r="A36" s="5">
        <v>35.0</v>
      </c>
      <c r="B36" s="6">
        <f>'Resíduos Filtragem Log'!F62</f>
        <v>-0.05197440838</v>
      </c>
      <c r="D36" s="5">
        <v>487.0</v>
      </c>
      <c r="E36" s="6">
        <f t="shared" si="1"/>
        <v>0.1322670905</v>
      </c>
      <c r="G36" s="6">
        <f t="shared" si="2"/>
        <v>0.1322670905</v>
      </c>
    </row>
    <row r="37">
      <c r="A37" s="5">
        <v>36.0</v>
      </c>
      <c r="B37" s="6">
        <f>'Resíduos Filtragem Log'!F63</f>
        <v>-0.01905187943</v>
      </c>
      <c r="D37" s="5">
        <v>486.0</v>
      </c>
      <c r="E37" s="6">
        <f t="shared" si="1"/>
        <v>0.1549268808</v>
      </c>
      <c r="G37" s="6">
        <f t="shared" si="2"/>
        <v>0.1549268808</v>
      </c>
    </row>
    <row r="38">
      <c r="A38" s="5">
        <v>37.0</v>
      </c>
      <c r="B38" s="6">
        <f>'Resíduos Filtragem Log'!F64</f>
        <v>-0.07556650723</v>
      </c>
      <c r="D38" s="5">
        <v>485.0</v>
      </c>
      <c r="E38" s="6">
        <f t="shared" si="1"/>
        <v>0.168292625</v>
      </c>
      <c r="G38" s="6">
        <f t="shared" si="2"/>
        <v>0.168292625</v>
      </c>
    </row>
    <row r="39">
      <c r="A39" s="5">
        <v>38.0</v>
      </c>
      <c r="B39" s="6">
        <f>'Resíduos Filtragem Log'!F65</f>
        <v>0.002150095996</v>
      </c>
      <c r="D39" s="5">
        <v>484.0</v>
      </c>
      <c r="E39" s="6">
        <f t="shared" si="1"/>
        <v>0.09483115808</v>
      </c>
      <c r="G39" s="6">
        <f t="shared" si="2"/>
        <v>0.09483115808</v>
      </c>
    </row>
    <row r="40">
      <c r="A40" s="5">
        <v>39.0</v>
      </c>
      <c r="B40" s="6">
        <f>'Resíduos Filtragem Log'!F66</f>
        <v>-0.07895858816</v>
      </c>
      <c r="D40" s="5">
        <v>483.0</v>
      </c>
      <c r="E40" s="6">
        <f t="shared" si="1"/>
        <v>0.1226746039</v>
      </c>
      <c r="G40" s="6">
        <f t="shared" si="2"/>
        <v>0.1226746039</v>
      </c>
    </row>
    <row r="41">
      <c r="A41" s="5">
        <v>40.0</v>
      </c>
      <c r="B41" s="6">
        <f>'Resíduos Filtragem Log'!F67</f>
        <v>-0.03228485803</v>
      </c>
      <c r="D41" s="5">
        <v>482.0</v>
      </c>
      <c r="E41" s="6">
        <f t="shared" si="1"/>
        <v>0.04965249537</v>
      </c>
      <c r="G41" s="6">
        <f t="shared" si="2"/>
        <v>0.04965249537</v>
      </c>
    </row>
    <row r="42">
      <c r="A42" s="5">
        <v>41.0</v>
      </c>
      <c r="B42" s="6">
        <f>'Resíduos Filtragem Log'!F68</f>
        <v>0.07359670416</v>
      </c>
      <c r="D42" s="5">
        <v>481.0</v>
      </c>
      <c r="E42" s="6">
        <f t="shared" si="1"/>
        <v>0.04182909884</v>
      </c>
      <c r="G42" s="6">
        <f t="shared" si="2"/>
        <v>0.04182909884</v>
      </c>
    </row>
    <row r="43">
      <c r="A43" s="5">
        <v>42.0</v>
      </c>
      <c r="B43" s="6">
        <f>'Resíduos Filtragem Log'!F69</f>
        <v>0.2502676365</v>
      </c>
      <c r="D43" s="5">
        <v>480.0</v>
      </c>
      <c r="E43" s="6">
        <f t="shared" si="1"/>
        <v>0.0541594396</v>
      </c>
      <c r="G43" s="6">
        <f t="shared" si="2"/>
        <v>0.0541594396</v>
      </c>
    </row>
    <row r="44">
      <c r="A44" s="5">
        <v>43.0</v>
      </c>
      <c r="B44" s="6">
        <f>'Resíduos Filtragem Log'!F70</f>
        <v>0.2961326135</v>
      </c>
      <c r="D44" s="5">
        <v>479.0</v>
      </c>
      <c r="E44" s="6">
        <f t="shared" si="1"/>
        <v>0.1804325334</v>
      </c>
      <c r="G44" s="6">
        <f t="shared" si="2"/>
        <v>0.1804325334</v>
      </c>
    </row>
    <row r="45">
      <c r="A45" s="5">
        <v>44.0</v>
      </c>
      <c r="B45" s="6">
        <f>'Resíduos Filtragem Log'!F71</f>
        <v>0.4280645731</v>
      </c>
      <c r="D45" s="5">
        <v>478.0</v>
      </c>
      <c r="E45" s="6">
        <f t="shared" si="1"/>
        <v>0.1036061139</v>
      </c>
      <c r="G45" s="6">
        <f t="shared" si="2"/>
        <v>0.1036061139</v>
      </c>
    </row>
    <row r="46">
      <c r="A46" s="5">
        <v>45.0</v>
      </c>
      <c r="B46" s="6">
        <f>'Resíduos Filtragem Log'!F72</f>
        <v>0.5373158465</v>
      </c>
      <c r="D46" s="5">
        <v>477.0</v>
      </c>
      <c r="E46" s="6">
        <f t="shared" si="1"/>
        <v>0.0729253369</v>
      </c>
      <c r="G46" s="6">
        <f t="shared" si="2"/>
        <v>0.0729253369</v>
      </c>
    </row>
    <row r="47">
      <c r="A47" s="5">
        <v>46.0</v>
      </c>
      <c r="B47" s="6">
        <f>'Resíduos Filtragem Log'!F73</f>
        <v>0.5641417152</v>
      </c>
      <c r="D47" s="5">
        <v>476.0</v>
      </c>
      <c r="E47" s="6">
        <f t="shared" si="1"/>
        <v>-0.05771724553</v>
      </c>
      <c r="G47" s="6">
        <f t="shared" si="2"/>
        <v>-0.05771724553</v>
      </c>
    </row>
    <row r="48">
      <c r="A48" s="5">
        <v>47.0</v>
      </c>
      <c r="B48" s="6">
        <f>'Resíduos Filtragem Log'!F74</f>
        <v>0.5187642105</v>
      </c>
      <c r="D48" s="5">
        <v>475.0</v>
      </c>
      <c r="E48" s="6">
        <f t="shared" si="1"/>
        <v>-0.06660241703</v>
      </c>
      <c r="G48" s="6">
        <f t="shared" si="2"/>
        <v>-0.06660241703</v>
      </c>
    </row>
    <row r="49">
      <c r="A49" s="5">
        <v>48.0</v>
      </c>
      <c r="B49" s="6">
        <f>'Resíduos Filtragem Log'!F75</f>
        <v>0.4678660441</v>
      </c>
      <c r="D49" s="5">
        <v>474.0</v>
      </c>
      <c r="E49" s="6">
        <f t="shared" si="1"/>
        <v>-0.05932352278</v>
      </c>
      <c r="G49" s="6">
        <f t="shared" si="2"/>
        <v>-0.05932352278</v>
      </c>
    </row>
    <row r="50">
      <c r="A50" s="5">
        <v>49.0</v>
      </c>
      <c r="B50" s="6">
        <f>'Resíduos Filtragem Log'!F76</f>
        <v>0.403567131</v>
      </c>
      <c r="D50" s="5">
        <v>473.0</v>
      </c>
      <c r="E50" s="6">
        <f t="shared" si="1"/>
        <v>-0.152043269</v>
      </c>
      <c r="G50" s="6">
        <f t="shared" si="2"/>
        <v>-0.152043269</v>
      </c>
    </row>
    <row r="51">
      <c r="A51" s="5">
        <v>50.0</v>
      </c>
      <c r="B51" s="6">
        <f>'Resíduos Filtragem Log'!F77</f>
        <v>0.420396793</v>
      </c>
      <c r="D51" s="5">
        <v>472.0</v>
      </c>
      <c r="E51" s="6">
        <f t="shared" si="1"/>
        <v>-0.1076905287</v>
      </c>
      <c r="G51" s="6">
        <f t="shared" si="2"/>
        <v>-0.1076905287</v>
      </c>
    </row>
    <row r="52">
      <c r="A52" s="5">
        <v>51.0</v>
      </c>
      <c r="B52" s="6">
        <f>'Resíduos Filtragem Log'!F78</f>
        <v>0.3988236075</v>
      </c>
      <c r="D52" s="5">
        <v>471.0</v>
      </c>
      <c r="E52" s="6">
        <f t="shared" si="1"/>
        <v>-0.06170517673</v>
      </c>
      <c r="G52" s="6">
        <f t="shared" si="2"/>
        <v>-0.06170517673</v>
      </c>
    </row>
    <row r="53">
      <c r="A53" s="5">
        <v>52.0</v>
      </c>
      <c r="B53" s="6">
        <f>'Resíduos Filtragem Log'!F79</f>
        <v>0.3082591009</v>
      </c>
      <c r="D53" s="5">
        <v>470.0</v>
      </c>
      <c r="E53" s="6">
        <f t="shared" si="1"/>
        <v>-0.07601057121</v>
      </c>
      <c r="G53" s="6">
        <f t="shared" si="2"/>
        <v>-0.07601057121</v>
      </c>
    </row>
    <row r="54">
      <c r="A54" s="5">
        <v>53.0</v>
      </c>
      <c r="B54" s="6">
        <f>'Resíduos Filtragem Log'!F80</f>
        <v>0.2260865999</v>
      </c>
      <c r="D54" s="5">
        <v>469.0</v>
      </c>
      <c r="E54" s="6">
        <f t="shared" si="1"/>
        <v>-0.1450743922</v>
      </c>
      <c r="G54" s="6">
        <f t="shared" si="2"/>
        <v>-0.1450743922</v>
      </c>
    </row>
    <row r="55">
      <c r="A55" s="5">
        <v>54.0</v>
      </c>
      <c r="B55" s="6">
        <f>'Resíduos Filtragem Log'!F81</f>
        <v>0.2301132492</v>
      </c>
      <c r="D55" s="5">
        <v>468.0</v>
      </c>
      <c r="E55" s="6">
        <f t="shared" si="1"/>
        <v>-0.1198786796</v>
      </c>
      <c r="G55" s="6">
        <f t="shared" si="2"/>
        <v>-0.1198786796</v>
      </c>
    </row>
    <row r="56">
      <c r="A56" s="5">
        <v>55.0</v>
      </c>
      <c r="B56" s="6">
        <f>'Resíduos Filtragem Log'!F82</f>
        <v>0.06715681021</v>
      </c>
      <c r="D56" s="5">
        <v>467.0</v>
      </c>
      <c r="E56" s="6">
        <f t="shared" si="1"/>
        <v>-0.1750754257</v>
      </c>
      <c r="G56" s="6">
        <f t="shared" si="2"/>
        <v>-0.1750754257</v>
      </c>
    </row>
    <row r="57">
      <c r="A57" s="5">
        <v>56.0</v>
      </c>
      <c r="B57" s="6">
        <f>'Resíduos Filtragem Log'!F83</f>
        <v>0.02882441269</v>
      </c>
      <c r="D57" s="5">
        <v>466.0</v>
      </c>
      <c r="E57" s="6">
        <f t="shared" si="1"/>
        <v>-0.194420654</v>
      </c>
      <c r="G57" s="6">
        <f t="shared" si="2"/>
        <v>-0.194420654</v>
      </c>
    </row>
    <row r="58">
      <c r="A58" s="5">
        <v>57.0</v>
      </c>
      <c r="B58" s="6">
        <f>'Resíduos Filtragem Log'!F84</f>
        <v>0.02641935221</v>
      </c>
      <c r="D58" s="5">
        <v>465.0</v>
      </c>
      <c r="E58" s="6">
        <f t="shared" si="1"/>
        <v>-0.1830539193</v>
      </c>
      <c r="G58" s="6">
        <f t="shared" si="2"/>
        <v>-0.1830539193</v>
      </c>
    </row>
    <row r="59">
      <c r="A59" s="5">
        <v>58.0</v>
      </c>
      <c r="B59" s="6">
        <f>'Resíduos Filtragem Log'!F85</f>
        <v>0.004625963015</v>
      </c>
      <c r="D59" s="5">
        <v>464.0</v>
      </c>
      <c r="E59" s="6">
        <f t="shared" si="1"/>
        <v>-0.1960282634</v>
      </c>
      <c r="G59" s="6">
        <f t="shared" si="2"/>
        <v>-0.1960282634</v>
      </c>
    </row>
    <row r="60">
      <c r="A60" s="5">
        <v>59.0</v>
      </c>
      <c r="B60" s="6">
        <f>'Resíduos Filtragem Log'!F86</f>
        <v>-0.04369091559</v>
      </c>
      <c r="D60" s="5">
        <v>463.0</v>
      </c>
      <c r="E60" s="6">
        <f t="shared" si="1"/>
        <v>-0.3275859243</v>
      </c>
      <c r="G60" s="6">
        <f t="shared" si="2"/>
        <v>-0.3275859243</v>
      </c>
    </row>
    <row r="61">
      <c r="A61" s="5">
        <v>60.0</v>
      </c>
      <c r="B61" s="6">
        <f>'Resíduos Filtragem Log'!F87</f>
        <v>-0.1797720896</v>
      </c>
      <c r="D61" s="5">
        <v>462.0</v>
      </c>
      <c r="E61" s="6">
        <f t="shared" si="1"/>
        <v>-0.2770633657</v>
      </c>
      <c r="G61" s="6">
        <f t="shared" si="2"/>
        <v>-0.2770633657</v>
      </c>
    </row>
    <row r="62">
      <c r="A62" s="5">
        <v>61.0</v>
      </c>
      <c r="B62" s="6">
        <f>'Resíduos Filtragem Log'!F88</f>
        <v>-0.1821141852</v>
      </c>
      <c r="D62" s="5">
        <v>461.0</v>
      </c>
      <c r="E62" s="6">
        <f t="shared" si="1"/>
        <v>-0.2615482341</v>
      </c>
      <c r="G62" s="6">
        <f t="shared" si="2"/>
        <v>-0.2615482341</v>
      </c>
    </row>
    <row r="63">
      <c r="A63" s="5">
        <v>62.0</v>
      </c>
      <c r="B63" s="6">
        <f>'Resíduos Filtragem Log'!F89</f>
        <v>-0.1615335722</v>
      </c>
      <c r="D63" s="5">
        <v>460.0</v>
      </c>
      <c r="E63" s="6">
        <f t="shared" si="1"/>
        <v>-0.3234781949</v>
      </c>
      <c r="G63" s="6">
        <f t="shared" si="2"/>
        <v>-0.3234781949</v>
      </c>
    </row>
    <row r="64">
      <c r="A64" s="5">
        <v>63.0</v>
      </c>
      <c r="B64" s="6">
        <f>'Resíduos Filtragem Log'!F90</f>
        <v>-0.2266759892</v>
      </c>
      <c r="D64" s="5">
        <v>459.0</v>
      </c>
      <c r="E64" s="6">
        <f t="shared" si="1"/>
        <v>-0.2647301368</v>
      </c>
      <c r="G64" s="6">
        <f t="shared" si="2"/>
        <v>-0.2647301368</v>
      </c>
    </row>
    <row r="65">
      <c r="A65" s="5">
        <v>64.0</v>
      </c>
      <c r="B65" s="6">
        <f>'Resíduos Filtragem Log'!F91</f>
        <v>-0.3691944425</v>
      </c>
      <c r="D65" s="5">
        <v>458.0</v>
      </c>
      <c r="E65" s="6">
        <f t="shared" si="1"/>
        <v>-0.2293337675</v>
      </c>
      <c r="G65" s="6">
        <f t="shared" si="2"/>
        <v>-0.2293337675</v>
      </c>
    </row>
    <row r="66">
      <c r="A66" s="5">
        <v>65.0</v>
      </c>
      <c r="B66" s="6">
        <f>'Resíduos Filtragem Log'!F92</f>
        <v>-0.3473505463</v>
      </c>
      <c r="D66" s="5">
        <v>457.0</v>
      </c>
      <c r="E66" s="6">
        <f t="shared" si="1"/>
        <v>-0.2460934331</v>
      </c>
      <c r="G66" s="6">
        <f t="shared" si="2"/>
        <v>-0.2460934331</v>
      </c>
    </row>
    <row r="67">
      <c r="A67" s="5">
        <v>66.0</v>
      </c>
      <c r="B67" s="6">
        <f>'Resíduos Filtragem Log'!F93</f>
        <v>-0.3388922481</v>
      </c>
      <c r="D67" s="5">
        <v>456.0</v>
      </c>
      <c r="E67" s="6">
        <f t="shared" si="1"/>
        <v>0.006137692525</v>
      </c>
      <c r="G67" s="6">
        <f t="shared" si="2"/>
        <v>0.006137692525</v>
      </c>
    </row>
    <row r="68">
      <c r="A68" s="5">
        <v>67.0</v>
      </c>
      <c r="B68" s="6">
        <f>'Resíduos Filtragem Log'!F94</f>
        <v>-0.2502436778</v>
      </c>
      <c r="D68" s="5">
        <v>455.0</v>
      </c>
      <c r="E68" s="6">
        <f t="shared" si="1"/>
        <v>0.1427844724</v>
      </c>
      <c r="G68" s="6">
        <f t="shared" si="2"/>
        <v>0.1427844724</v>
      </c>
    </row>
    <row r="69">
      <c r="A69" s="5">
        <v>68.0</v>
      </c>
      <c r="B69" s="6">
        <f>'Resíduos Filtragem Log'!F95</f>
        <v>-0.2854992054</v>
      </c>
      <c r="D69" s="5">
        <v>454.0</v>
      </c>
      <c r="E69" s="6">
        <f t="shared" si="1"/>
        <v>0.1552753454</v>
      </c>
      <c r="G69" s="6">
        <f t="shared" si="2"/>
        <v>0.1552753454</v>
      </c>
    </row>
    <row r="70">
      <c r="A70" s="5">
        <v>69.0</v>
      </c>
      <c r="B70" s="6">
        <f>'Resíduos Filtragem Log'!F96</f>
        <v>-0.4540610127</v>
      </c>
      <c r="D70" s="5">
        <v>453.0</v>
      </c>
      <c r="E70" s="6">
        <f t="shared" si="1"/>
        <v>0.1752927091</v>
      </c>
      <c r="G70" s="6">
        <f t="shared" si="2"/>
        <v>0.1752927091</v>
      </c>
    </row>
    <row r="71">
      <c r="A71" s="5">
        <v>70.0</v>
      </c>
      <c r="B71" s="6">
        <f>'Resíduos Filtragem Log'!F97</f>
        <v>-0.3642952993</v>
      </c>
      <c r="D71" s="5">
        <v>452.0</v>
      </c>
      <c r="E71" s="6">
        <f t="shared" si="1"/>
        <v>0.1799455059</v>
      </c>
      <c r="G71" s="6">
        <f t="shared" si="2"/>
        <v>0.1799455059</v>
      </c>
    </row>
    <row r="72">
      <c r="A72" s="5">
        <v>71.0</v>
      </c>
      <c r="B72" s="6">
        <f>'Resíduos Filtragem Log'!F98</f>
        <v>-0.3157526212</v>
      </c>
      <c r="D72" s="5">
        <v>451.0</v>
      </c>
      <c r="E72" s="6">
        <f t="shared" si="1"/>
        <v>0.1200592789</v>
      </c>
      <c r="G72" s="6">
        <f t="shared" si="2"/>
        <v>0.1200592789</v>
      </c>
    </row>
    <row r="73">
      <c r="A73" s="5">
        <v>72.0</v>
      </c>
      <c r="B73" s="6">
        <f>'Resíduos Filtragem Log'!F99</f>
        <v>-0.2830306845</v>
      </c>
      <c r="D73" s="5">
        <v>450.0</v>
      </c>
      <c r="E73" s="6">
        <f t="shared" si="1"/>
        <v>0.01735354132</v>
      </c>
      <c r="G73" s="6">
        <f t="shared" si="2"/>
        <v>0.01735354132</v>
      </c>
    </row>
    <row r="74">
      <c r="A74" s="5">
        <v>73.0</v>
      </c>
      <c r="B74" s="6">
        <f>'Resíduos Filtragem Log'!F100</f>
        <v>-0.2304928423</v>
      </c>
      <c r="D74" s="5">
        <v>449.0</v>
      </c>
      <c r="E74" s="6">
        <f t="shared" si="1"/>
        <v>0.01069266654</v>
      </c>
      <c r="G74" s="6">
        <f t="shared" si="2"/>
        <v>0.01069266654</v>
      </c>
    </row>
    <row r="75">
      <c r="A75" s="5">
        <v>74.0</v>
      </c>
      <c r="B75" s="6">
        <f>'Resíduos Filtragem Log'!F101</f>
        <v>-0.05991555401</v>
      </c>
      <c r="D75" s="5">
        <v>448.0</v>
      </c>
      <c r="E75" s="6">
        <f t="shared" si="1"/>
        <v>-0.03910607248</v>
      </c>
      <c r="G75" s="6">
        <f t="shared" si="2"/>
        <v>-0.03910607248</v>
      </c>
    </row>
    <row r="76">
      <c r="A76" s="5">
        <v>75.0</v>
      </c>
      <c r="B76" s="6">
        <f>'Resíduos Filtragem Log'!F102</f>
        <v>-0.08425341931</v>
      </c>
      <c r="D76" s="5">
        <v>447.0</v>
      </c>
      <c r="E76" s="6">
        <f t="shared" si="1"/>
        <v>0.04010796029</v>
      </c>
      <c r="G76" s="6">
        <f t="shared" si="2"/>
        <v>0.04010796029</v>
      </c>
    </row>
    <row r="77">
      <c r="A77" s="5">
        <v>76.0</v>
      </c>
      <c r="B77" s="6">
        <f>'Resíduos Filtragem Log'!F103</f>
        <v>-0.1228726026</v>
      </c>
      <c r="D77" s="5">
        <v>446.0</v>
      </c>
      <c r="E77" s="6">
        <f t="shared" si="1"/>
        <v>0.04005039914</v>
      </c>
      <c r="G77" s="6">
        <f t="shared" si="2"/>
        <v>0.04005039914</v>
      </c>
    </row>
    <row r="78">
      <c r="A78" s="5">
        <v>77.0</v>
      </c>
      <c r="B78" s="6">
        <f>'Resíduos Filtragem Log'!F104</f>
        <v>-0.07619702775</v>
      </c>
      <c r="D78" s="5">
        <v>445.0</v>
      </c>
      <c r="E78" s="6">
        <f t="shared" si="1"/>
        <v>-0.03850004083</v>
      </c>
      <c r="G78" s="6">
        <f t="shared" si="2"/>
        <v>-0.03850004083</v>
      </c>
    </row>
    <row r="79">
      <c r="A79" s="5">
        <v>78.0</v>
      </c>
      <c r="B79" s="6">
        <f>'Resíduos Filtragem Log'!F105</f>
        <v>-0.2277762034</v>
      </c>
      <c r="D79" s="5">
        <v>444.0</v>
      </c>
      <c r="E79" s="6">
        <f t="shared" si="1"/>
        <v>0.1529379371</v>
      </c>
      <c r="G79" s="6">
        <f t="shared" si="2"/>
        <v>0.1529379371</v>
      </c>
    </row>
    <row r="80">
      <c r="A80" s="5">
        <v>79.0</v>
      </c>
      <c r="B80" s="6">
        <f>'Resíduos Filtragem Log'!F106</f>
        <v>-0.127972226</v>
      </c>
      <c r="D80" s="5">
        <v>443.0</v>
      </c>
      <c r="E80" s="6">
        <f t="shared" si="1"/>
        <v>0.221221452</v>
      </c>
      <c r="G80" s="6">
        <f t="shared" si="2"/>
        <v>0.221221452</v>
      </c>
    </row>
    <row r="81">
      <c r="A81" s="5">
        <v>80.0</v>
      </c>
      <c r="B81" s="6">
        <f>'Resíduos Filtragem Log'!F107</f>
        <v>-0.005568241855</v>
      </c>
      <c r="D81" s="5">
        <v>442.0</v>
      </c>
      <c r="E81" s="6">
        <f t="shared" si="1"/>
        <v>-0.02921969137</v>
      </c>
      <c r="G81" s="6">
        <f t="shared" si="2"/>
        <v>-0.02921969137</v>
      </c>
    </row>
    <row r="82">
      <c r="A82" s="5">
        <v>81.0</v>
      </c>
      <c r="B82" s="6">
        <f>'Resíduos Filtragem Log'!F108</f>
        <v>-0.05659121339</v>
      </c>
      <c r="D82" s="5">
        <v>441.0</v>
      </c>
      <c r="E82" s="6">
        <f t="shared" si="1"/>
        <v>-0.1556567434</v>
      </c>
      <c r="G82" s="6">
        <f t="shared" si="2"/>
        <v>-0.1556567434</v>
      </c>
    </row>
    <row r="83">
      <c r="A83" s="5">
        <v>82.0</v>
      </c>
      <c r="B83" s="6">
        <f>'Resíduos Filtragem Log'!F109</f>
        <v>0.08101152789</v>
      </c>
      <c r="D83" s="5">
        <v>440.0</v>
      </c>
      <c r="E83" s="6">
        <f t="shared" si="1"/>
        <v>-0.1384334196</v>
      </c>
      <c r="G83" s="6">
        <f t="shared" si="2"/>
        <v>-0.1384334196</v>
      </c>
    </row>
    <row r="84">
      <c r="A84" s="5">
        <v>83.0</v>
      </c>
      <c r="B84" s="6">
        <f>'Resíduos Filtragem Log'!F110</f>
        <v>0.09457580044</v>
      </c>
      <c r="D84" s="5">
        <v>439.0</v>
      </c>
      <c r="E84" s="6">
        <f t="shared" si="1"/>
        <v>0.05783114461</v>
      </c>
      <c r="G84" s="6">
        <f t="shared" si="2"/>
        <v>0.05783114461</v>
      </c>
    </row>
    <row r="85">
      <c r="A85" s="5">
        <v>84.0</v>
      </c>
      <c r="B85" s="6">
        <f>'Resíduos Filtragem Log'!F111</f>
        <v>0.007867670876</v>
      </c>
      <c r="D85" s="5">
        <v>438.0</v>
      </c>
      <c r="E85" s="6">
        <f t="shared" si="1"/>
        <v>0.01648731662</v>
      </c>
      <c r="G85" s="6">
        <f t="shared" si="2"/>
        <v>0.01648731662</v>
      </c>
    </row>
    <row r="86">
      <c r="A86" s="5">
        <v>85.0</v>
      </c>
      <c r="B86" s="6">
        <f>'Resíduos Filtragem Log'!F112</f>
        <v>0.03476928391</v>
      </c>
      <c r="D86" s="5">
        <v>437.0</v>
      </c>
      <c r="E86" s="6">
        <f t="shared" si="1"/>
        <v>0.1800593025</v>
      </c>
      <c r="G86" s="6">
        <f t="shared" si="2"/>
        <v>0.1800593025</v>
      </c>
    </row>
    <row r="87">
      <c r="A87" s="5">
        <v>86.0</v>
      </c>
      <c r="B87" s="6">
        <f>'Resíduos Filtragem Log'!F113</f>
        <v>-0.01214064905</v>
      </c>
      <c r="D87" s="5">
        <v>436.0</v>
      </c>
      <c r="E87" s="6">
        <f t="shared" si="1"/>
        <v>0.0191450278</v>
      </c>
      <c r="G87" s="6">
        <f t="shared" si="2"/>
        <v>0.0191450278</v>
      </c>
    </row>
    <row r="88">
      <c r="A88" s="5">
        <v>87.0</v>
      </c>
      <c r="B88" s="6">
        <f>'Resíduos Filtragem Log'!F114</f>
        <v>-0.09862659713</v>
      </c>
      <c r="D88" s="5">
        <v>435.0</v>
      </c>
      <c r="E88" s="6">
        <f t="shared" si="1"/>
        <v>-0.04678004321</v>
      </c>
      <c r="G88" s="6">
        <f t="shared" si="2"/>
        <v>-0.04678004321</v>
      </c>
    </row>
    <row r="89">
      <c r="A89" s="5">
        <v>88.0</v>
      </c>
      <c r="B89" s="6">
        <f>'Resíduos Filtragem Log'!F115</f>
        <v>-0.1041511557</v>
      </c>
      <c r="D89" s="5">
        <v>434.0</v>
      </c>
      <c r="E89" s="6">
        <f t="shared" si="1"/>
        <v>-0.03429933093</v>
      </c>
      <c r="G89" s="6">
        <f t="shared" si="2"/>
        <v>-0.03429933093</v>
      </c>
    </row>
    <row r="90">
      <c r="A90" s="5">
        <v>89.0</v>
      </c>
      <c r="B90" s="6">
        <f>'Resíduos Filtragem Log'!F116</f>
        <v>-0.1657845021</v>
      </c>
      <c r="D90" s="5">
        <v>433.0</v>
      </c>
      <c r="E90" s="6">
        <f t="shared" si="1"/>
        <v>0.006290757252</v>
      </c>
      <c r="G90" s="6">
        <f t="shared" si="2"/>
        <v>0.006290757252</v>
      </c>
    </row>
    <row r="91">
      <c r="A91" s="5">
        <v>90.0</v>
      </c>
      <c r="B91" s="6">
        <f>'Resíduos Filtragem Log'!F117</f>
        <v>-0.1628982902</v>
      </c>
      <c r="D91" s="5">
        <v>432.0</v>
      </c>
      <c r="E91" s="6">
        <f t="shared" si="1"/>
        <v>-0.1130063807</v>
      </c>
      <c r="G91" s="6">
        <f t="shared" si="2"/>
        <v>-0.1130063807</v>
      </c>
    </row>
    <row r="92">
      <c r="A92" s="5">
        <v>91.0</v>
      </c>
      <c r="B92" s="6">
        <f>'Resíduos Filtragem Log'!F118</f>
        <v>-0.1385494218</v>
      </c>
      <c r="D92" s="5">
        <v>431.0</v>
      </c>
      <c r="E92" s="6">
        <f t="shared" si="1"/>
        <v>-0.00747946367</v>
      </c>
      <c r="G92" s="6">
        <f t="shared" si="2"/>
        <v>-0.00747946367</v>
      </c>
    </row>
    <row r="93">
      <c r="A93" s="5">
        <v>92.0</v>
      </c>
      <c r="B93" s="6">
        <f>'Resíduos Filtragem Log'!F119</f>
        <v>-0.2016468841</v>
      </c>
      <c r="D93" s="5">
        <v>430.0</v>
      </c>
      <c r="E93" s="6">
        <f t="shared" si="1"/>
        <v>-0.07160140361</v>
      </c>
      <c r="G93" s="6">
        <f t="shared" si="2"/>
        <v>-0.07160140361</v>
      </c>
    </row>
    <row r="94">
      <c r="A94" s="5">
        <v>93.0</v>
      </c>
      <c r="B94" s="6">
        <f>'Resíduos Filtragem Log'!F120</f>
        <v>-0.1707340273</v>
      </c>
      <c r="D94" s="5">
        <v>429.0</v>
      </c>
      <c r="E94" s="6">
        <f t="shared" si="1"/>
        <v>-0.00306019002</v>
      </c>
      <c r="G94" s="6">
        <f t="shared" si="2"/>
        <v>-0.00306019002</v>
      </c>
    </row>
    <row r="95">
      <c r="A95" s="5">
        <v>94.0</v>
      </c>
      <c r="B95" s="6">
        <f>'Resíduos Filtragem Log'!F121</f>
        <v>0.103415572</v>
      </c>
      <c r="D95" s="5">
        <v>428.0</v>
      </c>
      <c r="E95" s="6">
        <f t="shared" si="1"/>
        <v>0.05753255272</v>
      </c>
      <c r="G95" s="6">
        <f t="shared" si="2"/>
        <v>0.05753255272</v>
      </c>
    </row>
    <row r="96">
      <c r="A96" s="5">
        <v>95.0</v>
      </c>
      <c r="B96" s="6">
        <f>'Resíduos Filtragem Log'!F122</f>
        <v>0.2033300688</v>
      </c>
      <c r="D96" s="5">
        <v>427.0</v>
      </c>
      <c r="E96" s="6">
        <f t="shared" si="1"/>
        <v>0.1494171954</v>
      </c>
      <c r="G96" s="6">
        <f t="shared" si="2"/>
        <v>0.1494171954</v>
      </c>
    </row>
    <row r="97">
      <c r="A97" s="5">
        <v>96.0</v>
      </c>
      <c r="B97" s="6">
        <f>'Resíduos Filtragem Log'!F123</f>
        <v>0.2170069459</v>
      </c>
      <c r="D97" s="5">
        <v>426.0</v>
      </c>
      <c r="E97" s="6">
        <f t="shared" si="1"/>
        <v>0.08425376503</v>
      </c>
      <c r="G97" s="6">
        <f t="shared" si="2"/>
        <v>0.08425376503</v>
      </c>
    </row>
    <row r="98">
      <c r="A98" s="5">
        <v>97.0</v>
      </c>
      <c r="B98" s="6">
        <f>'Resíduos Filtragem Log'!F124</f>
        <v>0.2253418009</v>
      </c>
      <c r="D98" s="5">
        <v>425.0</v>
      </c>
      <c r="E98" s="6">
        <f t="shared" si="1"/>
        <v>0.05515373151</v>
      </c>
      <c r="G98" s="6">
        <f t="shared" si="2"/>
        <v>0.05515373151</v>
      </c>
    </row>
    <row r="99">
      <c r="A99" s="5">
        <v>98.0</v>
      </c>
      <c r="B99" s="6">
        <f>'Resíduos Filtragem Log'!F125</f>
        <v>0.3148286019</v>
      </c>
      <c r="D99" s="5">
        <v>424.0</v>
      </c>
      <c r="E99" s="6">
        <f t="shared" si="1"/>
        <v>0.09083369469</v>
      </c>
      <c r="G99" s="6">
        <f t="shared" si="2"/>
        <v>0.09083369469</v>
      </c>
    </row>
    <row r="100">
      <c r="A100" s="5">
        <v>99.0</v>
      </c>
      <c r="B100" s="6">
        <f>'Resíduos Filtragem Log'!F126</f>
        <v>0.288945916</v>
      </c>
      <c r="D100" s="5">
        <v>423.0</v>
      </c>
      <c r="E100" s="6">
        <f t="shared" si="1"/>
        <v>0.08488433007</v>
      </c>
      <c r="G100" s="6">
        <f t="shared" si="2"/>
        <v>0.08488433007</v>
      </c>
    </row>
    <row r="101">
      <c r="A101" s="5">
        <v>100.0</v>
      </c>
      <c r="B101" s="6">
        <f>'Resíduos Filtragem Log'!F127</f>
        <v>0.1848875544</v>
      </c>
      <c r="D101" s="5">
        <v>422.0</v>
      </c>
      <c r="E101" s="6">
        <f t="shared" si="1"/>
        <v>0.169143528</v>
      </c>
      <c r="G101" s="6">
        <f t="shared" si="2"/>
        <v>0.169143528</v>
      </c>
    </row>
    <row r="102">
      <c r="A102" s="5">
        <v>101.0</v>
      </c>
      <c r="B102" s="6">
        <f>'Resíduos Filtragem Log'!F128</f>
        <v>0.1695473421</v>
      </c>
      <c r="D102" s="5">
        <v>421.0</v>
      </c>
      <c r="E102" s="6">
        <f t="shared" si="1"/>
        <v>0.07011347823</v>
      </c>
      <c r="G102" s="6">
        <f t="shared" si="2"/>
        <v>0.07011347823</v>
      </c>
    </row>
    <row r="103">
      <c r="A103" s="5">
        <v>102.0</v>
      </c>
      <c r="B103" s="6">
        <f>'Resíduos Filtragem Log'!F129</f>
        <v>0.1953281405</v>
      </c>
      <c r="D103" s="5">
        <v>420.0</v>
      </c>
      <c r="E103" s="6">
        <f t="shared" si="1"/>
        <v>0.08764950998</v>
      </c>
      <c r="G103" s="6">
        <f t="shared" si="2"/>
        <v>0.08764950998</v>
      </c>
    </row>
    <row r="104">
      <c r="A104" s="5">
        <v>103.0</v>
      </c>
      <c r="B104" s="6">
        <f>'Resíduos Filtragem Log'!F130</f>
        <v>0.1153771391</v>
      </c>
      <c r="D104" s="5">
        <v>419.0</v>
      </c>
      <c r="E104" s="6">
        <f t="shared" si="1"/>
        <v>0.005951295264</v>
      </c>
      <c r="G104" s="6">
        <f t="shared" si="2"/>
        <v>0.005951295264</v>
      </c>
    </row>
    <row r="105">
      <c r="A105" s="5">
        <v>104.0</v>
      </c>
      <c r="B105" s="6">
        <f>'Resíduos Filtragem Log'!F131</f>
        <v>0.149219091</v>
      </c>
      <c r="D105" s="5">
        <v>418.0</v>
      </c>
      <c r="E105" s="6">
        <f t="shared" si="1"/>
        <v>0.07863950699</v>
      </c>
      <c r="G105" s="6">
        <f t="shared" si="2"/>
        <v>0.07863950699</v>
      </c>
    </row>
    <row r="106">
      <c r="A106" s="5">
        <v>105.0</v>
      </c>
      <c r="B106" s="6">
        <f>'Resíduos Filtragem Log'!F132</f>
        <v>0.1083492856</v>
      </c>
      <c r="D106" s="5">
        <v>417.0</v>
      </c>
      <c r="E106" s="6">
        <f t="shared" si="1"/>
        <v>0.3361494006</v>
      </c>
      <c r="G106" s="6">
        <f t="shared" si="2"/>
        <v>0.3361494006</v>
      </c>
    </row>
    <row r="107">
      <c r="A107" s="5">
        <v>106.0</v>
      </c>
      <c r="B107" s="6">
        <f>'Resíduos Filtragem Log'!F133</f>
        <v>0.01056964512</v>
      </c>
      <c r="D107" s="5">
        <v>416.0</v>
      </c>
      <c r="E107" s="6">
        <f t="shared" si="1"/>
        <v>0.3371852216</v>
      </c>
      <c r="G107" s="6">
        <f t="shared" si="2"/>
        <v>0.3371852216</v>
      </c>
    </row>
    <row r="108">
      <c r="A108" s="5">
        <v>107.0</v>
      </c>
      <c r="B108" s="6">
        <f>'Resíduos Filtragem Log'!F134</f>
        <v>0.07440796963</v>
      </c>
      <c r="D108" s="5">
        <v>415.0</v>
      </c>
      <c r="E108" s="6">
        <f t="shared" si="1"/>
        <v>0.3069239541</v>
      </c>
      <c r="G108" s="6">
        <f t="shared" si="2"/>
        <v>0.3069239541</v>
      </c>
    </row>
    <row r="109">
      <c r="A109" s="5">
        <v>108.0</v>
      </c>
      <c r="B109" s="6">
        <f>'Resíduos Filtragem Log'!F135</f>
        <v>0.02093098785</v>
      </c>
      <c r="D109" s="5">
        <v>414.0</v>
      </c>
      <c r="E109" s="6">
        <f t="shared" si="1"/>
        <v>0.3372996422</v>
      </c>
      <c r="G109" s="6">
        <f t="shared" si="2"/>
        <v>0.3372996422</v>
      </c>
    </row>
    <row r="110">
      <c r="A110" s="5">
        <v>109.0</v>
      </c>
      <c r="B110" s="6">
        <f>'Resíduos Filtragem Log'!F136</f>
        <v>0.02116554089</v>
      </c>
      <c r="D110" s="5">
        <v>413.0</v>
      </c>
      <c r="E110" s="6">
        <f t="shared" si="1"/>
        <v>0.325262151</v>
      </c>
      <c r="G110" s="6">
        <f t="shared" si="2"/>
        <v>0.325262151</v>
      </c>
    </row>
    <row r="111">
      <c r="A111" s="5">
        <v>110.0</v>
      </c>
      <c r="B111" s="6">
        <f>'Resíduos Filtragem Log'!F137</f>
        <v>-0.007706590803</v>
      </c>
      <c r="D111" s="5">
        <v>412.0</v>
      </c>
      <c r="E111" s="6">
        <f t="shared" si="1"/>
        <v>0.157872095</v>
      </c>
      <c r="G111" s="6">
        <f t="shared" si="2"/>
        <v>0.157872095</v>
      </c>
    </row>
    <row r="112">
      <c r="A112" s="5">
        <v>111.0</v>
      </c>
      <c r="B112" s="6">
        <f>'Resíduos Filtragem Log'!F138</f>
        <v>0.02866620483</v>
      </c>
      <c r="D112" s="5">
        <v>411.0</v>
      </c>
      <c r="E112" s="6">
        <f t="shared" si="1"/>
        <v>0.274304981</v>
      </c>
      <c r="G112" s="6">
        <f t="shared" si="2"/>
        <v>0.274304981</v>
      </c>
    </row>
    <row r="113">
      <c r="A113" s="5">
        <v>112.0</v>
      </c>
      <c r="B113" s="6">
        <f>'Resíduos Filtragem Log'!F139</f>
        <v>0.03206140081</v>
      </c>
      <c r="D113" s="5">
        <v>410.0</v>
      </c>
      <c r="E113" s="6">
        <f t="shared" si="1"/>
        <v>0.2444007064</v>
      </c>
      <c r="G113" s="6">
        <f t="shared" si="2"/>
        <v>0.2444007064</v>
      </c>
    </row>
    <row r="114">
      <c r="A114" s="5">
        <v>113.0</v>
      </c>
      <c r="B114" s="6">
        <f>'Resíduos Filtragem Log'!F140</f>
        <v>-0.02105455753</v>
      </c>
      <c r="D114" s="5">
        <v>409.0</v>
      </c>
      <c r="E114" s="6">
        <f t="shared" si="1"/>
        <v>0.1719389756</v>
      </c>
      <c r="G114" s="6">
        <f t="shared" si="2"/>
        <v>0.1719389756</v>
      </c>
    </row>
    <row r="115">
      <c r="A115" s="5">
        <v>114.0</v>
      </c>
      <c r="B115" s="6">
        <f>'Resíduos Filtragem Log'!F141</f>
        <v>-0.0374199149</v>
      </c>
      <c r="D115" s="5">
        <v>408.0</v>
      </c>
      <c r="E115" s="6">
        <f t="shared" si="1"/>
        <v>0.06099322093</v>
      </c>
      <c r="G115" s="6">
        <f t="shared" si="2"/>
        <v>0.06099322093</v>
      </c>
    </row>
    <row r="116">
      <c r="A116" s="5">
        <v>115.0</v>
      </c>
      <c r="B116" s="6">
        <f>'Resíduos Filtragem Log'!F142</f>
        <v>-0.0579479037</v>
      </c>
      <c r="D116" s="5">
        <v>407.0</v>
      </c>
      <c r="E116" s="6">
        <f t="shared" si="1"/>
        <v>0.05792836567</v>
      </c>
      <c r="G116" s="6">
        <f t="shared" si="2"/>
        <v>0.05792836567</v>
      </c>
    </row>
    <row r="117">
      <c r="A117" s="5">
        <v>116.0</v>
      </c>
      <c r="B117" s="6">
        <f>'Resíduos Filtragem Log'!F143</f>
        <v>-0.08612894341</v>
      </c>
      <c r="D117" s="5">
        <v>406.0</v>
      </c>
      <c r="E117" s="6">
        <f t="shared" si="1"/>
        <v>0.005583822775</v>
      </c>
      <c r="G117" s="6">
        <f t="shared" si="2"/>
        <v>0.005583822775</v>
      </c>
    </row>
    <row r="118">
      <c r="A118" s="5">
        <v>117.0</v>
      </c>
      <c r="B118" s="6">
        <f>'Resíduos Filtragem Log'!F144</f>
        <v>-0.0998660009</v>
      </c>
      <c r="D118" s="5">
        <v>405.0</v>
      </c>
      <c r="E118" s="6">
        <f t="shared" si="1"/>
        <v>-0.01154803038</v>
      </c>
      <c r="G118" s="6">
        <f t="shared" si="2"/>
        <v>-0.01154803038</v>
      </c>
    </row>
    <row r="119">
      <c r="A119" s="5">
        <v>118.0</v>
      </c>
      <c r="B119" s="6">
        <f>'Resíduos Filtragem Log'!F145</f>
        <v>-0.10797625</v>
      </c>
      <c r="D119" s="5">
        <v>404.0</v>
      </c>
      <c r="E119" s="6">
        <f t="shared" si="1"/>
        <v>-0.02883096754</v>
      </c>
      <c r="G119" s="6">
        <f t="shared" si="2"/>
        <v>-0.02883096754</v>
      </c>
    </row>
    <row r="120">
      <c r="A120" s="5">
        <v>119.0</v>
      </c>
      <c r="B120" s="6">
        <f>'Resíduos Filtragem Log'!F146</f>
        <v>-0.05215449264</v>
      </c>
      <c r="D120" s="5">
        <v>403.0</v>
      </c>
      <c r="E120" s="6">
        <f t="shared" si="1"/>
        <v>-0.08854646568</v>
      </c>
      <c r="G120" s="6">
        <f t="shared" si="2"/>
        <v>-0.08854646568</v>
      </c>
    </row>
    <row r="121">
      <c r="A121" s="5">
        <v>120.0</v>
      </c>
      <c r="B121" s="6">
        <f>'Resíduos Filtragem Log'!F147</f>
        <v>-0.09425151148</v>
      </c>
      <c r="D121" s="5">
        <v>402.0</v>
      </c>
      <c r="E121" s="6">
        <f t="shared" si="1"/>
        <v>-0.1550073177</v>
      </c>
      <c r="G121" s="6">
        <f t="shared" si="2"/>
        <v>-0.1550073177</v>
      </c>
    </row>
    <row r="122">
      <c r="A122" s="5">
        <v>121.0</v>
      </c>
      <c r="B122" s="6">
        <f>'Resíduos Filtragem Log'!F148</f>
        <v>-0.02111898303</v>
      </c>
      <c r="D122" s="5">
        <v>401.0</v>
      </c>
      <c r="E122" s="6">
        <f t="shared" si="1"/>
        <v>-0.2613934256</v>
      </c>
      <c r="G122" s="6">
        <f t="shared" si="2"/>
        <v>-0.2613934256</v>
      </c>
    </row>
    <row r="123">
      <c r="A123" s="5">
        <v>122.0</v>
      </c>
      <c r="B123" s="6">
        <f>'Resíduos Filtragem Log'!F149</f>
        <v>-0.05081283915</v>
      </c>
      <c r="D123" s="5">
        <v>400.0</v>
      </c>
      <c r="E123" s="6">
        <f t="shared" si="1"/>
        <v>-0.2696282233</v>
      </c>
      <c r="G123" s="6">
        <f t="shared" si="2"/>
        <v>-0.2696282233</v>
      </c>
    </row>
    <row r="124">
      <c r="A124" s="5">
        <v>123.0</v>
      </c>
      <c r="B124" s="6">
        <f>'Resíduos Filtragem Log'!F150</f>
        <v>-0.02120775184</v>
      </c>
      <c r="D124" s="5">
        <v>399.0</v>
      </c>
      <c r="E124" s="6">
        <f t="shared" si="1"/>
        <v>-0.3092407127</v>
      </c>
      <c r="G124" s="6">
        <f t="shared" si="2"/>
        <v>-0.3092407127</v>
      </c>
    </row>
    <row r="125">
      <c r="A125" s="5">
        <v>124.0</v>
      </c>
      <c r="B125" s="6">
        <f>'Resíduos Filtragem Log'!F151</f>
        <v>0.04522536564</v>
      </c>
      <c r="D125" s="5">
        <v>398.0</v>
      </c>
      <c r="E125" s="6">
        <f t="shared" si="1"/>
        <v>-0.2790211577</v>
      </c>
      <c r="G125" s="6">
        <f t="shared" si="2"/>
        <v>-0.2790211577</v>
      </c>
    </row>
    <row r="126">
      <c r="A126" s="5">
        <v>125.0</v>
      </c>
      <c r="B126" s="6">
        <f>'Resíduos Filtragem Log'!F152</f>
        <v>-0.010954083</v>
      </c>
      <c r="D126" s="5">
        <v>397.0</v>
      </c>
      <c r="E126" s="6">
        <f t="shared" si="1"/>
        <v>-0.4305045608</v>
      </c>
      <c r="G126" s="6">
        <f t="shared" si="2"/>
        <v>-0.4305045608</v>
      </c>
    </row>
    <row r="127">
      <c r="A127" s="5">
        <v>126.0</v>
      </c>
      <c r="B127" s="6">
        <f>'Resíduos Filtragem Log'!F153</f>
        <v>0.05591314728</v>
      </c>
      <c r="D127" s="5">
        <v>396.0</v>
      </c>
      <c r="E127" s="6">
        <f t="shared" si="1"/>
        <v>-0.5322493477</v>
      </c>
      <c r="G127" s="6">
        <f t="shared" si="2"/>
        <v>-0.5322493477</v>
      </c>
    </row>
    <row r="128">
      <c r="A128" s="5">
        <v>127.0</v>
      </c>
      <c r="B128" s="6">
        <f>'Resíduos Filtragem Log'!F154</f>
        <v>0.05189060188</v>
      </c>
      <c r="D128" s="5">
        <v>395.0</v>
      </c>
      <c r="E128" s="6">
        <f t="shared" si="1"/>
        <v>-0.5307480263</v>
      </c>
      <c r="G128" s="6">
        <f t="shared" si="2"/>
        <v>-0.5307480263</v>
      </c>
    </row>
    <row r="129">
      <c r="A129" s="5">
        <v>128.0</v>
      </c>
      <c r="B129" s="6">
        <f>'Resíduos Filtragem Log'!F155</f>
        <v>0.02476947139</v>
      </c>
      <c r="D129" s="5">
        <v>394.0</v>
      </c>
      <c r="E129" s="6">
        <f t="shared" si="1"/>
        <v>-0.3309164082</v>
      </c>
      <c r="G129" s="6">
        <f t="shared" si="2"/>
        <v>-0.3309164082</v>
      </c>
    </row>
    <row r="130">
      <c r="A130" s="5">
        <v>129.0</v>
      </c>
      <c r="B130" s="6">
        <f>'Resíduos Filtragem Log'!F156</f>
        <v>0.0442624164</v>
      </c>
      <c r="D130" s="5">
        <v>393.0</v>
      </c>
      <c r="E130" s="6">
        <f t="shared" si="1"/>
        <v>-0.1140108088</v>
      </c>
      <c r="G130" s="6">
        <f t="shared" si="2"/>
        <v>-0.1140108088</v>
      </c>
    </row>
    <row r="131">
      <c r="A131" s="5">
        <v>130.0</v>
      </c>
      <c r="B131" s="6">
        <f>'Resíduos Filtragem Log'!F157</f>
        <v>0.2397639757</v>
      </c>
      <c r="D131" s="5">
        <v>392.0</v>
      </c>
      <c r="E131" s="6">
        <f t="shared" si="1"/>
        <v>-0.1280628908</v>
      </c>
      <c r="G131" s="6">
        <f t="shared" si="2"/>
        <v>-0.1280628908</v>
      </c>
    </row>
    <row r="132">
      <c r="A132" s="5">
        <v>131.0</v>
      </c>
      <c r="B132" s="6">
        <f>'Resíduos Filtragem Log'!F158</f>
        <v>0.04132886513</v>
      </c>
      <c r="D132" s="5">
        <v>391.0</v>
      </c>
      <c r="E132" s="6">
        <f t="shared" si="1"/>
        <v>-0.8186670219</v>
      </c>
      <c r="G132" s="6">
        <f t="shared" si="2"/>
        <v>-0.8186670219</v>
      </c>
    </row>
    <row r="133">
      <c r="A133" s="5">
        <v>132.0</v>
      </c>
      <c r="B133" s="6">
        <f>'Resíduos Filtragem Log'!F159</f>
        <v>0.01906078265</v>
      </c>
      <c r="D133" s="5">
        <v>390.0</v>
      </c>
      <c r="E133" s="6">
        <f t="shared" si="1"/>
        <v>-0.05415235301</v>
      </c>
      <c r="G133" s="6">
        <f t="shared" si="2"/>
        <v>-0.05415235301</v>
      </c>
    </row>
    <row r="134">
      <c r="A134" s="5">
        <v>133.0</v>
      </c>
      <c r="B134" s="6">
        <f>'Resíduos Filtragem Log'!F160</f>
        <v>0.1488179767</v>
      </c>
      <c r="D134" s="5">
        <v>389.0</v>
      </c>
      <c r="E134" s="6">
        <f t="shared" si="1"/>
        <v>0.2048471087</v>
      </c>
      <c r="G134" s="6">
        <f t="shared" si="2"/>
        <v>0.2048471087</v>
      </c>
    </row>
    <row r="135">
      <c r="A135" s="5">
        <v>134.0</v>
      </c>
      <c r="B135" s="6">
        <f>'Resíduos Filtragem Log'!F161</f>
        <v>0.1930759184</v>
      </c>
      <c r="D135" s="5">
        <v>388.0</v>
      </c>
      <c r="E135" s="6">
        <f t="shared" si="1"/>
        <v>0.1084179783</v>
      </c>
      <c r="G135" s="6">
        <f t="shared" si="2"/>
        <v>0.1084179783</v>
      </c>
    </row>
    <row r="136">
      <c r="A136" s="5">
        <v>135.0</v>
      </c>
      <c r="B136" s="6">
        <f>'Resíduos Filtragem Log'!F162</f>
        <v>0.3140058114</v>
      </c>
      <c r="D136" s="5">
        <v>387.0</v>
      </c>
      <c r="E136" s="6">
        <f t="shared" si="1"/>
        <v>-0.009359690737</v>
      </c>
      <c r="G136" s="6">
        <f t="shared" si="2"/>
        <v>-0.009359690737</v>
      </c>
    </row>
    <row r="137">
      <c r="A137" s="5">
        <v>136.0</v>
      </c>
      <c r="B137" s="6">
        <f>'Resíduos Filtragem Log'!F163</f>
        <v>0.3766467199</v>
      </c>
      <c r="D137" s="5">
        <v>386.0</v>
      </c>
      <c r="E137" s="6">
        <f t="shared" si="1"/>
        <v>-0.02706862485</v>
      </c>
      <c r="G137" s="6">
        <f t="shared" si="2"/>
        <v>-0.02706862485</v>
      </c>
    </row>
    <row r="138">
      <c r="A138" s="5">
        <v>137.0</v>
      </c>
      <c r="B138" s="6">
        <f>'Resíduos Filtragem Log'!F164</f>
        <v>0.3427256727</v>
      </c>
      <c r="D138" s="5">
        <v>385.0</v>
      </c>
      <c r="E138" s="6">
        <f t="shared" si="1"/>
        <v>-0.01994692494</v>
      </c>
      <c r="G138" s="6">
        <f t="shared" si="2"/>
        <v>-0.01994692494</v>
      </c>
    </row>
    <row r="139">
      <c r="A139" s="5">
        <v>138.0</v>
      </c>
      <c r="B139" s="6">
        <f>'Resíduos Filtragem Log'!F165</f>
        <v>0.2031518453</v>
      </c>
      <c r="D139" s="5">
        <v>384.0</v>
      </c>
      <c r="E139" s="6">
        <f t="shared" si="1"/>
        <v>-0.04629958193</v>
      </c>
      <c r="G139" s="6">
        <f t="shared" si="2"/>
        <v>-0.04629958193</v>
      </c>
    </row>
    <row r="140">
      <c r="A140" s="5">
        <v>139.0</v>
      </c>
      <c r="B140" s="6">
        <f>'Resíduos Filtragem Log'!F166</f>
        <v>0.1517397547</v>
      </c>
      <c r="D140" s="5">
        <v>383.0</v>
      </c>
      <c r="E140" s="6">
        <f t="shared" si="1"/>
        <v>0.1191649413</v>
      </c>
      <c r="G140" s="6">
        <f t="shared" si="2"/>
        <v>0.1191649413</v>
      </c>
    </row>
    <row r="141">
      <c r="A141" s="5">
        <v>140.0</v>
      </c>
      <c r="B141" s="6">
        <f>'Resíduos Filtragem Log'!F167</f>
        <v>0.2341584648</v>
      </c>
      <c r="D141" s="5">
        <v>382.0</v>
      </c>
      <c r="E141" s="6">
        <f t="shared" si="1"/>
        <v>0.09188233524</v>
      </c>
      <c r="G141" s="6">
        <f t="shared" si="2"/>
        <v>0.09188233524</v>
      </c>
    </row>
    <row r="142">
      <c r="A142" s="5">
        <v>141.0</v>
      </c>
      <c r="B142" s="6">
        <f>'Resíduos Filtragem Log'!F168</f>
        <v>0.2386242241</v>
      </c>
      <c r="D142" s="5">
        <v>381.0</v>
      </c>
      <c r="E142" s="6">
        <f t="shared" si="1"/>
        <v>0.1438952327</v>
      </c>
      <c r="G142" s="6">
        <f t="shared" si="2"/>
        <v>0.1438952327</v>
      </c>
    </row>
    <row r="143">
      <c r="A143" s="5">
        <v>142.0</v>
      </c>
      <c r="B143" s="6">
        <f>'Resíduos Filtragem Log'!F169</f>
        <v>0.3488897573</v>
      </c>
      <c r="D143" s="5">
        <v>380.0</v>
      </c>
      <c r="E143" s="6">
        <f t="shared" si="1"/>
        <v>0.06138341664</v>
      </c>
      <c r="G143" s="6">
        <f t="shared" si="2"/>
        <v>0.06138341664</v>
      </c>
    </row>
    <row r="144">
      <c r="A144" s="5">
        <v>143.0</v>
      </c>
      <c r="B144" s="6">
        <f>'Resíduos Filtragem Log'!F170</f>
        <v>0.4707434345</v>
      </c>
      <c r="D144" s="5">
        <v>379.0</v>
      </c>
      <c r="E144" s="6">
        <f t="shared" si="1"/>
        <v>-0.06218883902</v>
      </c>
      <c r="G144" s="6">
        <f t="shared" si="2"/>
        <v>-0.06218883902</v>
      </c>
    </row>
    <row r="145">
      <c r="A145" s="5">
        <v>144.0</v>
      </c>
      <c r="B145" s="6">
        <f>'Resíduos Filtragem Log'!F171</f>
        <v>0.4104522043</v>
      </c>
      <c r="D145" s="5">
        <v>378.0</v>
      </c>
      <c r="E145" s="6">
        <f t="shared" si="1"/>
        <v>0.1020260741</v>
      </c>
      <c r="G145" s="6">
        <f t="shared" si="2"/>
        <v>0.1020260741</v>
      </c>
    </row>
    <row r="146">
      <c r="A146" s="5">
        <v>145.0</v>
      </c>
      <c r="B146" s="6">
        <f>'Resíduos Filtragem Log'!F172</f>
        <v>0.4162535196</v>
      </c>
      <c r="D146" s="5">
        <v>377.0</v>
      </c>
      <c r="E146" s="6">
        <f t="shared" si="1"/>
        <v>0.08275500202</v>
      </c>
      <c r="G146" s="6">
        <f t="shared" si="2"/>
        <v>0.08275500202</v>
      </c>
    </row>
    <row r="147">
      <c r="A147" s="5">
        <v>146.0</v>
      </c>
      <c r="B147" s="6">
        <f>'Resíduos Filtragem Log'!F173</f>
        <v>0.2956257173</v>
      </c>
      <c r="D147" s="5">
        <v>376.0</v>
      </c>
      <c r="E147" s="6">
        <f t="shared" si="1"/>
        <v>0.144830146</v>
      </c>
      <c r="G147" s="6">
        <f t="shared" si="2"/>
        <v>0.144830146</v>
      </c>
    </row>
    <row r="148">
      <c r="A148" s="5">
        <v>147.0</v>
      </c>
      <c r="B148" s="6">
        <f>'Resíduos Filtragem Log'!F174</f>
        <v>0.2858352293</v>
      </c>
      <c r="D148" s="5">
        <v>375.0</v>
      </c>
      <c r="E148" s="6">
        <f t="shared" si="1"/>
        <v>0.1749001447</v>
      </c>
      <c r="G148" s="6">
        <f t="shared" si="2"/>
        <v>0.1749001447</v>
      </c>
    </row>
    <row r="149">
      <c r="A149" s="5">
        <v>148.0</v>
      </c>
      <c r="B149" s="6">
        <f>'Resíduos Filtragem Log'!F175</f>
        <v>0.07237555864</v>
      </c>
      <c r="D149" s="5">
        <v>374.0</v>
      </c>
      <c r="E149" s="6">
        <f t="shared" si="1"/>
        <v>0.1748825999</v>
      </c>
      <c r="G149" s="6">
        <f t="shared" si="2"/>
        <v>0.1748825999</v>
      </c>
    </row>
    <row r="150">
      <c r="A150" s="5">
        <v>149.0</v>
      </c>
      <c r="B150" s="6">
        <f>'Resíduos Filtragem Log'!F176</f>
        <v>0.03583036072</v>
      </c>
      <c r="D150" s="5">
        <v>373.0</v>
      </c>
      <c r="E150" s="6">
        <f t="shared" si="1"/>
        <v>0.2065244631</v>
      </c>
      <c r="G150" s="6">
        <f t="shared" si="2"/>
        <v>0.2065244631</v>
      </c>
    </row>
    <row r="151">
      <c r="A151" s="5">
        <v>150.0</v>
      </c>
      <c r="B151" s="6">
        <f>'Resíduos Filtragem Log'!F177</f>
        <v>-0.02026738663</v>
      </c>
      <c r="D151" s="5">
        <v>372.0</v>
      </c>
      <c r="E151" s="6">
        <f t="shared" si="1"/>
        <v>0.2852141121</v>
      </c>
      <c r="G151" s="6">
        <f t="shared" si="2"/>
        <v>0.2852141121</v>
      </c>
    </row>
    <row r="152">
      <c r="A152" s="5">
        <v>151.0</v>
      </c>
      <c r="B152" s="6">
        <f>'Resíduos Filtragem Log'!F178</f>
        <v>-0.1897100559</v>
      </c>
      <c r="D152" s="5">
        <v>371.0</v>
      </c>
      <c r="E152" s="6">
        <f t="shared" si="1"/>
        <v>0.2772072368</v>
      </c>
      <c r="G152" s="6">
        <f t="shared" si="2"/>
        <v>0.2772072368</v>
      </c>
    </row>
    <row r="153">
      <c r="A153" s="5">
        <v>152.0</v>
      </c>
      <c r="B153" s="6">
        <f>'Resíduos Filtragem Log'!F179</f>
        <v>-0.1742599374</v>
      </c>
      <c r="D153" s="5">
        <v>370.0</v>
      </c>
      <c r="E153" s="6">
        <f t="shared" si="1"/>
        <v>0.2745202718</v>
      </c>
      <c r="G153" s="6">
        <f t="shared" si="2"/>
        <v>0.2745202718</v>
      </c>
    </row>
    <row r="154">
      <c r="A154" s="5">
        <v>153.0</v>
      </c>
      <c r="B154" s="6">
        <f>'Resíduos Filtragem Log'!F180</f>
        <v>-0.2575836794</v>
      </c>
      <c r="D154" s="5">
        <v>369.0</v>
      </c>
      <c r="E154" s="6">
        <f t="shared" si="1"/>
        <v>0.2577840625</v>
      </c>
      <c r="G154" s="6">
        <f t="shared" si="2"/>
        <v>0.2577840625</v>
      </c>
    </row>
    <row r="155">
      <c r="A155" s="5">
        <v>154.0</v>
      </c>
      <c r="B155" s="6">
        <f>'Resíduos Filtragem Log'!F181</f>
        <v>-0.3955695931</v>
      </c>
      <c r="D155" s="5">
        <v>368.0</v>
      </c>
      <c r="E155" s="6">
        <f t="shared" si="1"/>
        <v>0.3108445293</v>
      </c>
      <c r="G155" s="6">
        <f t="shared" si="2"/>
        <v>0.3108445293</v>
      </c>
    </row>
    <row r="156">
      <c r="A156" s="5">
        <v>155.0</v>
      </c>
      <c r="B156" s="6">
        <f>'Resíduos Filtragem Log'!F182</f>
        <v>-0.4084626193</v>
      </c>
      <c r="D156" s="5">
        <v>367.0</v>
      </c>
      <c r="E156" s="6">
        <f t="shared" si="1"/>
        <v>0.3440530813</v>
      </c>
      <c r="G156" s="6">
        <f t="shared" si="2"/>
        <v>0.3440530813</v>
      </c>
    </row>
    <row r="157">
      <c r="A157" s="5">
        <v>156.0</v>
      </c>
      <c r="B157" s="6">
        <f>'Resíduos Filtragem Log'!F183</f>
        <v>-0.4402364888</v>
      </c>
      <c r="D157" s="5">
        <v>366.0</v>
      </c>
      <c r="E157" s="6">
        <f t="shared" si="1"/>
        <v>0.3264590071</v>
      </c>
      <c r="G157" s="6">
        <f t="shared" si="2"/>
        <v>0.3264590071</v>
      </c>
    </row>
    <row r="158">
      <c r="A158" s="5">
        <v>157.0</v>
      </c>
      <c r="B158" s="6">
        <f>'Resíduos Filtragem Log'!F184</f>
        <v>-0.4933997955</v>
      </c>
      <c r="D158" s="5">
        <v>365.0</v>
      </c>
      <c r="E158" s="6">
        <f t="shared" si="1"/>
        <v>0.3793013199</v>
      </c>
      <c r="G158" s="6">
        <f t="shared" si="2"/>
        <v>0.3793013199</v>
      </c>
    </row>
    <row r="159">
      <c r="A159" s="5">
        <v>158.0</v>
      </c>
      <c r="B159" s="6">
        <f>'Resíduos Filtragem Log'!F185</f>
        <v>-0.4349883973</v>
      </c>
      <c r="D159" s="5">
        <v>364.0</v>
      </c>
      <c r="E159" s="6">
        <f t="shared" si="1"/>
        <v>0.3891815726</v>
      </c>
      <c r="G159" s="6">
        <f t="shared" si="2"/>
        <v>0.3891815726</v>
      </c>
    </row>
    <row r="160">
      <c r="A160" s="5">
        <v>159.0</v>
      </c>
      <c r="B160" s="6">
        <f>'Resíduos Filtragem Log'!F186</f>
        <v>-0.3671476</v>
      </c>
      <c r="D160" s="5">
        <v>363.0</v>
      </c>
      <c r="E160" s="6">
        <f t="shared" si="1"/>
        <v>0.3518397193</v>
      </c>
      <c r="G160" s="6">
        <f t="shared" si="2"/>
        <v>0.3518397193</v>
      </c>
    </row>
    <row r="161">
      <c r="A161" s="5">
        <v>160.0</v>
      </c>
      <c r="B161" s="6">
        <f>'Resíduos Filtragem Log'!F187</f>
        <v>-0.3287702283</v>
      </c>
      <c r="D161" s="5">
        <v>362.0</v>
      </c>
      <c r="E161" s="6">
        <f t="shared" si="1"/>
        <v>0.3818325005</v>
      </c>
      <c r="G161" s="6">
        <f t="shared" si="2"/>
        <v>0.3818325005</v>
      </c>
    </row>
    <row r="162">
      <c r="A162" s="5">
        <v>161.0</v>
      </c>
      <c r="B162" s="6">
        <f>'Resíduos Filtragem Log'!F188</f>
        <v>-0.4213431965</v>
      </c>
      <c r="D162" s="5">
        <v>361.0</v>
      </c>
      <c r="E162" s="6">
        <f t="shared" si="1"/>
        <v>0.3493557644</v>
      </c>
      <c r="G162" s="6">
        <f t="shared" si="2"/>
        <v>0.3493557644</v>
      </c>
    </row>
    <row r="163">
      <c r="A163" s="5">
        <v>162.0</v>
      </c>
      <c r="B163" s="6">
        <f>'Resíduos Filtragem Log'!F189</f>
        <v>-0.3642581182</v>
      </c>
      <c r="D163" s="5">
        <v>360.0</v>
      </c>
      <c r="E163" s="6">
        <f t="shared" si="1"/>
        <v>0.1657229241</v>
      </c>
      <c r="G163" s="6">
        <f t="shared" si="2"/>
        <v>0.1657229241</v>
      </c>
    </row>
    <row r="164">
      <c r="A164" s="5">
        <v>163.0</v>
      </c>
      <c r="B164" s="6">
        <f>'Resíduos Filtragem Log'!F190</f>
        <v>-0.4119048331</v>
      </c>
      <c r="D164" s="5">
        <v>359.0</v>
      </c>
      <c r="E164" s="6">
        <f t="shared" si="1"/>
        <v>0.07612245173</v>
      </c>
      <c r="G164" s="6">
        <f t="shared" si="2"/>
        <v>0.07612245173</v>
      </c>
    </row>
    <row r="165">
      <c r="A165" s="5">
        <v>164.0</v>
      </c>
      <c r="B165" s="6">
        <f>'Resíduos Filtragem Log'!F191</f>
        <v>-0.3040945415</v>
      </c>
      <c r="D165" s="5">
        <v>358.0</v>
      </c>
      <c r="E165" s="6">
        <f t="shared" si="1"/>
        <v>0.07303427397</v>
      </c>
      <c r="G165" s="6">
        <f t="shared" si="2"/>
        <v>0.07303427397</v>
      </c>
    </row>
    <row r="166">
      <c r="A166" s="5">
        <v>165.0</v>
      </c>
      <c r="B166" s="6">
        <f>'Resíduos Filtragem Log'!F192</f>
        <v>-0.2778608482</v>
      </c>
      <c r="D166" s="5">
        <v>357.0</v>
      </c>
      <c r="E166" s="6">
        <f t="shared" si="1"/>
        <v>-0.05132324754</v>
      </c>
      <c r="G166" s="6">
        <f t="shared" si="2"/>
        <v>-0.05132324754</v>
      </c>
    </row>
    <row r="167">
      <c r="A167" s="5">
        <v>166.0</v>
      </c>
      <c r="B167" s="6">
        <f>'Resíduos Filtragem Log'!F193</f>
        <v>-0.3404825277</v>
      </c>
      <c r="D167" s="5">
        <v>356.0</v>
      </c>
      <c r="E167" s="6">
        <f t="shared" si="1"/>
        <v>-0.1842327201</v>
      </c>
      <c r="G167" s="6">
        <f t="shared" si="2"/>
        <v>-0.1842327201</v>
      </c>
    </row>
    <row r="168">
      <c r="A168" s="5">
        <v>167.0</v>
      </c>
      <c r="B168" s="6">
        <f>'Resíduos Filtragem Log'!F194</f>
        <v>0.09554042642</v>
      </c>
      <c r="D168" s="5">
        <v>355.0</v>
      </c>
      <c r="E168" s="6">
        <f t="shared" si="1"/>
        <v>-0.3007330812</v>
      </c>
      <c r="G168" s="6">
        <f t="shared" si="2"/>
        <v>-0.3007330812</v>
      </c>
    </row>
    <row r="169">
      <c r="A169" s="5">
        <v>168.0</v>
      </c>
      <c r="B169" s="6">
        <f>'Resíduos Filtragem Log'!F195</f>
        <v>0.3732265184</v>
      </c>
      <c r="D169" s="5">
        <v>354.0</v>
      </c>
      <c r="E169" s="6">
        <f t="shared" si="1"/>
        <v>-0.3270230126</v>
      </c>
      <c r="G169" s="6">
        <f t="shared" si="2"/>
        <v>-0.3270230126</v>
      </c>
    </row>
    <row r="170">
      <c r="A170" s="5">
        <v>169.0</v>
      </c>
      <c r="B170" s="6">
        <f>'Resíduos Filtragem Log'!F196</f>
        <v>0.5215314589</v>
      </c>
      <c r="D170" s="5">
        <v>353.0</v>
      </c>
      <c r="E170" s="6">
        <f t="shared" si="1"/>
        <v>-0.3215232332</v>
      </c>
      <c r="G170" s="6">
        <f t="shared" si="2"/>
        <v>-0.3215232332</v>
      </c>
    </row>
    <row r="171">
      <c r="A171" s="5">
        <v>170.0</v>
      </c>
      <c r="B171" s="6">
        <f>'Resíduos Filtragem Log'!F197</f>
        <v>0.3566127597</v>
      </c>
      <c r="D171" s="5">
        <v>352.0</v>
      </c>
      <c r="E171" s="6">
        <f t="shared" si="1"/>
        <v>-0.4514529591</v>
      </c>
      <c r="G171" s="6">
        <f t="shared" si="2"/>
        <v>-0.4514529591</v>
      </c>
    </row>
    <row r="172">
      <c r="A172" s="5">
        <v>171.0</v>
      </c>
      <c r="B172" s="6">
        <f>'Resíduos Filtragem Log'!F198</f>
        <v>0.3647743081</v>
      </c>
      <c r="D172" s="5">
        <v>351.0</v>
      </c>
      <c r="E172" s="6">
        <f t="shared" si="1"/>
        <v>-0.4112385342</v>
      </c>
      <c r="G172" s="6">
        <f t="shared" si="2"/>
        <v>-0.4112385342</v>
      </c>
    </row>
    <row r="173">
      <c r="A173" s="5">
        <v>172.0</v>
      </c>
      <c r="B173" s="6">
        <f>'Resíduos Filtragem Log'!F199</f>
        <v>-0.1162538081</v>
      </c>
      <c r="D173" s="5">
        <v>350.0</v>
      </c>
      <c r="E173" s="6">
        <f t="shared" si="1"/>
        <v>-0.4437585249</v>
      </c>
      <c r="G173" s="6">
        <f t="shared" si="2"/>
        <v>-0.4437585249</v>
      </c>
    </row>
    <row r="174">
      <c r="A174" s="5">
        <v>173.0</v>
      </c>
      <c r="B174" s="6">
        <f>'Resíduos Filtragem Log'!F200</f>
        <v>-0.1425687895</v>
      </c>
      <c r="D174" s="5">
        <v>349.0</v>
      </c>
      <c r="E174" s="6">
        <f t="shared" si="1"/>
        <v>-0.3334390208</v>
      </c>
      <c r="G174" s="6">
        <f t="shared" si="2"/>
        <v>-0.3334390208</v>
      </c>
    </row>
    <row r="175">
      <c r="A175" s="5">
        <v>174.0</v>
      </c>
      <c r="B175" s="6">
        <f>'Resíduos Filtragem Log'!F201</f>
        <v>0.1168886024</v>
      </c>
      <c r="D175" s="5">
        <v>348.0</v>
      </c>
      <c r="E175" s="6">
        <f t="shared" si="1"/>
        <v>-0.3360112296</v>
      </c>
      <c r="G175" s="6">
        <f t="shared" si="2"/>
        <v>-0.3360112296</v>
      </c>
    </row>
    <row r="176">
      <c r="A176" s="5">
        <v>175.0</v>
      </c>
      <c r="B176" s="6">
        <f>'Resíduos Filtragem Log'!F202</f>
        <v>0.1906638769</v>
      </c>
      <c r="D176" s="5">
        <v>347.0</v>
      </c>
      <c r="E176" s="6">
        <f t="shared" si="1"/>
        <v>-0.2862275278</v>
      </c>
      <c r="G176" s="6">
        <f t="shared" si="2"/>
        <v>-0.2862275278</v>
      </c>
    </row>
    <row r="177">
      <c r="A177" s="5">
        <v>176.0</v>
      </c>
      <c r="B177" s="6">
        <f>'Resíduos Filtragem Log'!F203</f>
        <v>0.04537421951</v>
      </c>
      <c r="D177" s="5">
        <v>346.0</v>
      </c>
      <c r="E177" s="6">
        <f t="shared" si="1"/>
        <v>-0.2081436739</v>
      </c>
      <c r="G177" s="6">
        <f t="shared" si="2"/>
        <v>-0.2081436739</v>
      </c>
    </row>
    <row r="178">
      <c r="A178" s="5">
        <v>177.0</v>
      </c>
      <c r="B178" s="6">
        <f>'Resíduos Filtragem Log'!F204</f>
        <v>0.06692731007</v>
      </c>
      <c r="D178" s="5">
        <v>345.0</v>
      </c>
      <c r="E178" s="6">
        <f t="shared" si="1"/>
        <v>-0.2245090548</v>
      </c>
      <c r="G178" s="6">
        <f t="shared" si="2"/>
        <v>-0.2245090548</v>
      </c>
    </row>
    <row r="179">
      <c r="A179" s="5">
        <v>178.0</v>
      </c>
      <c r="B179" s="6">
        <f>'Resíduos Filtragem Log'!F205</f>
        <v>0.06493118685</v>
      </c>
      <c r="D179" s="5">
        <v>344.0</v>
      </c>
      <c r="E179" s="6">
        <f t="shared" si="1"/>
        <v>-0.2345486828</v>
      </c>
      <c r="G179" s="6">
        <f t="shared" si="2"/>
        <v>-0.2345486828</v>
      </c>
    </row>
    <row r="180">
      <c r="A180" s="5">
        <v>179.0</v>
      </c>
      <c r="B180" s="6">
        <f>'Resíduos Filtragem Log'!F206</f>
        <v>-0.01679570172</v>
      </c>
      <c r="D180" s="5">
        <v>343.0</v>
      </c>
      <c r="E180" s="6">
        <f t="shared" si="1"/>
        <v>-0.2550636766</v>
      </c>
      <c r="G180" s="6">
        <f t="shared" si="2"/>
        <v>-0.2550636766</v>
      </c>
    </row>
    <row r="181">
      <c r="A181" s="5">
        <v>180.0</v>
      </c>
      <c r="B181" s="6">
        <f>'Resíduos Filtragem Log'!F207</f>
        <v>0.08305892801</v>
      </c>
      <c r="D181" s="5">
        <v>342.0</v>
      </c>
      <c r="E181" s="6">
        <f t="shared" si="1"/>
        <v>-0.2011486892</v>
      </c>
      <c r="G181" s="6">
        <f t="shared" si="2"/>
        <v>-0.2011486892</v>
      </c>
    </row>
    <row r="182">
      <c r="A182" s="5">
        <v>181.0</v>
      </c>
      <c r="B182" s="6">
        <f>'Resíduos Filtragem Log'!F208</f>
        <v>0.2551465268</v>
      </c>
      <c r="D182" s="5">
        <v>341.0</v>
      </c>
      <c r="E182" s="6">
        <f t="shared" si="1"/>
        <v>-0.1766160304</v>
      </c>
      <c r="G182" s="6">
        <f t="shared" si="2"/>
        <v>-0.1766160304</v>
      </c>
    </row>
    <row r="183">
      <c r="A183" s="5">
        <v>182.0</v>
      </c>
      <c r="B183" s="6">
        <f>'Resíduos Filtragem Log'!F209</f>
        <v>0.327382412</v>
      </c>
      <c r="D183" s="5">
        <v>340.0</v>
      </c>
      <c r="E183" s="6">
        <f t="shared" si="1"/>
        <v>-0.09051872741</v>
      </c>
      <c r="G183" s="6">
        <f t="shared" si="2"/>
        <v>-0.09051872741</v>
      </c>
    </row>
    <row r="184">
      <c r="A184" s="5">
        <v>183.0</v>
      </c>
      <c r="B184" s="6">
        <f>'Resíduos Filtragem Log'!F210</f>
        <v>0.216776624</v>
      </c>
      <c r="D184" s="5">
        <v>339.0</v>
      </c>
      <c r="E184" s="6">
        <f t="shared" si="1"/>
        <v>0.1319543796</v>
      </c>
      <c r="G184" s="6">
        <f t="shared" si="2"/>
        <v>0.1319543796</v>
      </c>
    </row>
    <row r="185">
      <c r="A185" s="5">
        <v>184.0</v>
      </c>
      <c r="B185" s="6">
        <f>'Resíduos Filtragem Log'!F211</f>
        <v>0.1803802529</v>
      </c>
      <c r="D185" s="5">
        <v>338.0</v>
      </c>
      <c r="E185" s="6">
        <f t="shared" si="1"/>
        <v>0.009575860115</v>
      </c>
      <c r="G185" s="6">
        <f t="shared" si="2"/>
        <v>0.009575860115</v>
      </c>
    </row>
    <row r="186">
      <c r="A186" s="5">
        <v>185.0</v>
      </c>
      <c r="B186" s="6">
        <f>'Resíduos Filtragem Log'!F212</f>
        <v>0.137730854</v>
      </c>
      <c r="D186" s="5">
        <v>337.0</v>
      </c>
      <c r="E186" s="6">
        <f t="shared" si="1"/>
        <v>0.01581908509</v>
      </c>
      <c r="G186" s="6">
        <f t="shared" si="2"/>
        <v>0.01581908509</v>
      </c>
    </row>
    <row r="187">
      <c r="A187" s="5">
        <v>186.0</v>
      </c>
      <c r="B187" s="6">
        <f>'Resíduos Filtragem Log'!F213</f>
        <v>0.1024134323</v>
      </c>
      <c r="D187" s="5">
        <v>336.0</v>
      </c>
      <c r="E187" s="6">
        <f t="shared" si="1"/>
        <v>0.0265831754</v>
      </c>
      <c r="G187" s="6">
        <f t="shared" si="2"/>
        <v>0.0265831754</v>
      </c>
    </row>
    <row r="188">
      <c r="A188" s="5">
        <v>187.0</v>
      </c>
      <c r="B188" s="6">
        <f>'Resíduos Filtragem Log'!F214</f>
        <v>0.09109393177</v>
      </c>
      <c r="D188" s="5">
        <v>335.0</v>
      </c>
      <c r="E188" s="6">
        <f t="shared" si="1"/>
        <v>0.03812954799</v>
      </c>
      <c r="G188" s="6">
        <f t="shared" si="2"/>
        <v>0.03812954799</v>
      </c>
    </row>
    <row r="189">
      <c r="A189" s="5">
        <v>188.0</v>
      </c>
      <c r="B189" s="6">
        <f>'Resíduos Filtragem Log'!F215</f>
        <v>0.0560389849</v>
      </c>
      <c r="D189" s="5">
        <v>334.0</v>
      </c>
      <c r="E189" s="6">
        <f t="shared" si="1"/>
        <v>0.103430879</v>
      </c>
      <c r="G189" s="6">
        <f t="shared" si="2"/>
        <v>0.103430879</v>
      </c>
    </row>
    <row r="190">
      <c r="A190" s="5">
        <v>189.0</v>
      </c>
      <c r="B190" s="6">
        <f>'Resíduos Filtragem Log'!F216</f>
        <v>-0.08822443308</v>
      </c>
      <c r="D190" s="5">
        <v>333.0</v>
      </c>
      <c r="E190" s="6">
        <f t="shared" si="1"/>
        <v>0.07682413828</v>
      </c>
      <c r="G190" s="6">
        <f t="shared" si="2"/>
        <v>0.07682413828</v>
      </c>
    </row>
    <row r="191">
      <c r="A191" s="5">
        <v>190.0</v>
      </c>
      <c r="B191" s="6">
        <f>'Resíduos Filtragem Log'!F217</f>
        <v>0.05735427349</v>
      </c>
      <c r="D191" s="5">
        <v>332.0</v>
      </c>
      <c r="E191" s="6">
        <f t="shared" si="1"/>
        <v>0.1097094154</v>
      </c>
      <c r="G191" s="6">
        <f t="shared" si="2"/>
        <v>0.1097094154</v>
      </c>
    </row>
    <row r="192">
      <c r="A192" s="5">
        <v>191.0</v>
      </c>
      <c r="B192" s="6">
        <f>'Resíduos Filtragem Log'!F218</f>
        <v>-0.04050916492</v>
      </c>
      <c r="D192" s="5">
        <v>331.0</v>
      </c>
      <c r="E192" s="6">
        <f t="shared" si="1"/>
        <v>-0.03672918508</v>
      </c>
      <c r="G192" s="6">
        <f t="shared" si="2"/>
        <v>-0.03672918508</v>
      </c>
    </row>
    <row r="193">
      <c r="A193" s="5">
        <v>192.0</v>
      </c>
      <c r="B193" s="6">
        <f>'Resíduos Filtragem Log'!F219</f>
        <v>-0.109132653</v>
      </c>
      <c r="D193" s="5">
        <v>330.0</v>
      </c>
      <c r="E193" s="6">
        <f t="shared" si="1"/>
        <v>0.06581314517</v>
      </c>
      <c r="G193" s="6">
        <f t="shared" si="2"/>
        <v>0.06581314517</v>
      </c>
    </row>
    <row r="194">
      <c r="A194" s="5">
        <v>193.0</v>
      </c>
      <c r="B194" s="6">
        <f>'Resíduos Filtragem Log'!F220</f>
        <v>-0.008399764905</v>
      </c>
      <c r="D194" s="5">
        <v>329.0</v>
      </c>
      <c r="E194" s="6">
        <f t="shared" si="1"/>
        <v>0.1101485477</v>
      </c>
      <c r="G194" s="6">
        <f t="shared" si="2"/>
        <v>0.1101485477</v>
      </c>
    </row>
    <row r="195">
      <c r="A195" s="5">
        <v>194.0</v>
      </c>
      <c r="B195" s="6">
        <f>'Resíduos Filtragem Log'!F221</f>
        <v>-0.05571436635</v>
      </c>
      <c r="D195" s="5">
        <v>328.0</v>
      </c>
      <c r="E195" s="6">
        <f t="shared" si="1"/>
        <v>0.02505660104</v>
      </c>
      <c r="G195" s="6">
        <f t="shared" si="2"/>
        <v>0.02505660104</v>
      </c>
    </row>
    <row r="196">
      <c r="A196" s="5">
        <v>195.0</v>
      </c>
      <c r="B196" s="6">
        <f>'Resíduos Filtragem Log'!F222</f>
        <v>0.1382047622</v>
      </c>
      <c r="D196" s="5">
        <v>327.0</v>
      </c>
      <c r="E196" s="6">
        <f t="shared" si="1"/>
        <v>0.03750910949</v>
      </c>
      <c r="G196" s="6">
        <f t="shared" si="2"/>
        <v>0.03750910949</v>
      </c>
    </row>
    <row r="197">
      <c r="A197" s="5">
        <v>196.0</v>
      </c>
      <c r="B197" s="6">
        <f>'Resíduos Filtragem Log'!F223</f>
        <v>0.1772837632</v>
      </c>
      <c r="D197" s="5">
        <v>326.0</v>
      </c>
      <c r="E197" s="6">
        <f t="shared" si="1"/>
        <v>-0.01457240195</v>
      </c>
      <c r="G197" s="6">
        <f t="shared" si="2"/>
        <v>-0.01457240195</v>
      </c>
    </row>
    <row r="198">
      <c r="A198" s="5">
        <v>197.0</v>
      </c>
      <c r="B198" s="6">
        <f>'Resíduos Filtragem Log'!F224</f>
        <v>0.196236282</v>
      </c>
      <c r="D198" s="5">
        <v>325.0</v>
      </c>
      <c r="E198" s="6">
        <f t="shared" si="1"/>
        <v>0.02848317188</v>
      </c>
      <c r="G198" s="6">
        <f t="shared" si="2"/>
        <v>0.02848317188</v>
      </c>
    </row>
    <row r="199">
      <c r="A199" s="5">
        <v>198.0</v>
      </c>
      <c r="B199" s="6">
        <f>'Resíduos Filtragem Log'!F225</f>
        <v>0.07615380953</v>
      </c>
      <c r="D199" s="5">
        <v>324.0</v>
      </c>
      <c r="E199" s="6">
        <f t="shared" si="1"/>
        <v>0.03266654938</v>
      </c>
      <c r="G199" s="6">
        <f t="shared" si="2"/>
        <v>0.03266654938</v>
      </c>
    </row>
    <row r="200">
      <c r="A200" s="5">
        <v>199.0</v>
      </c>
      <c r="B200" s="6">
        <f>'Resíduos Filtragem Log'!F226</f>
        <v>-0.11274375</v>
      </c>
      <c r="D200" s="5">
        <v>323.0</v>
      </c>
      <c r="E200" s="6">
        <f t="shared" si="1"/>
        <v>0.1146687329</v>
      </c>
      <c r="G200" s="6">
        <f t="shared" si="2"/>
        <v>0.1146687329</v>
      </c>
    </row>
    <row r="201">
      <c r="A201" s="5">
        <v>200.0</v>
      </c>
      <c r="B201" s="6">
        <f>'Resíduos Filtragem Log'!F227</f>
        <v>-0.202357785</v>
      </c>
      <c r="D201" s="5">
        <v>322.0</v>
      </c>
      <c r="E201" s="6">
        <f t="shared" si="1"/>
        <v>0.1688561718</v>
      </c>
      <c r="G201" s="6">
        <f t="shared" si="2"/>
        <v>0.1688561718</v>
      </c>
    </row>
    <row r="202">
      <c r="A202" s="5">
        <v>201.0</v>
      </c>
      <c r="B202" s="6">
        <f>'Resíduos Filtragem Log'!F228</f>
        <v>-0.2745283562</v>
      </c>
      <c r="D202" s="5">
        <v>321.0</v>
      </c>
      <c r="E202" s="6">
        <f t="shared" si="1"/>
        <v>0.1801688073</v>
      </c>
      <c r="G202" s="6">
        <f t="shared" si="2"/>
        <v>0.1801688073</v>
      </c>
    </row>
    <row r="203">
      <c r="A203" s="5">
        <v>202.0</v>
      </c>
      <c r="B203" s="6">
        <f>'Resíduos Filtragem Log'!F229</f>
        <v>-0.2676774128</v>
      </c>
      <c r="D203" s="5">
        <v>320.0</v>
      </c>
      <c r="E203" s="6">
        <f t="shared" si="1"/>
        <v>0.09350669395</v>
      </c>
      <c r="G203" s="6">
        <f t="shared" si="2"/>
        <v>0.09350669395</v>
      </c>
    </row>
    <row r="204">
      <c r="A204" s="5">
        <v>203.0</v>
      </c>
      <c r="B204" s="6">
        <f>'Resíduos Filtragem Log'!F230</f>
        <v>-0.2014884081</v>
      </c>
      <c r="D204" s="5">
        <v>319.0</v>
      </c>
      <c r="E204" s="6">
        <f t="shared" si="1"/>
        <v>0.05654509953</v>
      </c>
      <c r="G204" s="6">
        <f t="shared" si="2"/>
        <v>0.05654509953</v>
      </c>
    </row>
    <row r="205">
      <c r="A205" s="5">
        <v>204.0</v>
      </c>
      <c r="B205" s="6">
        <f>'Resíduos Filtragem Log'!F231</f>
        <v>-0.2889311467</v>
      </c>
      <c r="D205" s="5">
        <v>318.0</v>
      </c>
      <c r="E205" s="6">
        <f t="shared" si="1"/>
        <v>0.05267533274</v>
      </c>
      <c r="G205" s="6">
        <f t="shared" si="2"/>
        <v>0.05267533274</v>
      </c>
    </row>
    <row r="206">
      <c r="A206" s="5">
        <v>205.0</v>
      </c>
      <c r="B206" s="6">
        <f>'Resíduos Filtragem Log'!F232</f>
        <v>-0.2951465143</v>
      </c>
      <c r="D206" s="5">
        <v>317.0</v>
      </c>
      <c r="E206" s="6">
        <f t="shared" si="1"/>
        <v>0.02244637598</v>
      </c>
      <c r="G206" s="6">
        <f t="shared" si="2"/>
        <v>0.02244637598</v>
      </c>
    </row>
    <row r="207">
      <c r="A207" s="5">
        <v>206.0</v>
      </c>
      <c r="B207" s="6">
        <f>'Resíduos Filtragem Log'!F233</f>
        <v>-0.3014908451</v>
      </c>
      <c r="D207" s="5">
        <v>316.0</v>
      </c>
      <c r="E207" s="6">
        <f t="shared" si="1"/>
        <v>0.07404218096</v>
      </c>
      <c r="G207" s="6">
        <f t="shared" si="2"/>
        <v>0.07404218096</v>
      </c>
    </row>
    <row r="208">
      <c r="A208" s="5">
        <v>207.0</v>
      </c>
      <c r="B208" s="6">
        <f>'Resíduos Filtragem Log'!F234</f>
        <v>-0.3180539264</v>
      </c>
      <c r="D208" s="5">
        <v>315.0</v>
      </c>
      <c r="E208" s="6">
        <f t="shared" si="1"/>
        <v>0.04746641118</v>
      </c>
      <c r="G208" s="6">
        <f t="shared" si="2"/>
        <v>0.04746641118</v>
      </c>
    </row>
    <row r="209">
      <c r="A209" s="5">
        <v>208.0</v>
      </c>
      <c r="B209" s="6">
        <f>'Resíduos Filtragem Log'!F235</f>
        <v>-0.3409774371</v>
      </c>
      <c r="D209" s="5">
        <v>314.0</v>
      </c>
      <c r="E209" s="6">
        <f t="shared" si="1"/>
        <v>0.08579292235</v>
      </c>
      <c r="G209" s="6">
        <f t="shared" si="2"/>
        <v>0.08579292235</v>
      </c>
    </row>
    <row r="210">
      <c r="A210" s="5">
        <v>209.0</v>
      </c>
      <c r="B210" s="6">
        <f>'Resíduos Filtragem Log'!F236</f>
        <v>-0.2728532386</v>
      </c>
      <c r="D210" s="5">
        <v>313.0</v>
      </c>
      <c r="E210" s="6">
        <f t="shared" si="1"/>
        <v>0.1087997647</v>
      </c>
      <c r="G210" s="6">
        <f t="shared" si="2"/>
        <v>0.1087997647</v>
      </c>
    </row>
    <row r="211">
      <c r="A211" s="5">
        <v>210.0</v>
      </c>
      <c r="B211" s="6">
        <f>'Resíduos Filtragem Log'!F237</f>
        <v>-0.225813229</v>
      </c>
      <c r="D211" s="5">
        <v>312.0</v>
      </c>
      <c r="E211" s="6">
        <f t="shared" si="1"/>
        <v>0.00677212661</v>
      </c>
      <c r="G211" s="6">
        <f t="shared" si="2"/>
        <v>0.00677212661</v>
      </c>
    </row>
    <row r="212">
      <c r="A212" s="5">
        <v>211.0</v>
      </c>
      <c r="B212" s="6">
        <f>'Resíduos Filtragem Log'!F238</f>
        <v>-0.1564929143</v>
      </c>
      <c r="D212" s="5">
        <v>311.0</v>
      </c>
      <c r="E212" s="6">
        <f t="shared" si="1"/>
        <v>-0.1018703424</v>
      </c>
      <c r="G212" s="6">
        <f t="shared" si="2"/>
        <v>-0.1018703424</v>
      </c>
    </row>
    <row r="213">
      <c r="A213" s="5">
        <v>212.0</v>
      </c>
      <c r="B213" s="6">
        <f>'Resíduos Filtragem Log'!F239</f>
        <v>-0.07995467027</v>
      </c>
      <c r="D213" s="5">
        <v>310.0</v>
      </c>
      <c r="E213" s="6">
        <f t="shared" si="1"/>
        <v>-0.1745935793</v>
      </c>
      <c r="G213" s="6">
        <f t="shared" si="2"/>
        <v>-0.1745935793</v>
      </c>
    </row>
    <row r="214">
      <c r="A214" s="5">
        <v>213.0</v>
      </c>
      <c r="B214" s="6">
        <f>'Resíduos Filtragem Log'!F240</f>
        <v>-0.1605657343</v>
      </c>
      <c r="D214" s="5">
        <v>309.0</v>
      </c>
      <c r="E214" s="6">
        <f t="shared" si="1"/>
        <v>-0.2791338058</v>
      </c>
      <c r="G214" s="6">
        <f t="shared" si="2"/>
        <v>-0.2791338058</v>
      </c>
    </row>
    <row r="215">
      <c r="A215" s="5">
        <v>214.0</v>
      </c>
      <c r="B215" s="6">
        <f>'Resíduos Filtragem Log'!F241</f>
        <v>-0.1071361406</v>
      </c>
      <c r="D215" s="5">
        <v>308.0</v>
      </c>
      <c r="E215" s="6">
        <f t="shared" si="1"/>
        <v>-0.276061272</v>
      </c>
      <c r="G215" s="6">
        <f t="shared" si="2"/>
        <v>-0.276061272</v>
      </c>
    </row>
    <row r="216">
      <c r="A216" s="5">
        <v>215.0</v>
      </c>
      <c r="B216" s="6">
        <f>'Resíduos Filtragem Log'!F242</f>
        <v>-0.1476769692</v>
      </c>
      <c r="D216" s="5">
        <v>307.0</v>
      </c>
      <c r="E216" s="6">
        <f t="shared" si="1"/>
        <v>-0.3034003134</v>
      </c>
      <c r="G216" s="6">
        <f t="shared" si="2"/>
        <v>-0.3034003134</v>
      </c>
    </row>
    <row r="217">
      <c r="A217" s="5">
        <v>216.0</v>
      </c>
      <c r="B217" s="6">
        <f>'Resíduos Filtragem Log'!F243</f>
        <v>-0.1736519186</v>
      </c>
      <c r="D217" s="5">
        <v>306.0</v>
      </c>
      <c r="E217" s="6">
        <f t="shared" si="1"/>
        <v>-0.2046775887</v>
      </c>
      <c r="G217" s="6">
        <f t="shared" si="2"/>
        <v>-0.2046775887</v>
      </c>
    </row>
    <row r="218">
      <c r="A218" s="5">
        <v>217.0</v>
      </c>
      <c r="B218" s="6">
        <f>'Resíduos Filtragem Log'!F244</f>
        <v>-0.1987306763</v>
      </c>
      <c r="D218" s="5">
        <v>305.0</v>
      </c>
      <c r="E218" s="6">
        <f t="shared" si="1"/>
        <v>-0.1233816284</v>
      </c>
      <c r="G218" s="6">
        <f t="shared" si="2"/>
        <v>-0.1233816284</v>
      </c>
    </row>
    <row r="219">
      <c r="A219" s="5">
        <v>218.0</v>
      </c>
      <c r="B219" s="6">
        <f>'Resíduos Filtragem Log'!F245</f>
        <v>-0.2358496117</v>
      </c>
      <c r="D219" s="5">
        <v>304.0</v>
      </c>
      <c r="E219" s="6">
        <f t="shared" si="1"/>
        <v>-0.1207270145</v>
      </c>
      <c r="G219" s="6">
        <f t="shared" si="2"/>
        <v>-0.1207270145</v>
      </c>
    </row>
    <row r="220">
      <c r="A220" s="5">
        <v>219.0</v>
      </c>
      <c r="B220" s="6">
        <f>'Resíduos Filtragem Log'!F246</f>
        <v>-0.1637549051</v>
      </c>
      <c r="D220" s="5">
        <v>303.0</v>
      </c>
      <c r="E220" s="6">
        <f t="shared" si="1"/>
        <v>-0.1757736967</v>
      </c>
      <c r="G220" s="6">
        <f t="shared" si="2"/>
        <v>-0.1757736967</v>
      </c>
    </row>
    <row r="221">
      <c r="A221" s="5">
        <v>220.0</v>
      </c>
      <c r="B221" s="6">
        <f>'Resíduos Filtragem Log'!F247</f>
        <v>-0.1270828832</v>
      </c>
      <c r="D221" s="5">
        <v>302.0</v>
      </c>
      <c r="E221" s="6">
        <f t="shared" si="1"/>
        <v>-0.2528935186</v>
      </c>
      <c r="G221" s="6">
        <f t="shared" si="2"/>
        <v>-0.2528935186</v>
      </c>
    </row>
    <row r="222">
      <c r="A222" s="5">
        <v>221.0</v>
      </c>
      <c r="B222" s="6">
        <f>'Resíduos Filtragem Log'!F248</f>
        <v>-0.1961424034</v>
      </c>
      <c r="D222" s="5">
        <v>301.0</v>
      </c>
      <c r="E222" s="6">
        <f t="shared" si="1"/>
        <v>-0.2241936753</v>
      </c>
      <c r="G222" s="6">
        <f t="shared" si="2"/>
        <v>-0.2241936753</v>
      </c>
    </row>
    <row r="223">
      <c r="A223" s="5">
        <v>222.0</v>
      </c>
      <c r="B223" s="6">
        <f>'Resíduos Filtragem Log'!F249</f>
        <v>-0.0758512981</v>
      </c>
      <c r="D223" s="5">
        <v>300.0</v>
      </c>
      <c r="E223" s="6">
        <f t="shared" si="1"/>
        <v>-0.2503316286</v>
      </c>
      <c r="G223" s="6">
        <f t="shared" si="2"/>
        <v>-0.2503316286</v>
      </c>
    </row>
    <row r="224">
      <c r="A224" s="5">
        <v>223.0</v>
      </c>
      <c r="B224" s="6">
        <f>'Resíduos Filtragem Log'!F250</f>
        <v>-0.06327006313</v>
      </c>
      <c r="D224" s="5">
        <v>299.0</v>
      </c>
      <c r="E224" s="6">
        <f t="shared" si="1"/>
        <v>-0.05352831094</v>
      </c>
      <c r="G224" s="6">
        <f t="shared" si="2"/>
        <v>-0.05352831094</v>
      </c>
    </row>
    <row r="225">
      <c r="A225" s="5">
        <v>224.0</v>
      </c>
      <c r="B225" s="6">
        <f>'Resíduos Filtragem Log'!F251</f>
        <v>-0.02212353334</v>
      </c>
      <c r="D225" s="5">
        <v>298.0</v>
      </c>
      <c r="E225" s="6">
        <f t="shared" si="1"/>
        <v>0.2033442087</v>
      </c>
      <c r="G225" s="6">
        <f t="shared" si="2"/>
        <v>0.2033442087</v>
      </c>
    </row>
    <row r="226">
      <c r="A226" s="5">
        <v>225.0</v>
      </c>
      <c r="B226" s="6">
        <f>'Resíduos Filtragem Log'!F252</f>
        <v>0.07805665605</v>
      </c>
      <c r="D226" s="5">
        <v>297.0</v>
      </c>
      <c r="E226" s="6">
        <f t="shared" si="1"/>
        <v>0.2200235648</v>
      </c>
      <c r="G226" s="6">
        <f t="shared" si="2"/>
        <v>0.2200235648</v>
      </c>
    </row>
    <row r="227">
      <c r="A227" s="5">
        <v>226.0</v>
      </c>
      <c r="B227" s="6">
        <f>'Resíduos Filtragem Log'!F253</f>
        <v>-0.03033500047</v>
      </c>
      <c r="D227" s="5">
        <v>296.0</v>
      </c>
      <c r="E227" s="6">
        <f t="shared" si="1"/>
        <v>0.3159634406</v>
      </c>
      <c r="G227" s="6">
        <f t="shared" si="2"/>
        <v>0.3159634406</v>
      </c>
    </row>
    <row r="228">
      <c r="A228" s="5">
        <v>227.0</v>
      </c>
      <c r="B228" s="6">
        <f>'Resíduos Filtragem Log'!F254</f>
        <v>0.005633652491</v>
      </c>
      <c r="D228" s="5">
        <v>295.0</v>
      </c>
      <c r="E228" s="6">
        <f t="shared" si="1"/>
        <v>0.2636064261</v>
      </c>
      <c r="G228" s="6">
        <f t="shared" si="2"/>
        <v>0.2636064261</v>
      </c>
    </row>
    <row r="229">
      <c r="A229" s="5">
        <v>228.0</v>
      </c>
      <c r="B229" s="6">
        <f>'Resíduos Filtragem Log'!F255</f>
        <v>0.02679086238</v>
      </c>
      <c r="D229" s="5">
        <v>294.0</v>
      </c>
      <c r="E229" s="6">
        <f t="shared" si="1"/>
        <v>0.3067282789</v>
      </c>
      <c r="G229" s="6">
        <f t="shared" si="2"/>
        <v>0.3067282789</v>
      </c>
    </row>
    <row r="230">
      <c r="A230" s="5">
        <v>229.0</v>
      </c>
      <c r="B230" s="6">
        <f>'Resíduos Filtragem Log'!F256</f>
        <v>0.1247217732</v>
      </c>
      <c r="D230" s="5">
        <v>293.0</v>
      </c>
      <c r="E230" s="6">
        <f t="shared" si="1"/>
        <v>0.2283697077</v>
      </c>
      <c r="G230" s="6">
        <f t="shared" si="2"/>
        <v>0.2283697077</v>
      </c>
    </row>
    <row r="231">
      <c r="A231" s="5">
        <v>230.0</v>
      </c>
      <c r="B231" s="6">
        <f>'Resíduos Filtragem Log'!F257</f>
        <v>-0.09858093184</v>
      </c>
      <c r="D231" s="5">
        <v>292.0</v>
      </c>
      <c r="E231" s="6">
        <f t="shared" si="1"/>
        <v>0.1513096377</v>
      </c>
      <c r="G231" s="6">
        <f t="shared" si="2"/>
        <v>0.1513096377</v>
      </c>
    </row>
    <row r="232">
      <c r="A232" s="5">
        <v>231.0</v>
      </c>
      <c r="B232" s="6">
        <f>'Resíduos Filtragem Log'!F258</f>
        <v>0.1635160778</v>
      </c>
      <c r="D232" s="5">
        <v>291.0</v>
      </c>
      <c r="E232" s="6">
        <f t="shared" si="1"/>
        <v>0.1531468107</v>
      </c>
      <c r="G232" s="6">
        <f t="shared" si="2"/>
        <v>0.1531468107</v>
      </c>
    </row>
    <row r="233">
      <c r="A233" s="5">
        <v>232.0</v>
      </c>
      <c r="B233" s="6">
        <f>'Resíduos Filtragem Log'!F259</f>
        <v>0.1362732217</v>
      </c>
      <c r="D233" s="5">
        <v>290.0</v>
      </c>
      <c r="E233" s="6">
        <f t="shared" si="1"/>
        <v>0.1529303021</v>
      </c>
      <c r="G233" s="6">
        <f t="shared" si="2"/>
        <v>0.1529303021</v>
      </c>
    </row>
    <row r="234">
      <c r="A234" s="5">
        <v>233.0</v>
      </c>
      <c r="B234" s="6">
        <f>'Resíduos Filtragem Log'!F260</f>
        <v>0.1596781211</v>
      </c>
      <c r="D234" s="5">
        <v>289.0</v>
      </c>
      <c r="E234" s="6">
        <f t="shared" si="1"/>
        <v>0.07545585226</v>
      </c>
      <c r="G234" s="6">
        <f t="shared" si="2"/>
        <v>0.07545585226</v>
      </c>
    </row>
    <row r="235">
      <c r="A235" s="5">
        <v>234.0</v>
      </c>
      <c r="B235" s="6">
        <f>'Resíduos Filtragem Log'!F261</f>
        <v>0.2625039832</v>
      </c>
      <c r="D235" s="5">
        <v>288.0</v>
      </c>
      <c r="E235" s="6">
        <f t="shared" si="1"/>
        <v>-0.2318682352</v>
      </c>
      <c r="G235" s="6">
        <f t="shared" si="2"/>
        <v>-0.2318682352</v>
      </c>
    </row>
    <row r="236">
      <c r="A236" s="5">
        <v>235.0</v>
      </c>
      <c r="B236" s="6">
        <f>'Resíduos Filtragem Log'!F262</f>
        <v>0.1947015479</v>
      </c>
      <c r="D236" s="5">
        <v>287.0</v>
      </c>
      <c r="E236" s="6">
        <f t="shared" si="1"/>
        <v>0.09253932525</v>
      </c>
      <c r="G236" s="6">
        <f t="shared" si="2"/>
        <v>0.09253932525</v>
      </c>
    </row>
    <row r="237">
      <c r="A237" s="5">
        <v>236.0</v>
      </c>
      <c r="B237" s="6">
        <f>'Resíduos Filtragem Log'!F263</f>
        <v>0.143633372</v>
      </c>
      <c r="D237" s="5">
        <v>286.0</v>
      </c>
      <c r="E237" s="6">
        <f t="shared" si="1"/>
        <v>0.1491375312</v>
      </c>
      <c r="G237" s="6">
        <f t="shared" si="2"/>
        <v>0.1491375312</v>
      </c>
    </row>
    <row r="238">
      <c r="A238" s="5">
        <v>237.0</v>
      </c>
      <c r="B238" s="6">
        <f>'Resíduos Filtragem Log'!F264</f>
        <v>0.1474525874</v>
      </c>
      <c r="D238" s="5">
        <v>285.0</v>
      </c>
      <c r="E238" s="6">
        <f t="shared" si="1"/>
        <v>0.0350557841</v>
      </c>
      <c r="G238" s="6">
        <f t="shared" si="2"/>
        <v>0.0350557841</v>
      </c>
    </row>
    <row r="239">
      <c r="A239" s="5">
        <v>238.0</v>
      </c>
      <c r="B239" s="6">
        <f>'Resíduos Filtragem Log'!F265</f>
        <v>0.2367003004</v>
      </c>
      <c r="D239" s="5">
        <v>284.0</v>
      </c>
      <c r="E239" s="6">
        <f t="shared" si="1"/>
        <v>0.0942937012</v>
      </c>
      <c r="G239" s="6">
        <f t="shared" si="2"/>
        <v>0.0942937012</v>
      </c>
    </row>
    <row r="240">
      <c r="A240" s="5">
        <v>239.0</v>
      </c>
      <c r="B240" s="6">
        <f>'Resíduos Filtragem Log'!F266</f>
        <v>0.0758430635</v>
      </c>
      <c r="D240" s="5">
        <v>283.0</v>
      </c>
      <c r="E240" s="6">
        <f t="shared" si="1"/>
        <v>0.0101095557</v>
      </c>
      <c r="G240" s="6">
        <f t="shared" si="2"/>
        <v>0.0101095557</v>
      </c>
    </row>
    <row r="241">
      <c r="A241" s="5">
        <v>240.0</v>
      </c>
      <c r="B241" s="6">
        <f>'Resíduos Filtragem Log'!F267</f>
        <v>-0.003076841778</v>
      </c>
      <c r="D241" s="5">
        <v>282.0</v>
      </c>
      <c r="E241" s="6">
        <f t="shared" si="1"/>
        <v>0.00612960472</v>
      </c>
      <c r="G241" s="6">
        <f t="shared" si="2"/>
        <v>0.00612960472</v>
      </c>
    </row>
    <row r="242">
      <c r="A242" s="5">
        <v>241.0</v>
      </c>
      <c r="B242" s="6">
        <f>'Resíduos Filtragem Log'!F268</f>
        <v>-0.09457939889</v>
      </c>
      <c r="D242" s="5">
        <v>281.0</v>
      </c>
      <c r="E242" s="6">
        <f t="shared" si="1"/>
        <v>0.0150743668</v>
      </c>
      <c r="G242" s="6">
        <f t="shared" si="2"/>
        <v>0.0150743668</v>
      </c>
    </row>
    <row r="243">
      <c r="A243" s="5">
        <v>242.0</v>
      </c>
      <c r="B243" s="6">
        <f>'Resíduos Filtragem Log'!F269</f>
        <v>-0.1079579413</v>
      </c>
      <c r="D243" s="5">
        <v>280.0</v>
      </c>
      <c r="E243" s="6">
        <f t="shared" si="1"/>
        <v>0.08241303695</v>
      </c>
      <c r="G243" s="6">
        <f t="shared" si="2"/>
        <v>0.08241303695</v>
      </c>
    </row>
    <row r="244">
      <c r="A244" s="5">
        <v>243.0</v>
      </c>
      <c r="B244" s="6">
        <f>'Resíduos Filtragem Log'!F270</f>
        <v>-0.09471682719</v>
      </c>
      <c r="D244" s="5">
        <v>279.0</v>
      </c>
      <c r="E244" s="6">
        <f t="shared" si="1"/>
        <v>0.1338321627</v>
      </c>
      <c r="G244" s="6">
        <f t="shared" si="2"/>
        <v>0.1338321627</v>
      </c>
    </row>
    <row r="245">
      <c r="A245" s="5">
        <v>244.0</v>
      </c>
      <c r="B245" s="6">
        <f>'Resíduos Filtragem Log'!F271</f>
        <v>-0.07081290902</v>
      </c>
      <c r="D245" s="5">
        <v>278.0</v>
      </c>
      <c r="E245" s="6">
        <f t="shared" si="1"/>
        <v>0.1353752374</v>
      </c>
      <c r="G245" s="6">
        <f t="shared" si="2"/>
        <v>0.1353752374</v>
      </c>
    </row>
    <row r="246">
      <c r="A246" s="5">
        <v>245.0</v>
      </c>
      <c r="B246" s="6">
        <f>'Resíduos Filtragem Log'!F272</f>
        <v>0.03479315059</v>
      </c>
      <c r="D246" s="5">
        <v>277.0</v>
      </c>
      <c r="E246" s="6">
        <f t="shared" si="1"/>
        <v>-0.02377317031</v>
      </c>
      <c r="G246" s="6">
        <f t="shared" si="2"/>
        <v>-0.02377317031</v>
      </c>
    </row>
    <row r="247">
      <c r="A247" s="5">
        <v>246.0</v>
      </c>
      <c r="B247" s="6">
        <f>'Resíduos Filtragem Log'!F273</f>
        <v>0.05991310183</v>
      </c>
      <c r="D247" s="5">
        <v>276.0</v>
      </c>
      <c r="E247" s="6">
        <f t="shared" si="1"/>
        <v>-0.1344097974</v>
      </c>
      <c r="G247" s="6">
        <f t="shared" si="2"/>
        <v>-0.1344097974</v>
      </c>
    </row>
    <row r="248">
      <c r="A248" s="5">
        <v>247.0</v>
      </c>
      <c r="B248" s="6">
        <f>'Resíduos Filtragem Log'!F274</f>
        <v>0.1875836364</v>
      </c>
      <c r="D248" s="5">
        <v>275.0</v>
      </c>
      <c r="E248" s="6">
        <f t="shared" si="1"/>
        <v>-0.006743388843</v>
      </c>
      <c r="G248" s="6">
        <f t="shared" si="2"/>
        <v>-0.006743388843</v>
      </c>
    </row>
    <row r="249">
      <c r="A249" s="5">
        <v>248.0</v>
      </c>
      <c r="B249" s="6">
        <f>'Resíduos Filtragem Log'!F275</f>
        <v>0.2544789706</v>
      </c>
      <c r="D249" s="5">
        <v>274.0</v>
      </c>
      <c r="E249" s="6">
        <f t="shared" si="1"/>
        <v>0.09138767035</v>
      </c>
      <c r="G249" s="6">
        <f t="shared" si="2"/>
        <v>0.09138767035</v>
      </c>
    </row>
    <row r="250">
      <c r="A250" s="5">
        <v>249.0</v>
      </c>
      <c r="B250" s="6">
        <f>'Resíduos Filtragem Log'!F276</f>
        <v>0.1602454294</v>
      </c>
      <c r="D250" s="5">
        <v>273.0</v>
      </c>
      <c r="E250" s="6">
        <f t="shared" si="1"/>
        <v>0.0266992042</v>
      </c>
      <c r="G250" s="6">
        <f t="shared" si="2"/>
        <v>0.0266992042</v>
      </c>
    </row>
    <row r="251">
      <c r="A251" s="5">
        <v>250.0</v>
      </c>
      <c r="B251" s="6">
        <f>'Resíduos Filtragem Log'!F277</f>
        <v>-0.02629207009</v>
      </c>
      <c r="D251" s="5">
        <v>272.0</v>
      </c>
      <c r="E251" s="6">
        <f t="shared" si="1"/>
        <v>-0.006892760076</v>
      </c>
      <c r="G251" s="6">
        <f t="shared" si="2"/>
        <v>-0.006892760076</v>
      </c>
    </row>
    <row r="252">
      <c r="A252" s="5">
        <v>251.0</v>
      </c>
      <c r="B252" s="6">
        <f>'Resíduos Filtragem Log'!F278</f>
        <v>-0.01751695443</v>
      </c>
      <c r="D252" s="5">
        <v>271.0</v>
      </c>
      <c r="E252" s="6">
        <f t="shared" si="1"/>
        <v>0.06907786159</v>
      </c>
      <c r="G252" s="6">
        <f t="shared" si="2"/>
        <v>0.06907786159</v>
      </c>
    </row>
    <row r="253">
      <c r="A253" s="5">
        <v>252.0</v>
      </c>
      <c r="B253" s="6">
        <f>'Resíduos Filtragem Log'!F279</f>
        <v>-0.07229082931</v>
      </c>
      <c r="D253" s="5">
        <v>270.0</v>
      </c>
      <c r="E253" s="6">
        <f t="shared" si="1"/>
        <v>0.0445201834</v>
      </c>
      <c r="G253" s="6">
        <f t="shared" si="2"/>
        <v>0.0445201834</v>
      </c>
    </row>
    <row r="254">
      <c r="A254" s="5">
        <v>253.0</v>
      </c>
      <c r="B254" s="6">
        <f>'Resíduos Filtragem Log'!F280</f>
        <v>-0.1488407906</v>
      </c>
      <c r="D254" s="5">
        <v>269.0</v>
      </c>
      <c r="E254" s="6">
        <f t="shared" si="1"/>
        <v>-0.009933624596</v>
      </c>
      <c r="G254" s="6">
        <f t="shared" si="2"/>
        <v>-0.009933624596</v>
      </c>
    </row>
    <row r="255">
      <c r="A255" s="5">
        <v>254.0</v>
      </c>
      <c r="B255" s="6">
        <f>'Resíduos Filtragem Log'!F281</f>
        <v>-0.07498706141</v>
      </c>
      <c r="D255" s="5">
        <v>268.0</v>
      </c>
      <c r="E255" s="6">
        <f t="shared" si="1"/>
        <v>0.03513463491</v>
      </c>
      <c r="G255" s="6">
        <f t="shared" si="2"/>
        <v>0.03513463491</v>
      </c>
    </row>
    <row r="256">
      <c r="A256" s="5">
        <v>255.0</v>
      </c>
      <c r="B256" s="6">
        <f>'Resíduos Filtragem Log'!F282</f>
        <v>-0.08413541338</v>
      </c>
      <c r="D256" s="5">
        <v>267.0</v>
      </c>
      <c r="E256" s="6">
        <f t="shared" si="1"/>
        <v>0.02543317101</v>
      </c>
      <c r="G256" s="6">
        <f t="shared" si="2"/>
        <v>0.02543317101</v>
      </c>
    </row>
    <row r="257">
      <c r="A257" s="5">
        <v>256.0</v>
      </c>
      <c r="B257" s="6">
        <f>'Resíduos Filtragem Log'!F283</f>
        <v>-0.08965850805</v>
      </c>
      <c r="D257" s="5">
        <v>266.0</v>
      </c>
      <c r="E257" s="6">
        <f t="shared" si="1"/>
        <v>0.009859323698</v>
      </c>
      <c r="G257" s="6">
        <f t="shared" si="2"/>
        <v>0.009859323698</v>
      </c>
    </row>
    <row r="258">
      <c r="A258" s="5">
        <v>257.0</v>
      </c>
      <c r="B258" s="6">
        <f>'Resíduos Filtragem Log'!F284</f>
        <v>-0.1327847263</v>
      </c>
      <c r="D258" s="5">
        <v>265.0</v>
      </c>
      <c r="E258" s="6">
        <f t="shared" si="1"/>
        <v>-0.01917369785</v>
      </c>
      <c r="G258" s="6">
        <f t="shared" si="2"/>
        <v>-0.01917369785</v>
      </c>
    </row>
    <row r="259">
      <c r="A259" s="5">
        <v>258.0</v>
      </c>
      <c r="B259" s="6">
        <f>'Resíduos Filtragem Log'!F285</f>
        <v>-0.1431895211</v>
      </c>
      <c r="D259" s="5">
        <v>264.0</v>
      </c>
      <c r="E259" s="6">
        <f t="shared" si="1"/>
        <v>-0.08717369426</v>
      </c>
      <c r="G259" s="6">
        <f t="shared" si="2"/>
        <v>-0.08717369426</v>
      </c>
    </row>
    <row r="260">
      <c r="A260" s="5">
        <v>259.0</v>
      </c>
      <c r="B260" s="6">
        <f>'Resíduos Filtragem Log'!F286</f>
        <v>-0.1525019892</v>
      </c>
      <c r="D260" s="5">
        <v>263.0</v>
      </c>
      <c r="E260" s="6">
        <f t="shared" si="1"/>
        <v>-0.05073810154</v>
      </c>
      <c r="G260" s="6">
        <f t="shared" si="2"/>
        <v>-0.05073810154</v>
      </c>
    </row>
    <row r="261">
      <c r="A261" s="5">
        <v>260.0</v>
      </c>
      <c r="B261" s="6">
        <f>'Resíduos Filtragem Log'!F287</f>
        <v>-0.1545155996</v>
      </c>
      <c r="D261" s="5">
        <v>262.0</v>
      </c>
      <c r="E261" s="6">
        <f t="shared" si="1"/>
        <v>-0.1123815054</v>
      </c>
      <c r="G261" s="6">
        <f t="shared" si="2"/>
        <v>-0.1123815054</v>
      </c>
    </row>
    <row r="262">
      <c r="A262" s="5">
        <v>261.0</v>
      </c>
      <c r="B262" s="6">
        <f>'Resíduos Filtragem Log'!F288</f>
        <v>-0.1123815054</v>
      </c>
      <c r="D262" s="5">
        <v>261.0</v>
      </c>
      <c r="E262" s="6">
        <f t="shared" si="1"/>
        <v>-0.1545155996</v>
      </c>
      <c r="G262" s="6">
        <f t="shared" si="2"/>
        <v>-0.1545155996</v>
      </c>
    </row>
    <row r="263">
      <c r="A263" s="5">
        <v>262.0</v>
      </c>
      <c r="B263" s="6">
        <f>'Resíduos Filtragem Log'!F289</f>
        <v>-0.05073810154</v>
      </c>
      <c r="D263" s="5">
        <v>260.0</v>
      </c>
      <c r="E263" s="6">
        <f t="shared" si="1"/>
        <v>-0.1525019892</v>
      </c>
      <c r="G263" s="6">
        <f t="shared" si="2"/>
        <v>-0.1525019892</v>
      </c>
    </row>
    <row r="264">
      <c r="A264" s="5">
        <v>263.0</v>
      </c>
      <c r="B264" s="6">
        <f>'Resíduos Filtragem Log'!F290</f>
        <v>-0.08717369426</v>
      </c>
      <c r="D264" s="5">
        <v>259.0</v>
      </c>
      <c r="E264" s="6">
        <f t="shared" si="1"/>
        <v>-0.1431895211</v>
      </c>
      <c r="G264" s="6">
        <f t="shared" si="2"/>
        <v>-0.1431895211</v>
      </c>
    </row>
    <row r="265">
      <c r="A265" s="5">
        <v>264.0</v>
      </c>
      <c r="B265" s="6">
        <f>'Resíduos Filtragem Log'!F291</f>
        <v>-0.01917369785</v>
      </c>
      <c r="D265" s="5">
        <v>258.0</v>
      </c>
      <c r="E265" s="6">
        <f t="shared" si="1"/>
        <v>-0.1327847263</v>
      </c>
      <c r="G265" s="6">
        <f t="shared" si="2"/>
        <v>-0.1327847263</v>
      </c>
    </row>
    <row r="266">
      <c r="A266" s="5">
        <v>265.0</v>
      </c>
      <c r="B266" s="6">
        <f>'Resíduos Filtragem Log'!F292</f>
        <v>0.009859323698</v>
      </c>
      <c r="D266" s="5">
        <v>257.0</v>
      </c>
      <c r="E266" s="6">
        <f t="shared" si="1"/>
        <v>-0.08965850805</v>
      </c>
      <c r="G266" s="6">
        <f t="shared" si="2"/>
        <v>-0.08965850805</v>
      </c>
    </row>
    <row r="267">
      <c r="A267" s="5">
        <v>266.0</v>
      </c>
      <c r="B267" s="6">
        <f>'Resíduos Filtragem Log'!F293</f>
        <v>0.02543317101</v>
      </c>
      <c r="D267" s="5">
        <v>256.0</v>
      </c>
      <c r="E267" s="6">
        <f t="shared" si="1"/>
        <v>-0.08413541338</v>
      </c>
      <c r="G267" s="6">
        <f t="shared" si="2"/>
        <v>-0.08413541338</v>
      </c>
    </row>
    <row r="268">
      <c r="A268" s="5">
        <v>267.0</v>
      </c>
      <c r="B268" s="6">
        <f>'Resíduos Filtragem Log'!F294</f>
        <v>0.03513463491</v>
      </c>
      <c r="D268" s="5">
        <v>255.0</v>
      </c>
      <c r="E268" s="6">
        <f t="shared" si="1"/>
        <v>-0.07498706141</v>
      </c>
      <c r="G268" s="6">
        <f t="shared" si="2"/>
        <v>-0.07498706141</v>
      </c>
    </row>
    <row r="269">
      <c r="A269" s="5">
        <v>268.0</v>
      </c>
      <c r="B269" s="6">
        <f>'Resíduos Filtragem Log'!F295</f>
        <v>-0.009933624596</v>
      </c>
      <c r="D269" s="5">
        <v>254.0</v>
      </c>
      <c r="E269" s="6">
        <f t="shared" si="1"/>
        <v>-0.1488407906</v>
      </c>
      <c r="G269" s="6">
        <f t="shared" si="2"/>
        <v>-0.1488407906</v>
      </c>
    </row>
    <row r="270">
      <c r="A270" s="5">
        <v>269.0</v>
      </c>
      <c r="B270" s="6">
        <f>'Resíduos Filtragem Log'!F296</f>
        <v>0.0445201834</v>
      </c>
      <c r="D270" s="5">
        <v>253.0</v>
      </c>
      <c r="E270" s="6">
        <f t="shared" si="1"/>
        <v>-0.07229082931</v>
      </c>
      <c r="G270" s="6">
        <f t="shared" si="2"/>
        <v>-0.07229082931</v>
      </c>
    </row>
    <row r="271">
      <c r="A271" s="5">
        <v>270.0</v>
      </c>
      <c r="B271" s="6">
        <f>'Resíduos Filtragem Log'!F297</f>
        <v>0.06907786159</v>
      </c>
      <c r="D271" s="5">
        <v>252.0</v>
      </c>
      <c r="E271" s="6">
        <f t="shared" si="1"/>
        <v>-0.01751695443</v>
      </c>
      <c r="G271" s="6">
        <f t="shared" si="2"/>
        <v>-0.01751695443</v>
      </c>
    </row>
    <row r="272">
      <c r="A272" s="5">
        <v>271.0</v>
      </c>
      <c r="B272" s="6">
        <f>'Resíduos Filtragem Log'!F298</f>
        <v>-0.006892760076</v>
      </c>
      <c r="D272" s="5">
        <v>251.0</v>
      </c>
      <c r="E272" s="6">
        <f t="shared" si="1"/>
        <v>-0.02629207009</v>
      </c>
      <c r="G272" s="6">
        <f t="shared" si="2"/>
        <v>-0.02629207009</v>
      </c>
    </row>
    <row r="273">
      <c r="A273" s="5">
        <v>272.0</v>
      </c>
      <c r="B273" s="6">
        <f>'Resíduos Filtragem Log'!F299</f>
        <v>0.0266992042</v>
      </c>
      <c r="D273" s="5">
        <v>250.0</v>
      </c>
      <c r="E273" s="6">
        <f t="shared" si="1"/>
        <v>0.1602454294</v>
      </c>
      <c r="G273" s="6">
        <f t="shared" si="2"/>
        <v>0.1602454294</v>
      </c>
    </row>
    <row r="274">
      <c r="A274" s="5">
        <v>273.0</v>
      </c>
      <c r="B274" s="6">
        <f>'Resíduos Filtragem Log'!F300</f>
        <v>0.09138767035</v>
      </c>
      <c r="D274" s="5">
        <v>249.0</v>
      </c>
      <c r="E274" s="6">
        <f t="shared" si="1"/>
        <v>0.2544789706</v>
      </c>
      <c r="G274" s="6">
        <f t="shared" si="2"/>
        <v>0.2544789706</v>
      </c>
    </row>
    <row r="275">
      <c r="A275" s="5">
        <v>274.0</v>
      </c>
      <c r="B275" s="6">
        <f>'Resíduos Filtragem Log'!F301</f>
        <v>-0.006743388843</v>
      </c>
      <c r="D275" s="5">
        <v>248.0</v>
      </c>
      <c r="E275" s="6">
        <f t="shared" si="1"/>
        <v>0.1875836364</v>
      </c>
      <c r="G275" s="6">
        <f t="shared" si="2"/>
        <v>0.1875836364</v>
      </c>
    </row>
    <row r="276">
      <c r="A276" s="5">
        <v>275.0</v>
      </c>
      <c r="B276" s="6">
        <f>'Resíduos Filtragem Log'!F302</f>
        <v>-0.1344097974</v>
      </c>
      <c r="D276" s="5">
        <v>247.0</v>
      </c>
      <c r="E276" s="6">
        <f t="shared" si="1"/>
        <v>0.05991310183</v>
      </c>
      <c r="G276" s="6">
        <f t="shared" si="2"/>
        <v>0.05991310183</v>
      </c>
    </row>
    <row r="277">
      <c r="A277" s="5">
        <v>276.0</v>
      </c>
      <c r="B277" s="6">
        <f>'Resíduos Filtragem Log'!F303</f>
        <v>-0.02377317031</v>
      </c>
      <c r="D277" s="5">
        <v>246.0</v>
      </c>
      <c r="E277" s="6">
        <f t="shared" si="1"/>
        <v>0.03479315059</v>
      </c>
      <c r="G277" s="6">
        <f t="shared" si="2"/>
        <v>0.03479315059</v>
      </c>
    </row>
    <row r="278">
      <c r="A278" s="5">
        <v>277.0</v>
      </c>
      <c r="B278" s="6">
        <f>'Resíduos Filtragem Log'!F304</f>
        <v>0.1353752374</v>
      </c>
      <c r="D278" s="5">
        <v>245.0</v>
      </c>
      <c r="E278" s="6">
        <f t="shared" si="1"/>
        <v>-0.07081290902</v>
      </c>
      <c r="G278" s="6">
        <f t="shared" si="2"/>
        <v>-0.07081290902</v>
      </c>
    </row>
    <row r="279">
      <c r="A279" s="5">
        <v>278.0</v>
      </c>
      <c r="B279" s="6">
        <f>'Resíduos Filtragem Log'!F305</f>
        <v>0.1338321627</v>
      </c>
      <c r="D279" s="5">
        <v>244.0</v>
      </c>
      <c r="E279" s="6">
        <f t="shared" si="1"/>
        <v>-0.09471682719</v>
      </c>
      <c r="G279" s="6">
        <f t="shared" si="2"/>
        <v>-0.09471682719</v>
      </c>
    </row>
    <row r="280">
      <c r="A280" s="5">
        <v>279.0</v>
      </c>
      <c r="B280" s="6">
        <f>'Resíduos Filtragem Log'!F306</f>
        <v>0.08241303695</v>
      </c>
      <c r="D280" s="5">
        <v>243.0</v>
      </c>
      <c r="E280" s="6">
        <f t="shared" si="1"/>
        <v>-0.1079579413</v>
      </c>
      <c r="G280" s="6">
        <f t="shared" si="2"/>
        <v>-0.1079579413</v>
      </c>
    </row>
    <row r="281">
      <c r="A281" s="5">
        <v>280.0</v>
      </c>
      <c r="B281" s="6">
        <f>'Resíduos Filtragem Log'!F307</f>
        <v>0.0150743668</v>
      </c>
      <c r="D281" s="5">
        <v>242.0</v>
      </c>
      <c r="E281" s="6">
        <f t="shared" si="1"/>
        <v>-0.09457939889</v>
      </c>
      <c r="G281" s="6">
        <f t="shared" si="2"/>
        <v>-0.09457939889</v>
      </c>
    </row>
    <row r="282">
      <c r="A282" s="5">
        <v>281.0</v>
      </c>
      <c r="B282" s="6">
        <f>'Resíduos Filtragem Log'!F308</f>
        <v>0.00612960472</v>
      </c>
      <c r="D282" s="5">
        <v>241.0</v>
      </c>
      <c r="E282" s="6">
        <f t="shared" si="1"/>
        <v>-0.003076841778</v>
      </c>
      <c r="G282" s="6">
        <f t="shared" si="2"/>
        <v>-0.003076841778</v>
      </c>
    </row>
    <row r="283">
      <c r="A283" s="5">
        <v>282.0</v>
      </c>
      <c r="B283" s="6">
        <f>'Resíduos Filtragem Log'!F309</f>
        <v>0.0101095557</v>
      </c>
      <c r="D283" s="5">
        <v>240.0</v>
      </c>
      <c r="E283" s="6">
        <f t="shared" si="1"/>
        <v>0.0758430635</v>
      </c>
      <c r="G283" s="6">
        <f t="shared" si="2"/>
        <v>0.0758430635</v>
      </c>
    </row>
    <row r="284">
      <c r="A284" s="5">
        <v>283.0</v>
      </c>
      <c r="B284" s="6">
        <f>'Resíduos Filtragem Log'!F310</f>
        <v>0.0942937012</v>
      </c>
      <c r="D284" s="5">
        <v>239.0</v>
      </c>
      <c r="E284" s="6">
        <f t="shared" si="1"/>
        <v>0.2367003004</v>
      </c>
      <c r="G284" s="6">
        <f t="shared" si="2"/>
        <v>0.2367003004</v>
      </c>
    </row>
    <row r="285">
      <c r="A285" s="5">
        <v>284.0</v>
      </c>
      <c r="B285" s="6">
        <f>'Resíduos Filtragem Log'!F311</f>
        <v>0.0350557841</v>
      </c>
      <c r="D285" s="5">
        <v>238.0</v>
      </c>
      <c r="E285" s="6">
        <f t="shared" si="1"/>
        <v>0.1474525874</v>
      </c>
      <c r="G285" s="6">
        <f t="shared" si="2"/>
        <v>0.1474525874</v>
      </c>
    </row>
    <row r="286">
      <c r="A286" s="5">
        <v>285.0</v>
      </c>
      <c r="B286" s="6">
        <f>'Resíduos Filtragem Log'!F312</f>
        <v>0.1491375312</v>
      </c>
      <c r="D286" s="5">
        <v>237.0</v>
      </c>
      <c r="E286" s="6">
        <f t="shared" si="1"/>
        <v>0.143633372</v>
      </c>
      <c r="G286" s="6">
        <f t="shared" si="2"/>
        <v>0.143633372</v>
      </c>
    </row>
    <row r="287">
      <c r="A287" s="5">
        <v>286.0</v>
      </c>
      <c r="B287" s="6">
        <f>'Resíduos Filtragem Log'!F313</f>
        <v>0.09253932525</v>
      </c>
      <c r="D287" s="5">
        <v>236.0</v>
      </c>
      <c r="E287" s="6">
        <f t="shared" si="1"/>
        <v>0.1947015479</v>
      </c>
      <c r="G287" s="6">
        <f t="shared" si="2"/>
        <v>0.1947015479</v>
      </c>
    </row>
    <row r="288">
      <c r="A288" s="5">
        <v>287.0</v>
      </c>
      <c r="B288" s="6">
        <f>'Resíduos Filtragem Log'!F314</f>
        <v>-0.2318682352</v>
      </c>
      <c r="D288" s="5">
        <v>235.0</v>
      </c>
      <c r="E288" s="6">
        <f t="shared" si="1"/>
        <v>0.2625039832</v>
      </c>
      <c r="G288" s="6">
        <f t="shared" si="2"/>
        <v>0.2625039832</v>
      </c>
    </row>
    <row r="289">
      <c r="A289" s="5">
        <v>288.0</v>
      </c>
      <c r="B289" s="6">
        <f>'Resíduos Filtragem Log'!F315</f>
        <v>0.07545585226</v>
      </c>
      <c r="D289" s="5">
        <v>234.0</v>
      </c>
      <c r="E289" s="6">
        <f t="shared" si="1"/>
        <v>0.1596781211</v>
      </c>
      <c r="G289" s="6">
        <f t="shared" si="2"/>
        <v>0.1596781211</v>
      </c>
    </row>
    <row r="290">
      <c r="A290" s="5">
        <v>289.0</v>
      </c>
      <c r="B290" s="6">
        <f>'Resíduos Filtragem Log'!F316</f>
        <v>0.1529303021</v>
      </c>
      <c r="D290" s="5">
        <v>233.0</v>
      </c>
      <c r="E290" s="6">
        <f t="shared" si="1"/>
        <v>0.1362732217</v>
      </c>
      <c r="G290" s="6">
        <f t="shared" si="2"/>
        <v>0.1362732217</v>
      </c>
    </row>
    <row r="291">
      <c r="A291" s="5">
        <v>290.0</v>
      </c>
      <c r="B291" s="6">
        <f>'Resíduos Filtragem Log'!F317</f>
        <v>0.1531468107</v>
      </c>
      <c r="D291" s="5">
        <v>232.0</v>
      </c>
      <c r="E291" s="6">
        <f t="shared" si="1"/>
        <v>0.1635160778</v>
      </c>
      <c r="G291" s="6">
        <f t="shared" si="2"/>
        <v>0.1635160778</v>
      </c>
    </row>
    <row r="292">
      <c r="A292" s="5">
        <v>291.0</v>
      </c>
      <c r="B292" s="6">
        <f>'Resíduos Filtragem Log'!F318</f>
        <v>0.1513096377</v>
      </c>
      <c r="D292" s="5">
        <v>231.0</v>
      </c>
      <c r="E292" s="6">
        <f t="shared" si="1"/>
        <v>-0.09858093184</v>
      </c>
      <c r="G292" s="6">
        <f t="shared" si="2"/>
        <v>-0.09858093184</v>
      </c>
    </row>
    <row r="293">
      <c r="A293" s="5">
        <v>292.0</v>
      </c>
      <c r="B293" s="6">
        <f>'Resíduos Filtragem Log'!F319</f>
        <v>0.2283697077</v>
      </c>
      <c r="D293" s="5">
        <v>230.0</v>
      </c>
      <c r="E293" s="6">
        <f t="shared" si="1"/>
        <v>0.1247217732</v>
      </c>
      <c r="G293" s="6">
        <f t="shared" si="2"/>
        <v>0.1247217732</v>
      </c>
    </row>
    <row r="294">
      <c r="A294" s="5">
        <v>293.0</v>
      </c>
      <c r="B294" s="6">
        <f>'Resíduos Filtragem Log'!F320</f>
        <v>0.3067282789</v>
      </c>
      <c r="D294" s="5">
        <v>229.0</v>
      </c>
      <c r="E294" s="6">
        <f t="shared" si="1"/>
        <v>0.02679086238</v>
      </c>
      <c r="G294" s="6">
        <f t="shared" si="2"/>
        <v>0.02679086238</v>
      </c>
    </row>
    <row r="295">
      <c r="A295" s="5">
        <v>294.0</v>
      </c>
      <c r="B295" s="6">
        <f>'Resíduos Filtragem Log'!F321</f>
        <v>0.2636064261</v>
      </c>
      <c r="D295" s="5">
        <v>228.0</v>
      </c>
      <c r="E295" s="6">
        <f t="shared" si="1"/>
        <v>0.005633652491</v>
      </c>
      <c r="G295" s="6">
        <f t="shared" si="2"/>
        <v>0.005633652491</v>
      </c>
    </row>
    <row r="296">
      <c r="A296" s="5">
        <v>295.0</v>
      </c>
      <c r="B296" s="6">
        <f>'Resíduos Filtragem Log'!F322</f>
        <v>0.3159634406</v>
      </c>
      <c r="D296" s="5">
        <v>227.0</v>
      </c>
      <c r="E296" s="6">
        <f t="shared" si="1"/>
        <v>-0.03033500047</v>
      </c>
      <c r="G296" s="6">
        <f t="shared" si="2"/>
        <v>-0.03033500047</v>
      </c>
    </row>
    <row r="297">
      <c r="A297" s="5">
        <v>296.0</v>
      </c>
      <c r="B297" s="6">
        <f>'Resíduos Filtragem Log'!F323</f>
        <v>0.2200235648</v>
      </c>
      <c r="D297" s="5">
        <v>226.0</v>
      </c>
      <c r="E297" s="6">
        <f t="shared" si="1"/>
        <v>0.07805665605</v>
      </c>
      <c r="G297" s="6">
        <f t="shared" si="2"/>
        <v>0.07805665605</v>
      </c>
    </row>
    <row r="298">
      <c r="A298" s="5">
        <v>297.0</v>
      </c>
      <c r="B298" s="6">
        <f>'Resíduos Filtragem Log'!F324</f>
        <v>0.2033442087</v>
      </c>
      <c r="D298" s="5">
        <v>225.0</v>
      </c>
      <c r="E298" s="6">
        <f t="shared" si="1"/>
        <v>-0.02212353334</v>
      </c>
      <c r="G298" s="6">
        <f t="shared" si="2"/>
        <v>-0.02212353334</v>
      </c>
    </row>
    <row r="299">
      <c r="A299" s="5">
        <v>298.0</v>
      </c>
      <c r="B299" s="6">
        <f>'Resíduos Filtragem Log'!F325</f>
        <v>-0.05352831094</v>
      </c>
      <c r="D299" s="5">
        <v>224.0</v>
      </c>
      <c r="E299" s="6">
        <f t="shared" si="1"/>
        <v>-0.06327006313</v>
      </c>
      <c r="G299" s="6">
        <f t="shared" si="2"/>
        <v>-0.06327006313</v>
      </c>
    </row>
    <row r="300">
      <c r="A300" s="5">
        <v>299.0</v>
      </c>
      <c r="B300" s="6">
        <f>'Resíduos Filtragem Log'!F326</f>
        <v>-0.2503316286</v>
      </c>
      <c r="D300" s="5">
        <v>223.0</v>
      </c>
      <c r="E300" s="6">
        <f t="shared" si="1"/>
        <v>-0.0758512981</v>
      </c>
      <c r="G300" s="6">
        <f t="shared" si="2"/>
        <v>-0.0758512981</v>
      </c>
    </row>
    <row r="301">
      <c r="A301" s="5">
        <v>300.0</v>
      </c>
      <c r="B301" s="6">
        <f>'Resíduos Filtragem Log'!F327</f>
        <v>-0.2241936753</v>
      </c>
      <c r="D301" s="5">
        <v>222.0</v>
      </c>
      <c r="E301" s="6">
        <f t="shared" si="1"/>
        <v>-0.1961424034</v>
      </c>
      <c r="G301" s="6">
        <f t="shared" si="2"/>
        <v>-0.1961424034</v>
      </c>
    </row>
    <row r="302">
      <c r="A302" s="5">
        <v>301.0</v>
      </c>
      <c r="B302" s="6">
        <f>'Resíduos Filtragem Log'!F328</f>
        <v>-0.2528935186</v>
      </c>
      <c r="D302" s="5">
        <v>221.0</v>
      </c>
      <c r="E302" s="6">
        <f t="shared" si="1"/>
        <v>-0.1270828832</v>
      </c>
      <c r="G302" s="6">
        <f t="shared" si="2"/>
        <v>-0.1270828832</v>
      </c>
    </row>
    <row r="303">
      <c r="A303" s="5">
        <v>302.0</v>
      </c>
      <c r="B303" s="6">
        <f>'Resíduos Filtragem Log'!F329</f>
        <v>-0.1757736967</v>
      </c>
      <c r="D303" s="5">
        <v>220.0</v>
      </c>
      <c r="E303" s="6">
        <f t="shared" si="1"/>
        <v>-0.1637549051</v>
      </c>
      <c r="G303" s="6">
        <f t="shared" si="2"/>
        <v>-0.1637549051</v>
      </c>
    </row>
    <row r="304">
      <c r="A304" s="5">
        <v>303.0</v>
      </c>
      <c r="B304" s="6">
        <f>'Resíduos Filtragem Log'!F330</f>
        <v>-0.1207270145</v>
      </c>
      <c r="D304" s="5">
        <v>219.0</v>
      </c>
      <c r="E304" s="6">
        <f t="shared" si="1"/>
        <v>-0.2358496117</v>
      </c>
      <c r="G304" s="6">
        <f t="shared" si="2"/>
        <v>-0.2358496117</v>
      </c>
    </row>
    <row r="305">
      <c r="A305" s="5">
        <v>304.0</v>
      </c>
      <c r="B305" s="6">
        <f>'Resíduos Filtragem Log'!F331</f>
        <v>-0.1233816284</v>
      </c>
      <c r="D305" s="5">
        <v>218.0</v>
      </c>
      <c r="E305" s="6">
        <f t="shared" si="1"/>
        <v>-0.1987306763</v>
      </c>
      <c r="G305" s="6">
        <f t="shared" si="2"/>
        <v>-0.1987306763</v>
      </c>
    </row>
    <row r="306">
      <c r="A306" s="5">
        <v>305.0</v>
      </c>
      <c r="B306" s="6">
        <f>'Resíduos Filtragem Log'!F332</f>
        <v>-0.2046775887</v>
      </c>
      <c r="D306" s="5">
        <v>217.0</v>
      </c>
      <c r="E306" s="6">
        <f t="shared" si="1"/>
        <v>-0.1736519186</v>
      </c>
      <c r="G306" s="6">
        <f t="shared" si="2"/>
        <v>-0.1736519186</v>
      </c>
    </row>
    <row r="307">
      <c r="A307" s="5">
        <v>306.0</v>
      </c>
      <c r="B307" s="6">
        <f>'Resíduos Filtragem Log'!F333</f>
        <v>-0.3034003134</v>
      </c>
      <c r="D307" s="5">
        <v>216.0</v>
      </c>
      <c r="E307" s="6">
        <f t="shared" si="1"/>
        <v>-0.1476769692</v>
      </c>
      <c r="G307" s="6">
        <f t="shared" si="2"/>
        <v>-0.1476769692</v>
      </c>
    </row>
    <row r="308">
      <c r="A308" s="5">
        <v>307.0</v>
      </c>
      <c r="B308" s="6">
        <f>'Resíduos Filtragem Log'!F334</f>
        <v>-0.276061272</v>
      </c>
      <c r="D308" s="5">
        <v>215.0</v>
      </c>
      <c r="E308" s="6">
        <f t="shared" si="1"/>
        <v>-0.1071361406</v>
      </c>
      <c r="G308" s="6">
        <f t="shared" si="2"/>
        <v>-0.1071361406</v>
      </c>
    </row>
    <row r="309">
      <c r="A309" s="5">
        <v>308.0</v>
      </c>
      <c r="B309" s="6">
        <f>'Resíduos Filtragem Log'!F335</f>
        <v>-0.2791338058</v>
      </c>
      <c r="D309" s="5">
        <v>214.0</v>
      </c>
      <c r="E309" s="6">
        <f t="shared" si="1"/>
        <v>-0.1605657343</v>
      </c>
      <c r="G309" s="6">
        <f t="shared" si="2"/>
        <v>-0.1605657343</v>
      </c>
    </row>
    <row r="310">
      <c r="A310" s="5">
        <v>309.0</v>
      </c>
      <c r="B310" s="6">
        <f>'Resíduos Filtragem Log'!F336</f>
        <v>-0.1745935793</v>
      </c>
      <c r="D310" s="5">
        <v>213.0</v>
      </c>
      <c r="E310" s="6">
        <f t="shared" si="1"/>
        <v>-0.07995467027</v>
      </c>
      <c r="G310" s="6">
        <f t="shared" si="2"/>
        <v>-0.07995467027</v>
      </c>
    </row>
    <row r="311">
      <c r="A311" s="5">
        <v>310.0</v>
      </c>
      <c r="B311" s="6">
        <f>'Resíduos Filtragem Log'!F337</f>
        <v>-0.1018703424</v>
      </c>
      <c r="D311" s="5">
        <v>212.0</v>
      </c>
      <c r="E311" s="6">
        <f t="shared" si="1"/>
        <v>-0.1564929143</v>
      </c>
      <c r="G311" s="6">
        <f t="shared" si="2"/>
        <v>-0.1564929143</v>
      </c>
    </row>
    <row r="312">
      <c r="A312" s="5">
        <v>311.0</v>
      </c>
      <c r="B312" s="6">
        <f>'Resíduos Filtragem Log'!F338</f>
        <v>0.00677212661</v>
      </c>
      <c r="D312" s="5">
        <v>211.0</v>
      </c>
      <c r="E312" s="6">
        <f t="shared" si="1"/>
        <v>-0.225813229</v>
      </c>
      <c r="G312" s="6">
        <f t="shared" si="2"/>
        <v>-0.225813229</v>
      </c>
    </row>
    <row r="313">
      <c r="A313" s="5">
        <v>312.0</v>
      </c>
      <c r="B313" s="6">
        <f>'Resíduos Filtragem Log'!F339</f>
        <v>0.1087997647</v>
      </c>
      <c r="D313" s="5">
        <v>210.0</v>
      </c>
      <c r="E313" s="6">
        <f t="shared" si="1"/>
        <v>-0.2728532386</v>
      </c>
      <c r="G313" s="6">
        <f t="shared" si="2"/>
        <v>-0.2728532386</v>
      </c>
    </row>
    <row r="314">
      <c r="A314" s="5">
        <v>313.0</v>
      </c>
      <c r="B314" s="6">
        <f>'Resíduos Filtragem Log'!F340</f>
        <v>0.08579292235</v>
      </c>
      <c r="D314" s="5">
        <v>209.0</v>
      </c>
      <c r="E314" s="6">
        <f t="shared" si="1"/>
        <v>-0.3409774371</v>
      </c>
      <c r="G314" s="6">
        <f t="shared" si="2"/>
        <v>-0.3409774371</v>
      </c>
    </row>
    <row r="315">
      <c r="A315" s="5">
        <v>314.0</v>
      </c>
      <c r="B315" s="6">
        <f>'Resíduos Filtragem Log'!F341</f>
        <v>0.04746641118</v>
      </c>
      <c r="D315" s="5">
        <v>208.0</v>
      </c>
      <c r="E315" s="6">
        <f t="shared" si="1"/>
        <v>-0.3180539264</v>
      </c>
      <c r="G315" s="6">
        <f t="shared" si="2"/>
        <v>-0.3180539264</v>
      </c>
    </row>
    <row r="316">
      <c r="A316" s="5">
        <v>315.0</v>
      </c>
      <c r="B316" s="6">
        <f>'Resíduos Filtragem Log'!F342</f>
        <v>0.07404218096</v>
      </c>
      <c r="D316" s="5">
        <v>207.0</v>
      </c>
      <c r="E316" s="6">
        <f t="shared" si="1"/>
        <v>-0.3014908451</v>
      </c>
      <c r="G316" s="6">
        <f t="shared" si="2"/>
        <v>-0.3014908451</v>
      </c>
    </row>
    <row r="317">
      <c r="A317" s="5">
        <v>316.0</v>
      </c>
      <c r="B317" s="6">
        <f>'Resíduos Filtragem Log'!F343</f>
        <v>0.02244637598</v>
      </c>
      <c r="D317" s="5">
        <v>206.0</v>
      </c>
      <c r="E317" s="6">
        <f t="shared" si="1"/>
        <v>-0.2951465143</v>
      </c>
      <c r="G317" s="6">
        <f t="shared" si="2"/>
        <v>-0.2951465143</v>
      </c>
    </row>
    <row r="318">
      <c r="A318" s="5">
        <v>317.0</v>
      </c>
      <c r="B318" s="6">
        <f>'Resíduos Filtragem Log'!F344</f>
        <v>0.05267533274</v>
      </c>
      <c r="D318" s="5">
        <v>205.0</v>
      </c>
      <c r="E318" s="6">
        <f t="shared" si="1"/>
        <v>-0.2889311467</v>
      </c>
      <c r="G318" s="6">
        <f t="shared" si="2"/>
        <v>-0.2889311467</v>
      </c>
    </row>
    <row r="319">
      <c r="A319" s="5">
        <v>318.0</v>
      </c>
      <c r="B319" s="6">
        <f>'Resíduos Filtragem Log'!F345</f>
        <v>0.05654509953</v>
      </c>
      <c r="D319" s="5">
        <v>204.0</v>
      </c>
      <c r="E319" s="6">
        <f t="shared" si="1"/>
        <v>-0.2014884081</v>
      </c>
      <c r="G319" s="6">
        <f t="shared" si="2"/>
        <v>-0.2014884081</v>
      </c>
    </row>
    <row r="320">
      <c r="A320" s="5">
        <v>319.0</v>
      </c>
      <c r="B320" s="6">
        <f>'Resíduos Filtragem Log'!F346</f>
        <v>0.09350669395</v>
      </c>
      <c r="D320" s="5">
        <v>203.0</v>
      </c>
      <c r="E320" s="6">
        <f t="shared" si="1"/>
        <v>-0.2676774128</v>
      </c>
      <c r="G320" s="6">
        <f t="shared" si="2"/>
        <v>-0.2676774128</v>
      </c>
    </row>
    <row r="321">
      <c r="A321" s="5">
        <v>320.0</v>
      </c>
      <c r="B321" s="6">
        <f>'Resíduos Filtragem Log'!F347</f>
        <v>0.1801688073</v>
      </c>
      <c r="D321" s="5">
        <v>202.0</v>
      </c>
      <c r="E321" s="6">
        <f t="shared" si="1"/>
        <v>-0.2745283562</v>
      </c>
      <c r="G321" s="6">
        <f t="shared" si="2"/>
        <v>-0.2745283562</v>
      </c>
    </row>
    <row r="322">
      <c r="A322" s="5">
        <v>321.0</v>
      </c>
      <c r="B322" s="6">
        <f>'Resíduos Filtragem Log'!F348</f>
        <v>0.1688561718</v>
      </c>
      <c r="D322" s="5">
        <v>201.0</v>
      </c>
      <c r="E322" s="6">
        <f t="shared" si="1"/>
        <v>-0.202357785</v>
      </c>
      <c r="G322" s="6">
        <f t="shared" si="2"/>
        <v>-0.202357785</v>
      </c>
    </row>
    <row r="323">
      <c r="A323" s="5">
        <v>322.0</v>
      </c>
      <c r="B323" s="6">
        <f>'Resíduos Filtragem Log'!F349</f>
        <v>0.1146687329</v>
      </c>
      <c r="D323" s="5">
        <v>200.0</v>
      </c>
      <c r="E323" s="6">
        <f t="shared" si="1"/>
        <v>-0.11274375</v>
      </c>
      <c r="G323" s="6">
        <f t="shared" si="2"/>
        <v>-0.11274375</v>
      </c>
    </row>
    <row r="324">
      <c r="A324" s="5">
        <v>323.0</v>
      </c>
      <c r="B324" s="6">
        <f>'Resíduos Filtragem Log'!F350</f>
        <v>0.03266654938</v>
      </c>
      <c r="D324" s="5">
        <v>199.0</v>
      </c>
      <c r="E324" s="6">
        <f t="shared" si="1"/>
        <v>0.07615380953</v>
      </c>
      <c r="G324" s="6">
        <f t="shared" si="2"/>
        <v>0.07615380953</v>
      </c>
    </row>
    <row r="325">
      <c r="A325" s="5">
        <v>324.0</v>
      </c>
      <c r="B325" s="6">
        <f>'Resíduos Filtragem Log'!F351</f>
        <v>0.02848317188</v>
      </c>
      <c r="D325" s="5">
        <v>198.0</v>
      </c>
      <c r="E325" s="6">
        <f t="shared" si="1"/>
        <v>0.196236282</v>
      </c>
      <c r="G325" s="6">
        <f t="shared" si="2"/>
        <v>0.196236282</v>
      </c>
    </row>
    <row r="326">
      <c r="A326" s="5">
        <v>325.0</v>
      </c>
      <c r="B326" s="6">
        <f>'Resíduos Filtragem Log'!F352</f>
        <v>-0.01457240195</v>
      </c>
      <c r="D326" s="5">
        <v>197.0</v>
      </c>
      <c r="E326" s="6">
        <f t="shared" si="1"/>
        <v>0.1772837632</v>
      </c>
      <c r="G326" s="6">
        <f t="shared" si="2"/>
        <v>0.1772837632</v>
      </c>
    </row>
    <row r="327">
      <c r="A327" s="5">
        <v>326.0</v>
      </c>
      <c r="B327" s="6">
        <f>'Resíduos Filtragem Log'!F353</f>
        <v>0.03750910949</v>
      </c>
      <c r="D327" s="5">
        <v>196.0</v>
      </c>
      <c r="E327" s="6">
        <f t="shared" si="1"/>
        <v>0.1382047622</v>
      </c>
      <c r="G327" s="6">
        <f t="shared" si="2"/>
        <v>0.1382047622</v>
      </c>
    </row>
    <row r="328">
      <c r="A328" s="5">
        <v>327.0</v>
      </c>
      <c r="B328" s="6">
        <f>'Resíduos Filtragem Log'!F354</f>
        <v>0.02505660104</v>
      </c>
      <c r="D328" s="5">
        <v>195.0</v>
      </c>
      <c r="E328" s="6">
        <f t="shared" si="1"/>
        <v>-0.05571436635</v>
      </c>
      <c r="G328" s="6">
        <f t="shared" si="2"/>
        <v>-0.05571436635</v>
      </c>
    </row>
    <row r="329">
      <c r="A329" s="5">
        <v>328.0</v>
      </c>
      <c r="B329" s="6">
        <f>'Resíduos Filtragem Log'!F355</f>
        <v>0.1101485477</v>
      </c>
      <c r="D329" s="5">
        <v>194.0</v>
      </c>
      <c r="E329" s="6">
        <f t="shared" si="1"/>
        <v>-0.008399764905</v>
      </c>
      <c r="G329" s="6">
        <f t="shared" si="2"/>
        <v>-0.008399764905</v>
      </c>
    </row>
    <row r="330">
      <c r="A330" s="5">
        <v>329.0</v>
      </c>
      <c r="B330" s="6">
        <f>'Resíduos Filtragem Log'!F356</f>
        <v>0.06581314517</v>
      </c>
      <c r="D330" s="5">
        <v>193.0</v>
      </c>
      <c r="E330" s="6">
        <f t="shared" si="1"/>
        <v>-0.109132653</v>
      </c>
      <c r="G330" s="6">
        <f t="shared" si="2"/>
        <v>-0.109132653</v>
      </c>
    </row>
    <row r="331">
      <c r="A331" s="5">
        <v>330.0</v>
      </c>
      <c r="B331" s="6">
        <f>'Resíduos Filtragem Log'!F357</f>
        <v>-0.03672918508</v>
      </c>
      <c r="D331" s="5">
        <v>192.0</v>
      </c>
      <c r="E331" s="6">
        <f t="shared" si="1"/>
        <v>-0.04050916492</v>
      </c>
      <c r="G331" s="6">
        <f t="shared" si="2"/>
        <v>-0.04050916492</v>
      </c>
    </row>
    <row r="332">
      <c r="A332" s="5">
        <v>331.0</v>
      </c>
      <c r="B332" s="6">
        <f>'Resíduos Filtragem Log'!F358</f>
        <v>0.1097094154</v>
      </c>
      <c r="D332" s="5">
        <v>191.0</v>
      </c>
      <c r="E332" s="6">
        <f t="shared" si="1"/>
        <v>0.05735427349</v>
      </c>
      <c r="G332" s="6">
        <f t="shared" si="2"/>
        <v>0.05735427349</v>
      </c>
    </row>
    <row r="333">
      <c r="A333" s="5">
        <v>332.0</v>
      </c>
      <c r="B333" s="6">
        <f>'Resíduos Filtragem Log'!F359</f>
        <v>0.07682413828</v>
      </c>
      <c r="D333" s="5">
        <v>190.0</v>
      </c>
      <c r="E333" s="6">
        <f t="shared" si="1"/>
        <v>-0.08822443308</v>
      </c>
      <c r="G333" s="6">
        <f t="shared" si="2"/>
        <v>-0.08822443308</v>
      </c>
    </row>
    <row r="334">
      <c r="A334" s="5">
        <v>333.0</v>
      </c>
      <c r="B334" s="6">
        <f>'Resíduos Filtragem Log'!F360</f>
        <v>0.103430879</v>
      </c>
      <c r="D334" s="5">
        <v>189.0</v>
      </c>
      <c r="E334" s="6">
        <f t="shared" si="1"/>
        <v>0.0560389849</v>
      </c>
      <c r="G334" s="6">
        <f t="shared" si="2"/>
        <v>0.0560389849</v>
      </c>
    </row>
    <row r="335">
      <c r="A335" s="5">
        <v>334.0</v>
      </c>
      <c r="B335" s="6">
        <f>'Resíduos Filtragem Log'!F361</f>
        <v>0.03812954799</v>
      </c>
      <c r="D335" s="5">
        <v>188.0</v>
      </c>
      <c r="E335" s="6">
        <f t="shared" si="1"/>
        <v>0.09109393177</v>
      </c>
      <c r="G335" s="6">
        <f t="shared" si="2"/>
        <v>0.09109393177</v>
      </c>
    </row>
    <row r="336">
      <c r="A336" s="5">
        <v>335.0</v>
      </c>
      <c r="B336" s="6">
        <f>'Resíduos Filtragem Log'!F362</f>
        <v>0.0265831754</v>
      </c>
      <c r="D336" s="5">
        <v>187.0</v>
      </c>
      <c r="E336" s="6">
        <f t="shared" si="1"/>
        <v>0.1024134323</v>
      </c>
      <c r="G336" s="6">
        <f t="shared" si="2"/>
        <v>0.1024134323</v>
      </c>
    </row>
    <row r="337">
      <c r="A337" s="5">
        <v>336.0</v>
      </c>
      <c r="B337" s="6">
        <f>'Resíduos Filtragem Log'!F363</f>
        <v>0.01581908509</v>
      </c>
      <c r="D337" s="5">
        <v>186.0</v>
      </c>
      <c r="E337" s="6">
        <f t="shared" si="1"/>
        <v>0.137730854</v>
      </c>
      <c r="G337" s="6">
        <f t="shared" si="2"/>
        <v>0.137730854</v>
      </c>
    </row>
    <row r="338">
      <c r="A338" s="5">
        <v>337.0</v>
      </c>
      <c r="B338" s="6">
        <f>'Resíduos Filtragem Log'!F364</f>
        <v>0.009575860115</v>
      </c>
      <c r="D338" s="5">
        <v>185.0</v>
      </c>
      <c r="E338" s="6">
        <f t="shared" si="1"/>
        <v>0.1803802529</v>
      </c>
      <c r="G338" s="6">
        <f t="shared" si="2"/>
        <v>0.1803802529</v>
      </c>
    </row>
    <row r="339">
      <c r="A339" s="5">
        <v>338.0</v>
      </c>
      <c r="B339" s="6">
        <f>'Resíduos Filtragem Log'!F365</f>
        <v>0.1319543796</v>
      </c>
      <c r="D339" s="5">
        <v>184.0</v>
      </c>
      <c r="E339" s="6">
        <f t="shared" si="1"/>
        <v>0.216776624</v>
      </c>
      <c r="G339" s="6">
        <f t="shared" si="2"/>
        <v>0.216776624</v>
      </c>
    </row>
    <row r="340">
      <c r="A340" s="5">
        <v>339.0</v>
      </c>
      <c r="B340" s="6">
        <f>'Resíduos Filtragem Log'!F366</f>
        <v>-0.09051872741</v>
      </c>
      <c r="D340" s="5">
        <v>183.0</v>
      </c>
      <c r="E340" s="6">
        <f t="shared" si="1"/>
        <v>0.327382412</v>
      </c>
      <c r="G340" s="6">
        <f t="shared" si="2"/>
        <v>0.327382412</v>
      </c>
    </row>
    <row r="341">
      <c r="A341" s="5">
        <v>340.0</v>
      </c>
      <c r="B341" s="6">
        <f>'Resíduos Filtragem Log'!F367</f>
        <v>-0.1766160304</v>
      </c>
      <c r="D341" s="5">
        <v>182.0</v>
      </c>
      <c r="E341" s="6">
        <f t="shared" si="1"/>
        <v>0.2551465268</v>
      </c>
      <c r="G341" s="6">
        <f t="shared" si="2"/>
        <v>0.2551465268</v>
      </c>
    </row>
    <row r="342">
      <c r="A342" s="5">
        <v>341.0</v>
      </c>
      <c r="B342" s="6">
        <f>'Resíduos Filtragem Log'!F368</f>
        <v>-0.2011486892</v>
      </c>
      <c r="D342" s="5">
        <v>181.0</v>
      </c>
      <c r="E342" s="6">
        <f t="shared" si="1"/>
        <v>0.08305892801</v>
      </c>
      <c r="G342" s="6">
        <f t="shared" si="2"/>
        <v>0.08305892801</v>
      </c>
    </row>
    <row r="343">
      <c r="A343" s="5">
        <v>342.0</v>
      </c>
      <c r="B343" s="6">
        <f>'Resíduos Filtragem Log'!F369</f>
        <v>-0.2550636766</v>
      </c>
      <c r="D343" s="5">
        <v>180.0</v>
      </c>
      <c r="E343" s="6">
        <f t="shared" si="1"/>
        <v>-0.01679570172</v>
      </c>
      <c r="G343" s="6">
        <f t="shared" si="2"/>
        <v>-0.01679570172</v>
      </c>
    </row>
    <row r="344">
      <c r="A344" s="5">
        <v>343.0</v>
      </c>
      <c r="B344" s="6">
        <f>'Resíduos Filtragem Log'!F370</f>
        <v>-0.2345486828</v>
      </c>
      <c r="D344" s="5">
        <v>179.0</v>
      </c>
      <c r="E344" s="6">
        <f t="shared" si="1"/>
        <v>0.06493118685</v>
      </c>
      <c r="G344" s="6">
        <f t="shared" si="2"/>
        <v>0.06493118685</v>
      </c>
    </row>
    <row r="345">
      <c r="A345" s="5">
        <v>344.0</v>
      </c>
      <c r="B345" s="6">
        <f>'Resíduos Filtragem Log'!F371</f>
        <v>-0.2245090548</v>
      </c>
      <c r="D345" s="5">
        <v>178.0</v>
      </c>
      <c r="E345" s="6">
        <f t="shared" si="1"/>
        <v>0.06692731007</v>
      </c>
      <c r="G345" s="6">
        <f t="shared" si="2"/>
        <v>0.06692731007</v>
      </c>
    </row>
    <row r="346">
      <c r="A346" s="5">
        <v>345.0</v>
      </c>
      <c r="B346" s="6">
        <f>'Resíduos Filtragem Log'!F372</f>
        <v>-0.2081436739</v>
      </c>
      <c r="D346" s="5">
        <v>177.0</v>
      </c>
      <c r="E346" s="6">
        <f t="shared" si="1"/>
        <v>0.04537421951</v>
      </c>
      <c r="G346" s="6">
        <f t="shared" si="2"/>
        <v>0.04537421951</v>
      </c>
    </row>
    <row r="347">
      <c r="A347" s="5">
        <v>346.0</v>
      </c>
      <c r="B347" s="6">
        <f>'Resíduos Filtragem Log'!F373</f>
        <v>-0.2862275278</v>
      </c>
      <c r="D347" s="5">
        <v>176.0</v>
      </c>
      <c r="E347" s="6">
        <f t="shared" si="1"/>
        <v>0.1906638769</v>
      </c>
      <c r="G347" s="6">
        <f t="shared" si="2"/>
        <v>0.1906638769</v>
      </c>
    </row>
    <row r="348">
      <c r="A348" s="5">
        <v>347.0</v>
      </c>
      <c r="B348" s="6">
        <f>'Resíduos Filtragem Log'!F374</f>
        <v>-0.3360112296</v>
      </c>
      <c r="D348" s="5">
        <v>175.0</v>
      </c>
      <c r="E348" s="6">
        <f t="shared" si="1"/>
        <v>0.1168886024</v>
      </c>
      <c r="G348" s="6">
        <f t="shared" si="2"/>
        <v>0.1168886024</v>
      </c>
    </row>
    <row r="349">
      <c r="A349" s="5">
        <v>348.0</v>
      </c>
      <c r="B349" s="6">
        <f>'Resíduos Filtragem Log'!F375</f>
        <v>-0.3334390208</v>
      </c>
      <c r="D349" s="5">
        <v>174.0</v>
      </c>
      <c r="E349" s="6">
        <f t="shared" si="1"/>
        <v>-0.1425687895</v>
      </c>
      <c r="G349" s="6">
        <f t="shared" si="2"/>
        <v>-0.1425687895</v>
      </c>
    </row>
    <row r="350">
      <c r="A350" s="5">
        <v>349.0</v>
      </c>
      <c r="B350" s="6">
        <f>'Resíduos Filtragem Log'!F376</f>
        <v>-0.4437585249</v>
      </c>
      <c r="D350" s="5">
        <v>173.0</v>
      </c>
      <c r="E350" s="6">
        <f t="shared" si="1"/>
        <v>-0.1162538081</v>
      </c>
      <c r="G350" s="6">
        <f t="shared" si="2"/>
        <v>-0.1162538081</v>
      </c>
    </row>
    <row r="351">
      <c r="A351" s="5">
        <v>350.0</v>
      </c>
      <c r="B351" s="6">
        <f>'Resíduos Filtragem Log'!F377</f>
        <v>-0.4112385342</v>
      </c>
      <c r="D351" s="5">
        <v>172.0</v>
      </c>
      <c r="E351" s="6">
        <f t="shared" si="1"/>
        <v>0.3647743081</v>
      </c>
      <c r="G351" s="6">
        <f t="shared" si="2"/>
        <v>0.3647743081</v>
      </c>
    </row>
    <row r="352">
      <c r="A352" s="5">
        <v>351.0</v>
      </c>
      <c r="B352" s="6">
        <f>'Resíduos Filtragem Log'!F378</f>
        <v>-0.4514529591</v>
      </c>
      <c r="D352" s="5">
        <v>171.0</v>
      </c>
      <c r="E352" s="6">
        <f t="shared" si="1"/>
        <v>0.3566127597</v>
      </c>
      <c r="G352" s="6">
        <f t="shared" si="2"/>
        <v>0.3566127597</v>
      </c>
    </row>
    <row r="353">
      <c r="A353" s="5">
        <v>352.0</v>
      </c>
      <c r="B353" s="6">
        <f>'Resíduos Filtragem Log'!F379</f>
        <v>-0.3215232332</v>
      </c>
      <c r="D353" s="5">
        <v>170.0</v>
      </c>
      <c r="E353" s="6">
        <f t="shared" si="1"/>
        <v>0.5215314589</v>
      </c>
      <c r="G353" s="6">
        <f t="shared" si="2"/>
        <v>0.5215314589</v>
      </c>
    </row>
    <row r="354">
      <c r="A354" s="5">
        <v>353.0</v>
      </c>
      <c r="B354" s="6">
        <f>'Resíduos Filtragem Log'!F380</f>
        <v>-0.3270230126</v>
      </c>
      <c r="D354" s="5">
        <v>169.0</v>
      </c>
      <c r="E354" s="6">
        <f t="shared" si="1"/>
        <v>0.3732265184</v>
      </c>
      <c r="G354" s="6">
        <f t="shared" si="2"/>
        <v>0.3732265184</v>
      </c>
    </row>
    <row r="355">
      <c r="A355" s="5">
        <v>354.0</v>
      </c>
      <c r="B355" s="6">
        <f>'Resíduos Filtragem Log'!F381</f>
        <v>-0.3007330812</v>
      </c>
      <c r="D355" s="5">
        <v>168.0</v>
      </c>
      <c r="E355" s="6">
        <f t="shared" si="1"/>
        <v>0.09554042642</v>
      </c>
      <c r="G355" s="6">
        <f t="shared" si="2"/>
        <v>0.09554042642</v>
      </c>
    </row>
    <row r="356">
      <c r="A356" s="5">
        <v>355.0</v>
      </c>
      <c r="B356" s="6">
        <f>'Resíduos Filtragem Log'!F382</f>
        <v>-0.1842327201</v>
      </c>
      <c r="D356" s="5">
        <v>167.0</v>
      </c>
      <c r="E356" s="6">
        <f t="shared" si="1"/>
        <v>-0.3404825277</v>
      </c>
      <c r="G356" s="6">
        <f t="shared" si="2"/>
        <v>-0.3404825277</v>
      </c>
    </row>
    <row r="357">
      <c r="A357" s="5">
        <v>356.0</v>
      </c>
      <c r="B357" s="6">
        <f>'Resíduos Filtragem Log'!F383</f>
        <v>-0.05132324754</v>
      </c>
      <c r="D357" s="5">
        <v>166.0</v>
      </c>
      <c r="E357" s="6">
        <f t="shared" si="1"/>
        <v>-0.2778608482</v>
      </c>
      <c r="G357" s="6">
        <f t="shared" si="2"/>
        <v>-0.2778608482</v>
      </c>
    </row>
    <row r="358">
      <c r="A358" s="5">
        <v>357.0</v>
      </c>
      <c r="B358" s="6">
        <f>'Resíduos Filtragem Log'!F384</f>
        <v>0.07303427397</v>
      </c>
      <c r="D358" s="5">
        <v>165.0</v>
      </c>
      <c r="E358" s="6">
        <f t="shared" si="1"/>
        <v>-0.3040945415</v>
      </c>
      <c r="G358" s="6">
        <f t="shared" si="2"/>
        <v>-0.3040945415</v>
      </c>
    </row>
    <row r="359">
      <c r="A359" s="5">
        <v>358.0</v>
      </c>
      <c r="B359" s="6">
        <f>'Resíduos Filtragem Log'!F385</f>
        <v>0.07612245173</v>
      </c>
      <c r="D359" s="5">
        <v>164.0</v>
      </c>
      <c r="E359" s="6">
        <f t="shared" si="1"/>
        <v>-0.4119048331</v>
      </c>
      <c r="G359" s="6">
        <f t="shared" si="2"/>
        <v>-0.4119048331</v>
      </c>
    </row>
    <row r="360">
      <c r="A360" s="5">
        <v>359.0</v>
      </c>
      <c r="B360" s="6">
        <f>'Resíduos Filtragem Log'!F386</f>
        <v>0.1657229241</v>
      </c>
      <c r="D360" s="5">
        <v>163.0</v>
      </c>
      <c r="E360" s="6">
        <f t="shared" si="1"/>
        <v>-0.3642581182</v>
      </c>
      <c r="G360" s="6">
        <f t="shared" si="2"/>
        <v>-0.3642581182</v>
      </c>
    </row>
    <row r="361">
      <c r="A361" s="5">
        <v>360.0</v>
      </c>
      <c r="B361" s="6">
        <f>'Resíduos Filtragem Log'!F387</f>
        <v>0.3493557644</v>
      </c>
      <c r="D361" s="5">
        <v>162.0</v>
      </c>
      <c r="E361" s="6">
        <f t="shared" si="1"/>
        <v>-0.4213431965</v>
      </c>
      <c r="G361" s="6">
        <f t="shared" si="2"/>
        <v>-0.4213431965</v>
      </c>
    </row>
    <row r="362">
      <c r="A362" s="5">
        <v>361.0</v>
      </c>
      <c r="B362" s="6">
        <f>'Resíduos Filtragem Log'!F388</f>
        <v>0.3818325005</v>
      </c>
      <c r="D362" s="5">
        <v>161.0</v>
      </c>
      <c r="E362" s="6">
        <f t="shared" si="1"/>
        <v>-0.3287702283</v>
      </c>
      <c r="G362" s="6">
        <f t="shared" si="2"/>
        <v>-0.3287702283</v>
      </c>
    </row>
    <row r="363">
      <c r="A363" s="5">
        <v>362.0</v>
      </c>
      <c r="B363" s="6">
        <f>'Resíduos Filtragem Log'!F389</f>
        <v>0.3518397193</v>
      </c>
      <c r="D363" s="5">
        <v>160.0</v>
      </c>
      <c r="E363" s="6">
        <f t="shared" si="1"/>
        <v>-0.3671476</v>
      </c>
      <c r="G363" s="6">
        <f t="shared" si="2"/>
        <v>-0.3671476</v>
      </c>
    </row>
    <row r="364">
      <c r="A364" s="5">
        <v>363.0</v>
      </c>
      <c r="B364" s="6">
        <f>'Resíduos Filtragem Log'!F390</f>
        <v>0.3891815726</v>
      </c>
      <c r="D364" s="5">
        <v>159.0</v>
      </c>
      <c r="E364" s="6">
        <f t="shared" si="1"/>
        <v>-0.4349883973</v>
      </c>
      <c r="G364" s="6">
        <f t="shared" si="2"/>
        <v>-0.4349883973</v>
      </c>
    </row>
    <row r="365">
      <c r="A365" s="5">
        <v>364.0</v>
      </c>
      <c r="B365" s="6">
        <f>'Resíduos Filtragem Log'!F391</f>
        <v>0.3793013199</v>
      </c>
      <c r="D365" s="5">
        <v>158.0</v>
      </c>
      <c r="E365" s="6">
        <f t="shared" si="1"/>
        <v>-0.4933997955</v>
      </c>
      <c r="G365" s="6">
        <f t="shared" si="2"/>
        <v>-0.4933997955</v>
      </c>
    </row>
    <row r="366">
      <c r="A366" s="5">
        <v>365.0</v>
      </c>
      <c r="B366" s="6">
        <f>'Resíduos Filtragem Log'!F392</f>
        <v>0.3264590071</v>
      </c>
      <c r="D366" s="5">
        <v>157.0</v>
      </c>
      <c r="E366" s="6">
        <f t="shared" si="1"/>
        <v>-0.4402364888</v>
      </c>
      <c r="G366" s="6">
        <f t="shared" si="2"/>
        <v>-0.4402364888</v>
      </c>
    </row>
    <row r="367">
      <c r="A367" s="5">
        <v>366.0</v>
      </c>
      <c r="B367" s="6">
        <f>'Resíduos Filtragem Log'!F393</f>
        <v>0.3440530813</v>
      </c>
      <c r="D367" s="5">
        <v>156.0</v>
      </c>
      <c r="E367" s="6">
        <f t="shared" si="1"/>
        <v>-0.4084626193</v>
      </c>
      <c r="G367" s="6">
        <f t="shared" si="2"/>
        <v>-0.4084626193</v>
      </c>
    </row>
    <row r="368">
      <c r="A368" s="5">
        <v>367.0</v>
      </c>
      <c r="B368" s="6">
        <f>'Resíduos Filtragem Log'!F394</f>
        <v>0.3108445293</v>
      </c>
      <c r="D368" s="5">
        <v>155.0</v>
      </c>
      <c r="E368" s="6">
        <f t="shared" si="1"/>
        <v>-0.3955695931</v>
      </c>
      <c r="G368" s="6">
        <f t="shared" si="2"/>
        <v>-0.3955695931</v>
      </c>
    </row>
    <row r="369">
      <c r="A369" s="5">
        <v>368.0</v>
      </c>
      <c r="B369" s="6">
        <f>'Resíduos Filtragem Log'!F395</f>
        <v>0.2577840625</v>
      </c>
      <c r="D369" s="5">
        <v>154.0</v>
      </c>
      <c r="E369" s="6">
        <f t="shared" si="1"/>
        <v>-0.2575836794</v>
      </c>
      <c r="G369" s="6">
        <f t="shared" si="2"/>
        <v>-0.2575836794</v>
      </c>
    </row>
    <row r="370">
      <c r="A370" s="5">
        <v>369.0</v>
      </c>
      <c r="B370" s="6">
        <f>'Resíduos Filtragem Log'!F396</f>
        <v>0.2745202718</v>
      </c>
      <c r="D370" s="5">
        <v>153.0</v>
      </c>
      <c r="E370" s="6">
        <f t="shared" si="1"/>
        <v>-0.1742599374</v>
      </c>
      <c r="G370" s="6">
        <f t="shared" si="2"/>
        <v>-0.1742599374</v>
      </c>
    </row>
    <row r="371">
      <c r="A371" s="5">
        <v>370.0</v>
      </c>
      <c r="B371" s="6">
        <f>'Resíduos Filtragem Log'!F397</f>
        <v>0.2772072368</v>
      </c>
      <c r="D371" s="5">
        <v>152.0</v>
      </c>
      <c r="E371" s="6">
        <f t="shared" si="1"/>
        <v>-0.1897100559</v>
      </c>
      <c r="G371" s="6">
        <f t="shared" si="2"/>
        <v>-0.1897100559</v>
      </c>
    </row>
    <row r="372">
      <c r="A372" s="5">
        <v>371.0</v>
      </c>
      <c r="B372" s="6">
        <f>'Resíduos Filtragem Log'!F398</f>
        <v>0.2852141121</v>
      </c>
      <c r="D372" s="5">
        <v>151.0</v>
      </c>
      <c r="E372" s="6">
        <f t="shared" si="1"/>
        <v>-0.02026738663</v>
      </c>
      <c r="G372" s="6">
        <f t="shared" si="2"/>
        <v>-0.02026738663</v>
      </c>
    </row>
    <row r="373">
      <c r="A373" s="5">
        <v>372.0</v>
      </c>
      <c r="B373" s="6">
        <f>'Resíduos Filtragem Log'!F399</f>
        <v>0.2065244631</v>
      </c>
      <c r="D373" s="5">
        <v>150.0</v>
      </c>
      <c r="E373" s="6">
        <f t="shared" si="1"/>
        <v>0.03583036072</v>
      </c>
      <c r="G373" s="6">
        <f t="shared" si="2"/>
        <v>0.03583036072</v>
      </c>
    </row>
    <row r="374">
      <c r="A374" s="5">
        <v>373.0</v>
      </c>
      <c r="B374" s="6">
        <f>'Resíduos Filtragem Log'!F400</f>
        <v>0.1748825999</v>
      </c>
      <c r="D374" s="5">
        <v>149.0</v>
      </c>
      <c r="E374" s="6">
        <f t="shared" si="1"/>
        <v>0.07237555864</v>
      </c>
      <c r="G374" s="6">
        <f t="shared" si="2"/>
        <v>0.07237555864</v>
      </c>
    </row>
    <row r="375">
      <c r="A375" s="5">
        <v>374.0</v>
      </c>
      <c r="B375" s="6">
        <f>'Resíduos Filtragem Log'!F401</f>
        <v>0.1749001447</v>
      </c>
      <c r="D375" s="5">
        <v>148.0</v>
      </c>
      <c r="E375" s="6">
        <f t="shared" si="1"/>
        <v>0.2858352293</v>
      </c>
      <c r="G375" s="6">
        <f t="shared" si="2"/>
        <v>0.2858352293</v>
      </c>
    </row>
    <row r="376">
      <c r="A376" s="5">
        <v>375.0</v>
      </c>
      <c r="B376" s="6">
        <f>'Resíduos Filtragem Log'!F402</f>
        <v>0.144830146</v>
      </c>
      <c r="D376" s="5">
        <v>147.0</v>
      </c>
      <c r="E376" s="6">
        <f t="shared" si="1"/>
        <v>0.2956257173</v>
      </c>
      <c r="G376" s="6">
        <f t="shared" si="2"/>
        <v>0.2956257173</v>
      </c>
    </row>
    <row r="377">
      <c r="A377" s="5">
        <v>376.0</v>
      </c>
      <c r="B377" s="6">
        <f>'Resíduos Filtragem Log'!F403</f>
        <v>0.08275500202</v>
      </c>
      <c r="D377" s="5">
        <v>146.0</v>
      </c>
      <c r="E377" s="6">
        <f t="shared" si="1"/>
        <v>0.4162535196</v>
      </c>
      <c r="G377" s="6">
        <f t="shared" si="2"/>
        <v>0.4162535196</v>
      </c>
    </row>
    <row r="378">
      <c r="A378" s="5">
        <v>377.0</v>
      </c>
      <c r="B378" s="6">
        <f>'Resíduos Filtragem Log'!F404</f>
        <v>0.1020260741</v>
      </c>
      <c r="D378" s="5">
        <v>145.0</v>
      </c>
      <c r="E378" s="6">
        <f t="shared" si="1"/>
        <v>0.4104522043</v>
      </c>
      <c r="G378" s="6">
        <f t="shared" si="2"/>
        <v>0.4104522043</v>
      </c>
    </row>
    <row r="379">
      <c r="A379" s="5">
        <v>378.0</v>
      </c>
      <c r="B379" s="6">
        <f>'Resíduos Filtragem Log'!F405</f>
        <v>-0.06218883902</v>
      </c>
      <c r="D379" s="5">
        <v>144.0</v>
      </c>
      <c r="E379" s="6">
        <f t="shared" si="1"/>
        <v>0.4707434345</v>
      </c>
      <c r="G379" s="6">
        <f t="shared" si="2"/>
        <v>0.4707434345</v>
      </c>
    </row>
    <row r="380">
      <c r="A380" s="5">
        <v>379.0</v>
      </c>
      <c r="B380" s="6">
        <f>'Resíduos Filtragem Log'!F406</f>
        <v>0.06138341664</v>
      </c>
      <c r="D380" s="5">
        <v>143.0</v>
      </c>
      <c r="E380" s="6">
        <f t="shared" si="1"/>
        <v>0.3488897573</v>
      </c>
      <c r="G380" s="6">
        <f t="shared" si="2"/>
        <v>0.3488897573</v>
      </c>
    </row>
    <row r="381">
      <c r="A381" s="5">
        <v>380.0</v>
      </c>
      <c r="B381" s="6">
        <f>'Resíduos Filtragem Log'!F407</f>
        <v>0.1438952327</v>
      </c>
      <c r="D381" s="5">
        <v>142.0</v>
      </c>
      <c r="E381" s="6">
        <f t="shared" si="1"/>
        <v>0.2386242241</v>
      </c>
      <c r="G381" s="6">
        <f t="shared" si="2"/>
        <v>0.2386242241</v>
      </c>
    </row>
    <row r="382">
      <c r="A382" s="5">
        <v>381.0</v>
      </c>
      <c r="B382" s="6">
        <f>'Resíduos Filtragem Log'!F408</f>
        <v>0.09188233524</v>
      </c>
      <c r="D382" s="5">
        <v>141.0</v>
      </c>
      <c r="E382" s="6">
        <f t="shared" si="1"/>
        <v>0.2341584648</v>
      </c>
      <c r="G382" s="6">
        <f t="shared" si="2"/>
        <v>0.2341584648</v>
      </c>
    </row>
    <row r="383">
      <c r="A383" s="5">
        <v>382.0</v>
      </c>
      <c r="B383" s="6">
        <f>'Resíduos Filtragem Log'!F409</f>
        <v>0.1191649413</v>
      </c>
      <c r="D383" s="5">
        <v>140.0</v>
      </c>
      <c r="E383" s="6">
        <f t="shared" si="1"/>
        <v>0.1517397547</v>
      </c>
      <c r="G383" s="6">
        <f t="shared" si="2"/>
        <v>0.1517397547</v>
      </c>
    </row>
    <row r="384">
      <c r="A384" s="5">
        <v>383.0</v>
      </c>
      <c r="B384" s="6">
        <f>'Resíduos Filtragem Log'!F410</f>
        <v>-0.04629958193</v>
      </c>
      <c r="D384" s="5">
        <v>139.0</v>
      </c>
      <c r="E384" s="6">
        <f t="shared" si="1"/>
        <v>0.2031518453</v>
      </c>
      <c r="G384" s="6">
        <f t="shared" si="2"/>
        <v>0.2031518453</v>
      </c>
    </row>
    <row r="385">
      <c r="A385" s="5">
        <v>384.0</v>
      </c>
      <c r="B385" s="6">
        <f>'Resíduos Filtragem Log'!F411</f>
        <v>-0.01994692494</v>
      </c>
      <c r="D385" s="5">
        <v>138.0</v>
      </c>
      <c r="E385" s="6">
        <f t="shared" si="1"/>
        <v>0.3427256727</v>
      </c>
      <c r="G385" s="6">
        <f t="shared" si="2"/>
        <v>0.3427256727</v>
      </c>
    </row>
    <row r="386">
      <c r="A386" s="5">
        <v>385.0</v>
      </c>
      <c r="B386" s="6">
        <f>'Resíduos Filtragem Log'!F412</f>
        <v>-0.02706862485</v>
      </c>
      <c r="D386" s="5">
        <v>137.0</v>
      </c>
      <c r="E386" s="6">
        <f t="shared" si="1"/>
        <v>0.3766467199</v>
      </c>
      <c r="G386" s="6">
        <f t="shared" si="2"/>
        <v>0.3766467199</v>
      </c>
    </row>
    <row r="387">
      <c r="A387" s="5">
        <v>386.0</v>
      </c>
      <c r="B387" s="6">
        <f>'Resíduos Filtragem Log'!F413</f>
        <v>-0.009359690737</v>
      </c>
      <c r="D387" s="5">
        <v>136.0</v>
      </c>
      <c r="E387" s="6">
        <f t="shared" si="1"/>
        <v>0.3140058114</v>
      </c>
      <c r="G387" s="6">
        <f t="shared" si="2"/>
        <v>0.3140058114</v>
      </c>
    </row>
    <row r="388">
      <c r="A388" s="5">
        <v>387.0</v>
      </c>
      <c r="B388" s="6">
        <f>'Resíduos Filtragem Log'!F414</f>
        <v>0.1084179783</v>
      </c>
      <c r="D388" s="5">
        <v>135.0</v>
      </c>
      <c r="E388" s="6">
        <f t="shared" si="1"/>
        <v>0.1930759184</v>
      </c>
      <c r="G388" s="6">
        <f t="shared" si="2"/>
        <v>0.1930759184</v>
      </c>
    </row>
    <row r="389">
      <c r="A389" s="5">
        <v>388.0</v>
      </c>
      <c r="B389" s="6">
        <f>'Resíduos Filtragem Log'!F415</f>
        <v>0.2048471087</v>
      </c>
      <c r="D389" s="5">
        <v>134.0</v>
      </c>
      <c r="E389" s="6">
        <f t="shared" si="1"/>
        <v>0.1488179767</v>
      </c>
      <c r="G389" s="6">
        <f t="shared" si="2"/>
        <v>0.1488179767</v>
      </c>
    </row>
    <row r="390">
      <c r="A390" s="5">
        <v>389.0</v>
      </c>
      <c r="B390" s="6">
        <f>'Resíduos Filtragem Log'!F416</f>
        <v>-0.05415235301</v>
      </c>
      <c r="D390" s="5">
        <v>133.0</v>
      </c>
      <c r="E390" s="6">
        <f t="shared" si="1"/>
        <v>0.01906078265</v>
      </c>
      <c r="G390" s="6">
        <f t="shared" si="2"/>
        <v>0.01906078265</v>
      </c>
    </row>
    <row r="391">
      <c r="A391" s="5">
        <v>390.0</v>
      </c>
      <c r="B391" s="6">
        <f>'Resíduos Filtragem Log'!F417</f>
        <v>-0.8186670219</v>
      </c>
      <c r="D391" s="5">
        <v>132.0</v>
      </c>
      <c r="E391" s="6">
        <f t="shared" si="1"/>
        <v>0.04132886513</v>
      </c>
      <c r="G391" s="6">
        <f t="shared" si="2"/>
        <v>0.04132886513</v>
      </c>
    </row>
    <row r="392">
      <c r="A392" s="5">
        <v>391.0</v>
      </c>
      <c r="B392" s="6">
        <f>'Resíduos Filtragem Log'!F418</f>
        <v>-0.1280628908</v>
      </c>
      <c r="D392" s="5">
        <v>131.0</v>
      </c>
      <c r="E392" s="6">
        <f t="shared" si="1"/>
        <v>0.2397639757</v>
      </c>
      <c r="G392" s="6">
        <f t="shared" si="2"/>
        <v>0.2397639757</v>
      </c>
    </row>
    <row r="393">
      <c r="A393" s="5">
        <v>392.0</v>
      </c>
      <c r="B393" s="6">
        <f>'Resíduos Filtragem Log'!F419</f>
        <v>-0.1140108088</v>
      </c>
      <c r="D393" s="5">
        <v>130.0</v>
      </c>
      <c r="E393" s="6">
        <f t="shared" si="1"/>
        <v>0.0442624164</v>
      </c>
      <c r="G393" s="6">
        <f t="shared" si="2"/>
        <v>0.0442624164</v>
      </c>
    </row>
    <row r="394">
      <c r="A394" s="5">
        <v>393.0</v>
      </c>
      <c r="B394" s="6">
        <f>'Resíduos Filtragem Log'!F420</f>
        <v>-0.3309164082</v>
      </c>
      <c r="D394" s="5">
        <v>129.0</v>
      </c>
      <c r="E394" s="6">
        <f t="shared" si="1"/>
        <v>0.02476947139</v>
      </c>
      <c r="G394" s="6">
        <f t="shared" si="2"/>
        <v>0.02476947139</v>
      </c>
    </row>
    <row r="395">
      <c r="A395" s="5">
        <v>394.0</v>
      </c>
      <c r="B395" s="6">
        <f>'Resíduos Filtragem Log'!F421</f>
        <v>-0.5307480263</v>
      </c>
      <c r="D395" s="5">
        <v>128.0</v>
      </c>
      <c r="E395" s="6">
        <f t="shared" si="1"/>
        <v>0.05189060188</v>
      </c>
      <c r="G395" s="6">
        <f t="shared" si="2"/>
        <v>0.05189060188</v>
      </c>
    </row>
    <row r="396">
      <c r="A396" s="5">
        <v>395.0</v>
      </c>
      <c r="B396" s="6">
        <f>'Resíduos Filtragem Log'!F422</f>
        <v>-0.5322493477</v>
      </c>
      <c r="D396" s="5">
        <v>127.0</v>
      </c>
      <c r="E396" s="6">
        <f t="shared" si="1"/>
        <v>0.05591314728</v>
      </c>
      <c r="G396" s="6">
        <f t="shared" si="2"/>
        <v>0.05591314728</v>
      </c>
    </row>
    <row r="397">
      <c r="A397" s="5">
        <v>396.0</v>
      </c>
      <c r="B397" s="6">
        <f>'Resíduos Filtragem Log'!F423</f>
        <v>-0.4305045608</v>
      </c>
      <c r="D397" s="5">
        <v>126.0</v>
      </c>
      <c r="E397" s="6">
        <f t="shared" si="1"/>
        <v>-0.010954083</v>
      </c>
      <c r="G397" s="6">
        <f t="shared" si="2"/>
        <v>-0.010954083</v>
      </c>
    </row>
    <row r="398">
      <c r="A398" s="5">
        <v>397.0</v>
      </c>
      <c r="B398" s="6">
        <f>'Resíduos Filtragem Log'!F424</f>
        <v>-0.2790211577</v>
      </c>
      <c r="D398" s="5">
        <v>125.0</v>
      </c>
      <c r="E398" s="6">
        <f t="shared" si="1"/>
        <v>0.04522536564</v>
      </c>
      <c r="G398" s="6">
        <f t="shared" si="2"/>
        <v>0.04522536564</v>
      </c>
    </row>
    <row r="399">
      <c r="A399" s="5">
        <v>398.0</v>
      </c>
      <c r="B399" s="6">
        <f>'Resíduos Filtragem Log'!F425</f>
        <v>-0.3092407127</v>
      </c>
      <c r="D399" s="5">
        <v>124.0</v>
      </c>
      <c r="E399" s="6">
        <f t="shared" si="1"/>
        <v>-0.02120775184</v>
      </c>
      <c r="G399" s="6">
        <f t="shared" si="2"/>
        <v>-0.02120775184</v>
      </c>
    </row>
    <row r="400">
      <c r="A400" s="5">
        <v>399.0</v>
      </c>
      <c r="B400" s="6">
        <f>'Resíduos Filtragem Log'!F426</f>
        <v>-0.2696282233</v>
      </c>
      <c r="D400" s="5">
        <v>123.0</v>
      </c>
      <c r="E400" s="6">
        <f t="shared" si="1"/>
        <v>-0.05081283915</v>
      </c>
      <c r="G400" s="6">
        <f t="shared" si="2"/>
        <v>-0.05081283915</v>
      </c>
    </row>
    <row r="401">
      <c r="A401" s="5">
        <v>400.0</v>
      </c>
      <c r="B401" s="6">
        <f>'Resíduos Filtragem Log'!F427</f>
        <v>-0.2613934256</v>
      </c>
      <c r="D401" s="5">
        <v>122.0</v>
      </c>
      <c r="E401" s="6">
        <f t="shared" si="1"/>
        <v>-0.02111898303</v>
      </c>
      <c r="G401" s="6">
        <f t="shared" si="2"/>
        <v>-0.02111898303</v>
      </c>
    </row>
    <row r="402">
      <c r="A402" s="5">
        <v>401.0</v>
      </c>
      <c r="B402" s="6">
        <f>'Resíduos Filtragem Log'!F428</f>
        <v>-0.1550073177</v>
      </c>
      <c r="D402" s="5">
        <v>121.0</v>
      </c>
      <c r="E402" s="6">
        <f t="shared" si="1"/>
        <v>-0.09425151148</v>
      </c>
      <c r="G402" s="6">
        <f t="shared" si="2"/>
        <v>-0.09425151148</v>
      </c>
    </row>
    <row r="403">
      <c r="A403" s="5">
        <v>402.0</v>
      </c>
      <c r="B403" s="6">
        <f>'Resíduos Filtragem Log'!F429</f>
        <v>-0.08854646568</v>
      </c>
      <c r="D403" s="5">
        <v>120.0</v>
      </c>
      <c r="E403" s="6">
        <f t="shared" si="1"/>
        <v>-0.05215449264</v>
      </c>
      <c r="G403" s="6">
        <f t="shared" si="2"/>
        <v>-0.05215449264</v>
      </c>
    </row>
    <row r="404">
      <c r="A404" s="5">
        <v>403.0</v>
      </c>
      <c r="B404" s="6">
        <f>'Resíduos Filtragem Log'!F430</f>
        <v>-0.02883096754</v>
      </c>
      <c r="D404" s="5">
        <v>119.0</v>
      </c>
      <c r="E404" s="6">
        <f t="shared" si="1"/>
        <v>-0.10797625</v>
      </c>
      <c r="G404" s="6">
        <f t="shared" si="2"/>
        <v>-0.10797625</v>
      </c>
    </row>
    <row r="405">
      <c r="A405" s="5">
        <v>404.0</v>
      </c>
      <c r="B405" s="6">
        <f>'Resíduos Filtragem Log'!F431</f>
        <v>-0.01154803038</v>
      </c>
      <c r="D405" s="5">
        <v>118.0</v>
      </c>
      <c r="E405" s="6">
        <f t="shared" si="1"/>
        <v>-0.0998660009</v>
      </c>
      <c r="G405" s="6">
        <f t="shared" si="2"/>
        <v>-0.0998660009</v>
      </c>
    </row>
    <row r="406">
      <c r="A406" s="5">
        <v>405.0</v>
      </c>
      <c r="B406" s="6">
        <f>'Resíduos Filtragem Log'!F432</f>
        <v>0.005583822775</v>
      </c>
      <c r="D406" s="5">
        <v>117.0</v>
      </c>
      <c r="E406" s="6">
        <f t="shared" si="1"/>
        <v>-0.08612894341</v>
      </c>
      <c r="G406" s="6">
        <f t="shared" si="2"/>
        <v>-0.08612894341</v>
      </c>
    </row>
    <row r="407">
      <c r="A407" s="5">
        <v>406.0</v>
      </c>
      <c r="B407" s="6">
        <f>'Resíduos Filtragem Log'!F433</f>
        <v>0.05792836567</v>
      </c>
      <c r="D407" s="5">
        <v>116.0</v>
      </c>
      <c r="E407" s="6">
        <f t="shared" si="1"/>
        <v>-0.0579479037</v>
      </c>
      <c r="G407" s="6">
        <f t="shared" si="2"/>
        <v>-0.0579479037</v>
      </c>
    </row>
    <row r="408">
      <c r="A408" s="5">
        <v>407.0</v>
      </c>
      <c r="B408" s="6">
        <f>'Resíduos Filtragem Log'!F434</f>
        <v>0.06099322093</v>
      </c>
      <c r="D408" s="5">
        <v>115.0</v>
      </c>
      <c r="E408" s="6">
        <f t="shared" si="1"/>
        <v>-0.0374199149</v>
      </c>
      <c r="G408" s="6">
        <f t="shared" si="2"/>
        <v>-0.0374199149</v>
      </c>
    </row>
    <row r="409">
      <c r="A409" s="5">
        <v>408.0</v>
      </c>
      <c r="B409" s="6">
        <f>'Resíduos Filtragem Log'!F435</f>
        <v>0.1719389756</v>
      </c>
      <c r="D409" s="5">
        <v>114.0</v>
      </c>
      <c r="E409" s="6">
        <f t="shared" si="1"/>
        <v>-0.02105455753</v>
      </c>
      <c r="G409" s="6">
        <f t="shared" si="2"/>
        <v>-0.02105455753</v>
      </c>
    </row>
    <row r="410">
      <c r="A410" s="5">
        <v>409.0</v>
      </c>
      <c r="B410" s="6">
        <f>'Resíduos Filtragem Log'!F436</f>
        <v>0.2444007064</v>
      </c>
      <c r="D410" s="5">
        <v>113.0</v>
      </c>
      <c r="E410" s="6">
        <f t="shared" si="1"/>
        <v>0.03206140081</v>
      </c>
      <c r="G410" s="6">
        <f t="shared" si="2"/>
        <v>0.03206140081</v>
      </c>
    </row>
    <row r="411">
      <c r="A411" s="5">
        <v>410.0</v>
      </c>
      <c r="B411" s="6">
        <f>'Resíduos Filtragem Log'!F437</f>
        <v>0.274304981</v>
      </c>
      <c r="D411" s="5">
        <v>112.0</v>
      </c>
      <c r="E411" s="6">
        <f t="shared" si="1"/>
        <v>0.02866620483</v>
      </c>
      <c r="G411" s="6">
        <f t="shared" si="2"/>
        <v>0.02866620483</v>
      </c>
    </row>
    <row r="412">
      <c r="A412" s="5">
        <v>411.0</v>
      </c>
      <c r="B412" s="6">
        <f>'Resíduos Filtragem Log'!F438</f>
        <v>0.157872095</v>
      </c>
      <c r="D412" s="5">
        <v>111.0</v>
      </c>
      <c r="E412" s="6">
        <f t="shared" si="1"/>
        <v>-0.007706590803</v>
      </c>
      <c r="G412" s="6">
        <f t="shared" si="2"/>
        <v>-0.007706590803</v>
      </c>
    </row>
    <row r="413">
      <c r="A413" s="5">
        <v>412.0</v>
      </c>
      <c r="B413" s="6">
        <f>'Resíduos Filtragem Log'!F439</f>
        <v>0.325262151</v>
      </c>
      <c r="D413" s="5">
        <v>110.0</v>
      </c>
      <c r="E413" s="6">
        <f t="shared" si="1"/>
        <v>0.02116554089</v>
      </c>
      <c r="G413" s="6">
        <f t="shared" si="2"/>
        <v>0.02116554089</v>
      </c>
    </row>
    <row r="414">
      <c r="A414" s="5">
        <v>413.0</v>
      </c>
      <c r="B414" s="6">
        <f>'Resíduos Filtragem Log'!F440</f>
        <v>0.3372996422</v>
      </c>
      <c r="D414" s="5">
        <v>109.0</v>
      </c>
      <c r="E414" s="6">
        <f t="shared" si="1"/>
        <v>0.02093098785</v>
      </c>
      <c r="G414" s="6">
        <f t="shared" si="2"/>
        <v>0.02093098785</v>
      </c>
    </row>
    <row r="415">
      <c r="A415" s="5">
        <v>414.0</v>
      </c>
      <c r="B415" s="6">
        <f>'Resíduos Filtragem Log'!F441</f>
        <v>0.3069239541</v>
      </c>
      <c r="D415" s="5">
        <v>108.0</v>
      </c>
      <c r="E415" s="6">
        <f t="shared" si="1"/>
        <v>0.07440796963</v>
      </c>
      <c r="G415" s="6">
        <f t="shared" si="2"/>
        <v>0.07440796963</v>
      </c>
    </row>
    <row r="416">
      <c r="A416" s="5">
        <v>415.0</v>
      </c>
      <c r="B416" s="6">
        <f>'Resíduos Filtragem Log'!F442</f>
        <v>0.3371852216</v>
      </c>
      <c r="D416" s="5">
        <v>107.0</v>
      </c>
      <c r="E416" s="6">
        <f t="shared" si="1"/>
        <v>0.01056964512</v>
      </c>
      <c r="G416" s="6">
        <f t="shared" si="2"/>
        <v>0.01056964512</v>
      </c>
    </row>
    <row r="417">
      <c r="A417" s="5">
        <v>416.0</v>
      </c>
      <c r="B417" s="6">
        <f>'Resíduos Filtragem Log'!F443</f>
        <v>0.3361494006</v>
      </c>
      <c r="D417" s="5">
        <v>106.0</v>
      </c>
      <c r="E417" s="6">
        <f t="shared" si="1"/>
        <v>0.1083492856</v>
      </c>
      <c r="G417" s="6">
        <f t="shared" si="2"/>
        <v>0.1083492856</v>
      </c>
    </row>
    <row r="418">
      <c r="A418" s="5">
        <v>417.0</v>
      </c>
      <c r="B418" s="6">
        <f>'Resíduos Filtragem Log'!F444</f>
        <v>0.07863950699</v>
      </c>
      <c r="D418" s="5">
        <v>105.0</v>
      </c>
      <c r="E418" s="6">
        <f t="shared" si="1"/>
        <v>0.149219091</v>
      </c>
      <c r="G418" s="6">
        <f t="shared" si="2"/>
        <v>0.149219091</v>
      </c>
    </row>
    <row r="419">
      <c r="A419" s="5">
        <v>418.0</v>
      </c>
      <c r="B419" s="6">
        <f>'Resíduos Filtragem Log'!F445</f>
        <v>0.005951295264</v>
      </c>
      <c r="D419" s="5">
        <v>104.0</v>
      </c>
      <c r="E419" s="6">
        <f t="shared" si="1"/>
        <v>0.1153771391</v>
      </c>
      <c r="G419" s="6">
        <f t="shared" si="2"/>
        <v>0.1153771391</v>
      </c>
    </row>
    <row r="420">
      <c r="A420" s="5">
        <v>419.0</v>
      </c>
      <c r="B420" s="6">
        <f>'Resíduos Filtragem Log'!F446</f>
        <v>0.08764950998</v>
      </c>
      <c r="D420" s="5">
        <v>103.0</v>
      </c>
      <c r="E420" s="6">
        <f t="shared" si="1"/>
        <v>0.1953281405</v>
      </c>
      <c r="G420" s="6">
        <f t="shared" si="2"/>
        <v>0.1953281405</v>
      </c>
    </row>
    <row r="421">
      <c r="A421" s="5">
        <v>420.0</v>
      </c>
      <c r="B421" s="6">
        <f>'Resíduos Filtragem Log'!F447</f>
        <v>0.07011347823</v>
      </c>
      <c r="D421" s="5">
        <v>102.0</v>
      </c>
      <c r="E421" s="6">
        <f t="shared" si="1"/>
        <v>0.1695473421</v>
      </c>
      <c r="G421" s="6">
        <f t="shared" si="2"/>
        <v>0.1695473421</v>
      </c>
    </row>
    <row r="422">
      <c r="A422" s="5">
        <v>421.0</v>
      </c>
      <c r="B422" s="6">
        <f>'Resíduos Filtragem Log'!F448</f>
        <v>0.169143528</v>
      </c>
      <c r="D422" s="5">
        <v>101.0</v>
      </c>
      <c r="E422" s="6">
        <f t="shared" si="1"/>
        <v>0.1848875544</v>
      </c>
      <c r="G422" s="6">
        <f t="shared" si="2"/>
        <v>0.1848875544</v>
      </c>
    </row>
    <row r="423">
      <c r="A423" s="5">
        <v>422.0</v>
      </c>
      <c r="B423" s="6">
        <f>'Resíduos Filtragem Log'!F449</f>
        <v>0.08488433007</v>
      </c>
      <c r="D423" s="5">
        <v>100.0</v>
      </c>
      <c r="E423" s="6">
        <f t="shared" si="1"/>
        <v>0.288945916</v>
      </c>
      <c r="G423" s="6">
        <f t="shared" si="2"/>
        <v>0.288945916</v>
      </c>
    </row>
    <row r="424">
      <c r="A424" s="5">
        <v>423.0</v>
      </c>
      <c r="B424" s="6">
        <f>'Resíduos Filtragem Log'!F450</f>
        <v>0.09083369469</v>
      </c>
      <c r="D424" s="5">
        <v>99.0</v>
      </c>
      <c r="E424" s="6">
        <f t="shared" si="1"/>
        <v>0.3148286019</v>
      </c>
      <c r="G424" s="6">
        <f t="shared" si="2"/>
        <v>0.3148286019</v>
      </c>
    </row>
    <row r="425">
      <c r="A425" s="5">
        <v>424.0</v>
      </c>
      <c r="B425" s="6">
        <f>'Resíduos Filtragem Log'!F451</f>
        <v>0.05515373151</v>
      </c>
      <c r="D425" s="5">
        <v>98.0</v>
      </c>
      <c r="E425" s="6">
        <f t="shared" si="1"/>
        <v>0.2253418009</v>
      </c>
      <c r="G425" s="6">
        <f t="shared" si="2"/>
        <v>0.2253418009</v>
      </c>
    </row>
    <row r="426">
      <c r="A426" s="5">
        <v>425.0</v>
      </c>
      <c r="B426" s="6">
        <f>'Resíduos Filtragem Log'!F452</f>
        <v>0.08425376503</v>
      </c>
      <c r="D426" s="5">
        <v>97.0</v>
      </c>
      <c r="E426" s="6">
        <f t="shared" si="1"/>
        <v>0.2170069459</v>
      </c>
      <c r="G426" s="6">
        <f t="shared" si="2"/>
        <v>0.2170069459</v>
      </c>
    </row>
    <row r="427">
      <c r="A427" s="5">
        <v>426.0</v>
      </c>
      <c r="B427" s="6">
        <f>'Resíduos Filtragem Log'!F453</f>
        <v>0.1494171954</v>
      </c>
      <c r="D427" s="5">
        <v>96.0</v>
      </c>
      <c r="E427" s="6">
        <f t="shared" si="1"/>
        <v>0.2033300688</v>
      </c>
      <c r="G427" s="6">
        <f t="shared" si="2"/>
        <v>0.2033300688</v>
      </c>
    </row>
    <row r="428">
      <c r="A428" s="5">
        <v>427.0</v>
      </c>
      <c r="B428" s="6">
        <f>'Resíduos Filtragem Log'!F454</f>
        <v>0.05753255272</v>
      </c>
      <c r="D428" s="5">
        <v>95.0</v>
      </c>
      <c r="E428" s="6">
        <f t="shared" si="1"/>
        <v>0.103415572</v>
      </c>
      <c r="G428" s="6">
        <f t="shared" si="2"/>
        <v>0.103415572</v>
      </c>
    </row>
    <row r="429">
      <c r="A429" s="5">
        <v>428.0</v>
      </c>
      <c r="B429" s="6">
        <f>'Resíduos Filtragem Log'!F455</f>
        <v>-0.00306019002</v>
      </c>
      <c r="D429" s="5">
        <v>94.0</v>
      </c>
      <c r="E429" s="6">
        <f t="shared" si="1"/>
        <v>-0.1707340273</v>
      </c>
      <c r="G429" s="6">
        <f t="shared" si="2"/>
        <v>-0.1707340273</v>
      </c>
    </row>
    <row r="430">
      <c r="A430" s="5">
        <v>429.0</v>
      </c>
      <c r="B430" s="6">
        <f>'Resíduos Filtragem Log'!F456</f>
        <v>-0.07160140361</v>
      </c>
      <c r="D430" s="5">
        <v>93.0</v>
      </c>
      <c r="E430" s="6">
        <f t="shared" si="1"/>
        <v>-0.2016468841</v>
      </c>
      <c r="G430" s="6">
        <f t="shared" si="2"/>
        <v>-0.2016468841</v>
      </c>
    </row>
    <row r="431">
      <c r="A431" s="5">
        <v>430.0</v>
      </c>
      <c r="B431" s="6">
        <f>'Resíduos Filtragem Log'!F457</f>
        <v>-0.00747946367</v>
      </c>
      <c r="D431" s="5">
        <v>92.0</v>
      </c>
      <c r="E431" s="6">
        <f t="shared" si="1"/>
        <v>-0.1385494218</v>
      </c>
      <c r="G431" s="6">
        <f t="shared" si="2"/>
        <v>-0.1385494218</v>
      </c>
    </row>
    <row r="432">
      <c r="A432" s="5">
        <v>431.0</v>
      </c>
      <c r="B432" s="6">
        <f>'Resíduos Filtragem Log'!F458</f>
        <v>-0.1130063807</v>
      </c>
      <c r="D432" s="5">
        <v>91.0</v>
      </c>
      <c r="E432" s="6">
        <f t="shared" si="1"/>
        <v>-0.1628982902</v>
      </c>
      <c r="G432" s="6">
        <f t="shared" si="2"/>
        <v>-0.1628982902</v>
      </c>
    </row>
    <row r="433">
      <c r="A433" s="5">
        <v>432.0</v>
      </c>
      <c r="B433" s="6">
        <f>'Resíduos Filtragem Log'!F459</f>
        <v>0.006290757252</v>
      </c>
      <c r="D433" s="5">
        <v>90.0</v>
      </c>
      <c r="E433" s="6">
        <f t="shared" si="1"/>
        <v>-0.1657845021</v>
      </c>
      <c r="G433" s="6">
        <f t="shared" si="2"/>
        <v>-0.1657845021</v>
      </c>
    </row>
    <row r="434">
      <c r="A434" s="5">
        <v>433.0</v>
      </c>
      <c r="B434" s="6">
        <f>'Resíduos Filtragem Log'!F460</f>
        <v>-0.03429933093</v>
      </c>
      <c r="D434" s="5">
        <v>89.0</v>
      </c>
      <c r="E434" s="6">
        <f t="shared" si="1"/>
        <v>-0.1041511557</v>
      </c>
      <c r="G434" s="6">
        <f t="shared" si="2"/>
        <v>-0.1041511557</v>
      </c>
    </row>
    <row r="435">
      <c r="A435" s="5">
        <v>434.0</v>
      </c>
      <c r="B435" s="6">
        <f>'Resíduos Filtragem Log'!F461</f>
        <v>-0.04678004321</v>
      </c>
      <c r="D435" s="5">
        <v>88.0</v>
      </c>
      <c r="E435" s="6">
        <f t="shared" si="1"/>
        <v>-0.09862659713</v>
      </c>
      <c r="G435" s="6">
        <f t="shared" si="2"/>
        <v>-0.09862659713</v>
      </c>
    </row>
    <row r="436">
      <c r="A436" s="5">
        <v>435.0</v>
      </c>
      <c r="B436" s="6">
        <f>'Resíduos Filtragem Log'!F462</f>
        <v>0.0191450278</v>
      </c>
      <c r="D436" s="5">
        <v>87.0</v>
      </c>
      <c r="E436" s="6">
        <f t="shared" si="1"/>
        <v>-0.01214064905</v>
      </c>
      <c r="G436" s="6">
        <f t="shared" si="2"/>
        <v>-0.01214064905</v>
      </c>
    </row>
    <row r="437">
      <c r="A437" s="5">
        <v>436.0</v>
      </c>
      <c r="B437" s="6">
        <f>'Resíduos Filtragem Log'!F463</f>
        <v>0.1800593025</v>
      </c>
      <c r="D437" s="5">
        <v>86.0</v>
      </c>
      <c r="E437" s="6">
        <f t="shared" si="1"/>
        <v>0.03476928391</v>
      </c>
      <c r="G437" s="6">
        <f t="shared" si="2"/>
        <v>0.03476928391</v>
      </c>
    </row>
    <row r="438">
      <c r="A438" s="5">
        <v>437.0</v>
      </c>
      <c r="B438" s="6">
        <f>'Resíduos Filtragem Log'!F464</f>
        <v>0.01648731662</v>
      </c>
      <c r="D438" s="5">
        <v>85.0</v>
      </c>
      <c r="E438" s="6">
        <f t="shared" si="1"/>
        <v>0.007867670876</v>
      </c>
      <c r="G438" s="6">
        <f t="shared" si="2"/>
        <v>0.007867670876</v>
      </c>
    </row>
    <row r="439">
      <c r="A439" s="5">
        <v>438.0</v>
      </c>
      <c r="B439" s="6">
        <f>'Resíduos Filtragem Log'!F465</f>
        <v>0.05783114461</v>
      </c>
      <c r="D439" s="5">
        <v>84.0</v>
      </c>
      <c r="E439" s="6">
        <f t="shared" si="1"/>
        <v>0.09457580044</v>
      </c>
      <c r="G439" s="6">
        <f t="shared" si="2"/>
        <v>0.09457580044</v>
      </c>
    </row>
    <row r="440">
      <c r="A440" s="5">
        <v>439.0</v>
      </c>
      <c r="B440" s="6">
        <f>'Resíduos Filtragem Log'!F466</f>
        <v>-0.1384334196</v>
      </c>
      <c r="D440" s="5">
        <v>83.0</v>
      </c>
      <c r="E440" s="6">
        <f t="shared" si="1"/>
        <v>0.08101152789</v>
      </c>
      <c r="G440" s="6">
        <f t="shared" si="2"/>
        <v>0.08101152789</v>
      </c>
    </row>
    <row r="441">
      <c r="A441" s="5">
        <v>440.0</v>
      </c>
      <c r="B441" s="6">
        <f>'Resíduos Filtragem Log'!F467</f>
        <v>-0.1556567434</v>
      </c>
      <c r="D441" s="5">
        <v>82.0</v>
      </c>
      <c r="E441" s="6">
        <f t="shared" si="1"/>
        <v>-0.05659121339</v>
      </c>
      <c r="G441" s="6">
        <f t="shared" si="2"/>
        <v>-0.05659121339</v>
      </c>
    </row>
    <row r="442">
      <c r="A442" s="5">
        <v>441.0</v>
      </c>
      <c r="B442" s="6">
        <f>'Resíduos Filtragem Log'!F468</f>
        <v>-0.02921969137</v>
      </c>
      <c r="D442" s="5">
        <v>81.0</v>
      </c>
      <c r="E442" s="6">
        <f t="shared" si="1"/>
        <v>-0.005568241855</v>
      </c>
      <c r="G442" s="6">
        <f t="shared" si="2"/>
        <v>-0.005568241855</v>
      </c>
    </row>
    <row r="443">
      <c r="A443" s="5">
        <v>442.0</v>
      </c>
      <c r="B443" s="6">
        <f>'Resíduos Filtragem Log'!F469</f>
        <v>0.221221452</v>
      </c>
      <c r="D443" s="5">
        <v>80.0</v>
      </c>
      <c r="E443" s="6">
        <f t="shared" si="1"/>
        <v>-0.127972226</v>
      </c>
      <c r="G443" s="6">
        <f t="shared" si="2"/>
        <v>-0.127972226</v>
      </c>
    </row>
    <row r="444">
      <c r="A444" s="5">
        <v>443.0</v>
      </c>
      <c r="B444" s="6">
        <f>'Resíduos Filtragem Log'!F470</f>
        <v>0.1529379371</v>
      </c>
      <c r="D444" s="5">
        <v>79.0</v>
      </c>
      <c r="E444" s="6">
        <f t="shared" si="1"/>
        <v>-0.2277762034</v>
      </c>
      <c r="G444" s="6">
        <f t="shared" si="2"/>
        <v>-0.2277762034</v>
      </c>
    </row>
    <row r="445">
      <c r="A445" s="5">
        <v>444.0</v>
      </c>
      <c r="B445" s="6">
        <f>'Resíduos Filtragem Log'!F471</f>
        <v>-0.03850004083</v>
      </c>
      <c r="D445" s="5">
        <v>78.0</v>
      </c>
      <c r="E445" s="6">
        <f t="shared" si="1"/>
        <v>-0.07619702775</v>
      </c>
      <c r="G445" s="6">
        <f t="shared" si="2"/>
        <v>-0.07619702775</v>
      </c>
    </row>
    <row r="446">
      <c r="A446" s="5">
        <v>445.0</v>
      </c>
      <c r="B446" s="6">
        <f>'Resíduos Filtragem Log'!F472</f>
        <v>0.04005039914</v>
      </c>
      <c r="D446" s="5">
        <v>77.0</v>
      </c>
      <c r="E446" s="6">
        <f t="shared" si="1"/>
        <v>-0.1228726026</v>
      </c>
      <c r="G446" s="6">
        <f t="shared" si="2"/>
        <v>-0.1228726026</v>
      </c>
    </row>
    <row r="447">
      <c r="A447" s="5">
        <v>446.0</v>
      </c>
      <c r="B447" s="6">
        <f>'Resíduos Filtragem Log'!F473</f>
        <v>0.04010796029</v>
      </c>
      <c r="D447" s="5">
        <v>76.0</v>
      </c>
      <c r="E447" s="6">
        <f t="shared" si="1"/>
        <v>-0.08425341931</v>
      </c>
      <c r="G447" s="6">
        <f t="shared" si="2"/>
        <v>-0.08425341931</v>
      </c>
    </row>
    <row r="448">
      <c r="A448" s="5">
        <v>447.0</v>
      </c>
      <c r="B448" s="6">
        <f>'Resíduos Filtragem Log'!F474</f>
        <v>-0.03910607248</v>
      </c>
      <c r="D448" s="5">
        <v>75.0</v>
      </c>
      <c r="E448" s="6">
        <f t="shared" si="1"/>
        <v>-0.05991555401</v>
      </c>
      <c r="G448" s="6">
        <f t="shared" si="2"/>
        <v>-0.05991555401</v>
      </c>
    </row>
    <row r="449">
      <c r="A449" s="5">
        <v>448.0</v>
      </c>
      <c r="B449" s="6">
        <f>'Resíduos Filtragem Log'!F475</f>
        <v>0.01069266654</v>
      </c>
      <c r="D449" s="5">
        <v>74.0</v>
      </c>
      <c r="E449" s="6">
        <f t="shared" si="1"/>
        <v>-0.2304928423</v>
      </c>
      <c r="G449" s="6">
        <f t="shared" si="2"/>
        <v>-0.2304928423</v>
      </c>
    </row>
    <row r="450">
      <c r="A450" s="5">
        <v>449.0</v>
      </c>
      <c r="B450" s="6">
        <f>'Resíduos Filtragem Log'!F476</f>
        <v>0.01735354132</v>
      </c>
      <c r="D450" s="5">
        <v>73.0</v>
      </c>
      <c r="E450" s="6">
        <f t="shared" si="1"/>
        <v>-0.2830306845</v>
      </c>
      <c r="G450" s="6">
        <f t="shared" si="2"/>
        <v>-0.2830306845</v>
      </c>
    </row>
    <row r="451">
      <c r="A451" s="5">
        <v>450.0</v>
      </c>
      <c r="B451" s="6">
        <f>'Resíduos Filtragem Log'!F477</f>
        <v>0.1200592789</v>
      </c>
      <c r="D451" s="5">
        <v>72.0</v>
      </c>
      <c r="E451" s="6">
        <f t="shared" si="1"/>
        <v>-0.3157526212</v>
      </c>
      <c r="G451" s="6">
        <f t="shared" si="2"/>
        <v>-0.3157526212</v>
      </c>
    </row>
    <row r="452">
      <c r="A452" s="5">
        <v>451.0</v>
      </c>
      <c r="B452" s="6">
        <f>'Resíduos Filtragem Log'!F478</f>
        <v>0.1799455059</v>
      </c>
      <c r="D452" s="5">
        <v>71.0</v>
      </c>
      <c r="E452" s="6">
        <f t="shared" si="1"/>
        <v>-0.3642952993</v>
      </c>
      <c r="G452" s="6">
        <f t="shared" si="2"/>
        <v>-0.3642952993</v>
      </c>
    </row>
    <row r="453">
      <c r="A453" s="5">
        <v>452.0</v>
      </c>
      <c r="B453" s="6">
        <f>'Resíduos Filtragem Log'!F479</f>
        <v>0.1752927091</v>
      </c>
      <c r="D453" s="5">
        <v>70.0</v>
      </c>
      <c r="E453" s="6">
        <f t="shared" si="1"/>
        <v>-0.4540610127</v>
      </c>
      <c r="G453" s="6">
        <f t="shared" si="2"/>
        <v>-0.4540610127</v>
      </c>
    </row>
    <row r="454">
      <c r="A454" s="5">
        <v>453.0</v>
      </c>
      <c r="B454" s="6">
        <f>'Resíduos Filtragem Log'!F480</f>
        <v>0.1552753454</v>
      </c>
      <c r="D454" s="5">
        <v>69.0</v>
      </c>
      <c r="E454" s="6">
        <f t="shared" si="1"/>
        <v>-0.2854992054</v>
      </c>
      <c r="G454" s="6">
        <f t="shared" si="2"/>
        <v>-0.2854992054</v>
      </c>
    </row>
    <row r="455">
      <c r="A455" s="5">
        <v>454.0</v>
      </c>
      <c r="B455" s="6">
        <f>'Resíduos Filtragem Log'!F481</f>
        <v>0.1427844724</v>
      </c>
      <c r="D455" s="5">
        <v>68.0</v>
      </c>
      <c r="E455" s="6">
        <f t="shared" si="1"/>
        <v>-0.2502436778</v>
      </c>
      <c r="G455" s="6">
        <f t="shared" si="2"/>
        <v>-0.2502436778</v>
      </c>
    </row>
    <row r="456">
      <c r="A456" s="5">
        <v>455.0</v>
      </c>
      <c r="B456" s="6">
        <f>'Resíduos Filtragem Log'!F482</f>
        <v>0.006137692525</v>
      </c>
      <c r="D456" s="5">
        <v>67.0</v>
      </c>
      <c r="E456" s="6">
        <f t="shared" si="1"/>
        <v>-0.3388922481</v>
      </c>
      <c r="G456" s="6">
        <f t="shared" si="2"/>
        <v>-0.3388922481</v>
      </c>
    </row>
    <row r="457">
      <c r="A457" s="5">
        <v>456.0</v>
      </c>
      <c r="B457" s="6">
        <f>'Resíduos Filtragem Log'!F483</f>
        <v>-0.2460934331</v>
      </c>
      <c r="D457" s="5">
        <v>66.0</v>
      </c>
      <c r="E457" s="6">
        <f t="shared" si="1"/>
        <v>-0.3473505463</v>
      </c>
      <c r="G457" s="6">
        <f t="shared" si="2"/>
        <v>-0.3473505463</v>
      </c>
    </row>
    <row r="458">
      <c r="A458" s="5">
        <v>457.0</v>
      </c>
      <c r="B458" s="6">
        <f>'Resíduos Filtragem Log'!F484</f>
        <v>-0.2293337675</v>
      </c>
      <c r="D458" s="5">
        <v>65.0</v>
      </c>
      <c r="E458" s="6">
        <f t="shared" si="1"/>
        <v>-0.3691944425</v>
      </c>
      <c r="G458" s="6">
        <f t="shared" si="2"/>
        <v>-0.3691944425</v>
      </c>
    </row>
    <row r="459">
      <c r="A459" s="5">
        <v>458.0</v>
      </c>
      <c r="B459" s="6">
        <f>'Resíduos Filtragem Log'!F485</f>
        <v>-0.2647301368</v>
      </c>
      <c r="D459" s="5">
        <v>64.0</v>
      </c>
      <c r="E459" s="6">
        <f t="shared" si="1"/>
        <v>-0.2266759892</v>
      </c>
      <c r="G459" s="6">
        <f t="shared" si="2"/>
        <v>-0.2266759892</v>
      </c>
    </row>
    <row r="460">
      <c r="A460" s="5">
        <v>459.0</v>
      </c>
      <c r="B460" s="6">
        <f>'Resíduos Filtragem Log'!F486</f>
        <v>-0.3234781949</v>
      </c>
      <c r="D460" s="5">
        <v>63.0</v>
      </c>
      <c r="E460" s="6">
        <f t="shared" si="1"/>
        <v>-0.1615335722</v>
      </c>
      <c r="G460" s="6">
        <f t="shared" si="2"/>
        <v>-0.1615335722</v>
      </c>
    </row>
    <row r="461">
      <c r="A461" s="5">
        <v>460.0</v>
      </c>
      <c r="B461" s="6">
        <f>'Resíduos Filtragem Log'!F487</f>
        <v>-0.2615482341</v>
      </c>
      <c r="D461" s="5">
        <v>62.0</v>
      </c>
      <c r="E461" s="6">
        <f t="shared" si="1"/>
        <v>-0.1821141852</v>
      </c>
      <c r="G461" s="6">
        <f t="shared" si="2"/>
        <v>-0.1821141852</v>
      </c>
    </row>
    <row r="462">
      <c r="A462" s="5">
        <v>461.0</v>
      </c>
      <c r="B462" s="6">
        <f>'Resíduos Filtragem Log'!F488</f>
        <v>-0.2770633657</v>
      </c>
      <c r="D462" s="5">
        <v>61.0</v>
      </c>
      <c r="E462" s="6">
        <f t="shared" si="1"/>
        <v>-0.1797720896</v>
      </c>
      <c r="G462" s="6">
        <f t="shared" si="2"/>
        <v>-0.1797720896</v>
      </c>
    </row>
    <row r="463">
      <c r="A463" s="5">
        <v>462.0</v>
      </c>
      <c r="B463" s="6">
        <f>'Resíduos Filtragem Log'!F489</f>
        <v>-0.3275859243</v>
      </c>
      <c r="D463" s="5">
        <v>60.0</v>
      </c>
      <c r="E463" s="6">
        <f t="shared" si="1"/>
        <v>-0.04369091559</v>
      </c>
      <c r="G463" s="6">
        <f t="shared" si="2"/>
        <v>-0.04369091559</v>
      </c>
    </row>
    <row r="464">
      <c r="A464" s="5">
        <v>463.0</v>
      </c>
      <c r="B464" s="6">
        <f>'Resíduos Filtragem Log'!F490</f>
        <v>-0.1960282634</v>
      </c>
      <c r="D464" s="5">
        <v>59.0</v>
      </c>
      <c r="E464" s="6">
        <f t="shared" si="1"/>
        <v>0.004625963015</v>
      </c>
      <c r="G464" s="6">
        <f t="shared" si="2"/>
        <v>0.004625963015</v>
      </c>
    </row>
    <row r="465">
      <c r="A465" s="5">
        <v>464.0</v>
      </c>
      <c r="B465" s="6">
        <f>'Resíduos Filtragem Log'!F491</f>
        <v>-0.1830539193</v>
      </c>
      <c r="D465" s="5">
        <v>58.0</v>
      </c>
      <c r="E465" s="6">
        <f t="shared" si="1"/>
        <v>0.02641935221</v>
      </c>
      <c r="G465" s="6">
        <f t="shared" si="2"/>
        <v>0.02641935221</v>
      </c>
    </row>
    <row r="466">
      <c r="A466" s="5">
        <v>465.0</v>
      </c>
      <c r="B466" s="6">
        <f>'Resíduos Filtragem Log'!F492</f>
        <v>-0.194420654</v>
      </c>
      <c r="D466" s="5">
        <v>57.0</v>
      </c>
      <c r="E466" s="6">
        <f t="shared" si="1"/>
        <v>0.02882441269</v>
      </c>
      <c r="G466" s="6">
        <f t="shared" si="2"/>
        <v>0.02882441269</v>
      </c>
    </row>
    <row r="467">
      <c r="A467" s="5">
        <v>466.0</v>
      </c>
      <c r="B467" s="6">
        <f>'Resíduos Filtragem Log'!F493</f>
        <v>-0.1750754257</v>
      </c>
      <c r="D467" s="5">
        <v>56.0</v>
      </c>
      <c r="E467" s="6">
        <f t="shared" si="1"/>
        <v>0.06715681021</v>
      </c>
      <c r="G467" s="6">
        <f t="shared" si="2"/>
        <v>0.06715681021</v>
      </c>
    </row>
    <row r="468">
      <c r="A468" s="5">
        <v>467.0</v>
      </c>
      <c r="B468" s="6">
        <f>'Resíduos Filtragem Log'!F494</f>
        <v>-0.1198786796</v>
      </c>
      <c r="D468" s="5">
        <v>55.0</v>
      </c>
      <c r="E468" s="6">
        <f t="shared" si="1"/>
        <v>0.2301132492</v>
      </c>
      <c r="G468" s="6">
        <f t="shared" si="2"/>
        <v>0.2301132492</v>
      </c>
    </row>
    <row r="469">
      <c r="A469" s="5">
        <v>468.0</v>
      </c>
      <c r="B469" s="6">
        <f>'Resíduos Filtragem Log'!F495</f>
        <v>-0.1450743922</v>
      </c>
      <c r="D469" s="5">
        <v>54.0</v>
      </c>
      <c r="E469" s="6">
        <f t="shared" si="1"/>
        <v>0.2260865999</v>
      </c>
      <c r="G469" s="6">
        <f t="shared" si="2"/>
        <v>0.2260865999</v>
      </c>
    </row>
    <row r="470">
      <c r="A470" s="5">
        <v>469.0</v>
      </c>
      <c r="B470" s="6">
        <f>'Resíduos Filtragem Log'!F496</f>
        <v>-0.07601057121</v>
      </c>
      <c r="D470" s="5">
        <v>53.0</v>
      </c>
      <c r="E470" s="6">
        <f t="shared" si="1"/>
        <v>0.3082591009</v>
      </c>
      <c r="G470" s="6">
        <f t="shared" si="2"/>
        <v>0.3082591009</v>
      </c>
    </row>
    <row r="471">
      <c r="A471" s="5">
        <v>470.0</v>
      </c>
      <c r="B471" s="6">
        <f>'Resíduos Filtragem Log'!F497</f>
        <v>-0.06170517673</v>
      </c>
      <c r="D471" s="5">
        <v>52.0</v>
      </c>
      <c r="E471" s="6">
        <f t="shared" si="1"/>
        <v>0.3988236075</v>
      </c>
      <c r="G471" s="6">
        <f t="shared" si="2"/>
        <v>0.3988236075</v>
      </c>
    </row>
    <row r="472">
      <c r="A472" s="5">
        <v>471.0</v>
      </c>
      <c r="B472" s="6">
        <f>'Resíduos Filtragem Log'!F498</f>
        <v>-0.1076905287</v>
      </c>
      <c r="D472" s="5">
        <v>51.0</v>
      </c>
      <c r="E472" s="6">
        <f t="shared" si="1"/>
        <v>0.420396793</v>
      </c>
      <c r="G472" s="6">
        <f t="shared" si="2"/>
        <v>0.420396793</v>
      </c>
    </row>
    <row r="473">
      <c r="A473" s="5">
        <v>472.0</v>
      </c>
      <c r="B473" s="6">
        <f>'Resíduos Filtragem Log'!F499</f>
        <v>-0.152043269</v>
      </c>
      <c r="D473" s="5">
        <v>50.0</v>
      </c>
      <c r="E473" s="6">
        <f t="shared" si="1"/>
        <v>0.403567131</v>
      </c>
      <c r="G473" s="6">
        <f t="shared" si="2"/>
        <v>0.403567131</v>
      </c>
    </row>
    <row r="474">
      <c r="A474" s="5">
        <v>473.0</v>
      </c>
      <c r="B474" s="6">
        <f>'Resíduos Filtragem Log'!F500</f>
        <v>-0.05932352278</v>
      </c>
      <c r="D474" s="5">
        <v>49.0</v>
      </c>
      <c r="E474" s="6">
        <f t="shared" si="1"/>
        <v>0.4678660441</v>
      </c>
      <c r="G474" s="6">
        <f t="shared" si="2"/>
        <v>0.4678660441</v>
      </c>
    </row>
    <row r="475">
      <c r="A475" s="5">
        <v>474.0</v>
      </c>
      <c r="B475" s="6">
        <f>'Resíduos Filtragem Log'!F501</f>
        <v>-0.06660241703</v>
      </c>
      <c r="D475" s="5">
        <v>48.0</v>
      </c>
      <c r="E475" s="6">
        <f t="shared" si="1"/>
        <v>0.5187642105</v>
      </c>
      <c r="G475" s="6">
        <f t="shared" si="2"/>
        <v>0.5187642105</v>
      </c>
    </row>
    <row r="476">
      <c r="A476" s="5">
        <v>475.0</v>
      </c>
      <c r="B476" s="6">
        <f>'Resíduos Filtragem Log'!F502</f>
        <v>-0.05771724553</v>
      </c>
      <c r="D476" s="5">
        <v>47.0</v>
      </c>
      <c r="E476" s="6">
        <f t="shared" si="1"/>
        <v>0.5641417152</v>
      </c>
      <c r="G476" s="6">
        <f t="shared" si="2"/>
        <v>0.5641417152</v>
      </c>
    </row>
    <row r="477">
      <c r="A477" s="5">
        <v>476.0</v>
      </c>
      <c r="B477" s="6">
        <f>'Resíduos Filtragem Log'!F503</f>
        <v>0.0729253369</v>
      </c>
      <c r="D477" s="5">
        <v>46.0</v>
      </c>
      <c r="E477" s="6">
        <f t="shared" si="1"/>
        <v>0.5373158465</v>
      </c>
      <c r="G477" s="6">
        <f t="shared" si="2"/>
        <v>0.5373158465</v>
      </c>
    </row>
    <row r="478">
      <c r="A478" s="5">
        <v>477.0</v>
      </c>
      <c r="B478" s="6">
        <f>'Resíduos Filtragem Log'!F504</f>
        <v>0.1036061139</v>
      </c>
      <c r="D478" s="5">
        <v>45.0</v>
      </c>
      <c r="E478" s="6">
        <f t="shared" si="1"/>
        <v>0.4280645731</v>
      </c>
      <c r="G478" s="6">
        <f t="shared" si="2"/>
        <v>0.4280645731</v>
      </c>
    </row>
    <row r="479">
      <c r="A479" s="5">
        <v>478.0</v>
      </c>
      <c r="B479" s="6">
        <f>'Resíduos Filtragem Log'!F505</f>
        <v>0.1804325334</v>
      </c>
      <c r="D479" s="5">
        <v>44.0</v>
      </c>
      <c r="E479" s="6">
        <f t="shared" si="1"/>
        <v>0.2961326135</v>
      </c>
      <c r="G479" s="6">
        <f t="shared" si="2"/>
        <v>0.2961326135</v>
      </c>
    </row>
    <row r="480">
      <c r="A480" s="5">
        <v>479.0</v>
      </c>
      <c r="B480" s="6">
        <f>'Resíduos Filtragem Log'!F506</f>
        <v>0.0541594396</v>
      </c>
      <c r="D480" s="5">
        <v>43.0</v>
      </c>
      <c r="E480" s="6">
        <f t="shared" si="1"/>
        <v>0.2502676365</v>
      </c>
      <c r="G480" s="6">
        <f t="shared" si="2"/>
        <v>0.2502676365</v>
      </c>
    </row>
    <row r="481">
      <c r="A481" s="5">
        <v>480.0</v>
      </c>
      <c r="B481" s="6">
        <f>'Resíduos Filtragem Log'!F507</f>
        <v>0.04182909884</v>
      </c>
      <c r="D481" s="5">
        <v>42.0</v>
      </c>
      <c r="E481" s="6">
        <f t="shared" si="1"/>
        <v>0.07359670416</v>
      </c>
      <c r="G481" s="6">
        <f t="shared" si="2"/>
        <v>0.07359670416</v>
      </c>
    </row>
    <row r="482">
      <c r="A482" s="5">
        <v>481.0</v>
      </c>
      <c r="B482" s="6">
        <f>'Resíduos Filtragem Log'!F508</f>
        <v>0.04965249537</v>
      </c>
      <c r="D482" s="5">
        <v>41.0</v>
      </c>
      <c r="E482" s="6">
        <f t="shared" si="1"/>
        <v>-0.03228485803</v>
      </c>
      <c r="G482" s="6">
        <f t="shared" si="2"/>
        <v>-0.03228485803</v>
      </c>
    </row>
    <row r="483">
      <c r="A483" s="5">
        <v>482.0</v>
      </c>
      <c r="B483" s="6">
        <f>'Resíduos Filtragem Log'!F509</f>
        <v>0.1226746039</v>
      </c>
      <c r="D483" s="5">
        <v>40.0</v>
      </c>
      <c r="E483" s="6">
        <f t="shared" si="1"/>
        <v>-0.07895858816</v>
      </c>
      <c r="G483" s="6">
        <f t="shared" si="2"/>
        <v>-0.07895858816</v>
      </c>
    </row>
    <row r="484">
      <c r="A484" s="5">
        <v>483.0</v>
      </c>
      <c r="B484" s="6">
        <f>'Resíduos Filtragem Log'!F510</f>
        <v>0.09483115808</v>
      </c>
      <c r="D484" s="5">
        <v>39.0</v>
      </c>
      <c r="E484" s="6">
        <f t="shared" si="1"/>
        <v>0.002150095996</v>
      </c>
      <c r="G484" s="6">
        <f t="shared" si="2"/>
        <v>0.002150095996</v>
      </c>
    </row>
    <row r="485">
      <c r="A485" s="5">
        <v>484.0</v>
      </c>
      <c r="B485" s="6">
        <f>'Resíduos Filtragem Log'!F511</f>
        <v>0.168292625</v>
      </c>
      <c r="D485" s="5">
        <v>38.0</v>
      </c>
      <c r="E485" s="6">
        <f t="shared" si="1"/>
        <v>-0.07556650723</v>
      </c>
      <c r="G485" s="6">
        <f t="shared" si="2"/>
        <v>-0.07556650723</v>
      </c>
    </row>
    <row r="486">
      <c r="A486" s="5">
        <v>485.0</v>
      </c>
      <c r="B486" s="6">
        <f>'Resíduos Filtragem Log'!F512</f>
        <v>0.1549268808</v>
      </c>
      <c r="D486" s="5">
        <v>37.0</v>
      </c>
      <c r="E486" s="6">
        <f t="shared" si="1"/>
        <v>-0.01905187943</v>
      </c>
      <c r="G486" s="6">
        <f t="shared" si="2"/>
        <v>-0.01905187943</v>
      </c>
    </row>
    <row r="487">
      <c r="A487" s="5">
        <v>486.0</v>
      </c>
      <c r="B487" s="6">
        <f>'Resíduos Filtragem Log'!F513</f>
        <v>0.1322670905</v>
      </c>
      <c r="D487" s="5">
        <v>36.0</v>
      </c>
      <c r="E487" s="6">
        <f t="shared" si="1"/>
        <v>-0.05197440838</v>
      </c>
      <c r="G487" s="6">
        <f t="shared" si="2"/>
        <v>-0.05197440838</v>
      </c>
    </row>
    <row r="488">
      <c r="A488" s="5">
        <v>487.0</v>
      </c>
      <c r="B488" s="6">
        <f>'Resíduos Filtragem Log'!F514</f>
        <v>0.04748004469</v>
      </c>
      <c r="D488" s="5">
        <v>35.0</v>
      </c>
      <c r="E488" s="6">
        <f t="shared" si="1"/>
        <v>-0.1660660121</v>
      </c>
      <c r="G488" s="6">
        <f t="shared" si="2"/>
        <v>-0.1660660121</v>
      </c>
    </row>
    <row r="489">
      <c r="A489" s="5">
        <v>488.0</v>
      </c>
      <c r="B489" s="6">
        <f>'Resíduos Filtragem Log'!F515</f>
        <v>-0.003828469295</v>
      </c>
      <c r="D489" s="5">
        <v>34.0</v>
      </c>
      <c r="E489" s="6">
        <f t="shared" si="1"/>
        <v>-0.2044683701</v>
      </c>
      <c r="G489" s="6">
        <f t="shared" si="2"/>
        <v>-0.2044683701</v>
      </c>
    </row>
    <row r="490">
      <c r="A490" s="5">
        <v>489.0</v>
      </c>
      <c r="B490" s="6">
        <f>'Resíduos Filtragem Log'!F516</f>
        <v>0.118918085</v>
      </c>
      <c r="D490" s="5">
        <v>33.0</v>
      </c>
      <c r="E490" s="6">
        <f t="shared" si="1"/>
        <v>-0.1364905092</v>
      </c>
      <c r="G490" s="6">
        <f t="shared" si="2"/>
        <v>-0.1364905092</v>
      </c>
    </row>
    <row r="491">
      <c r="A491" s="5">
        <v>490.0</v>
      </c>
      <c r="B491" s="6">
        <f>'Resíduos Filtragem Log'!F517</f>
        <v>0.07434492185</v>
      </c>
      <c r="D491" s="5">
        <v>32.0</v>
      </c>
      <c r="E491" s="6">
        <f t="shared" si="1"/>
        <v>-0.08497427613</v>
      </c>
      <c r="G491" s="6">
        <f t="shared" si="2"/>
        <v>-0.08497427613</v>
      </c>
    </row>
    <row r="492">
      <c r="A492" s="5">
        <v>491.0</v>
      </c>
      <c r="B492" s="6">
        <f>'Resíduos Filtragem Log'!F518</f>
        <v>0.01977947217</v>
      </c>
      <c r="D492" s="5">
        <v>31.0</v>
      </c>
      <c r="E492" s="6">
        <f t="shared" si="1"/>
        <v>-0.1474631256</v>
      </c>
      <c r="G492" s="6">
        <f t="shared" si="2"/>
        <v>-0.1474631256</v>
      </c>
    </row>
    <row r="493">
      <c r="A493" s="5">
        <v>492.0</v>
      </c>
      <c r="B493" s="6">
        <f>'Resíduos Filtragem Log'!F519</f>
        <v>-0.07134456644</v>
      </c>
      <c r="D493" s="5">
        <v>30.0</v>
      </c>
      <c r="E493" s="6">
        <f t="shared" si="1"/>
        <v>-0.13655208</v>
      </c>
      <c r="G493" s="6">
        <f t="shared" si="2"/>
        <v>-0.13655208</v>
      </c>
    </row>
    <row r="494">
      <c r="A494" s="5">
        <v>493.0</v>
      </c>
      <c r="B494" s="6">
        <f>'Resíduos Filtragem Log'!F520</f>
        <v>-0.3642852334</v>
      </c>
      <c r="D494" s="5">
        <v>29.0</v>
      </c>
      <c r="E494" s="6">
        <f t="shared" si="1"/>
        <v>-0.1138004004</v>
      </c>
      <c r="G494" s="6">
        <f t="shared" si="2"/>
        <v>-0.1138004004</v>
      </c>
    </row>
    <row r="495">
      <c r="A495" s="5">
        <v>494.0</v>
      </c>
      <c r="B495" s="6">
        <f>'Resíduos Filtragem Log'!F521</f>
        <v>-0.1791405876</v>
      </c>
      <c r="D495" s="5">
        <v>28.0</v>
      </c>
      <c r="E495" s="6">
        <f t="shared" si="1"/>
        <v>-0.1281655486</v>
      </c>
      <c r="G495" s="6">
        <f t="shared" si="2"/>
        <v>-0.1281655486</v>
      </c>
    </row>
    <row r="496">
      <c r="A496" s="5">
        <v>495.0</v>
      </c>
      <c r="B496" s="6">
        <f>'Resíduos Filtragem Log'!F522</f>
        <v>0.1008426538</v>
      </c>
      <c r="D496" s="5">
        <v>27.0</v>
      </c>
      <c r="E496" s="6">
        <f t="shared" si="1"/>
        <v>-0.04978171491</v>
      </c>
      <c r="G496" s="6">
        <f t="shared" si="2"/>
        <v>-0.04978171491</v>
      </c>
    </row>
    <row r="497">
      <c r="A497" s="5">
        <v>496.0</v>
      </c>
      <c r="B497" s="6">
        <f>'Resíduos Filtragem Log'!F523</f>
        <v>0.02996526238</v>
      </c>
      <c r="D497" s="5">
        <v>26.0</v>
      </c>
      <c r="E497" s="6">
        <f t="shared" si="1"/>
        <v>-0.09394615013</v>
      </c>
      <c r="G497" s="6">
        <f t="shared" si="2"/>
        <v>-0.09394615013</v>
      </c>
    </row>
    <row r="498">
      <c r="A498" s="5">
        <v>497.0</v>
      </c>
      <c r="B498" s="6">
        <f>'Resíduos Filtragem Log'!F524</f>
        <v>0.0982262716</v>
      </c>
      <c r="D498" s="5">
        <v>25.0</v>
      </c>
      <c r="E498" s="6">
        <f t="shared" si="1"/>
        <v>-0.1499496866</v>
      </c>
      <c r="G498" s="6">
        <f t="shared" si="2"/>
        <v>-0.1499496866</v>
      </c>
    </row>
    <row r="499">
      <c r="A499" s="5">
        <v>498.0</v>
      </c>
      <c r="B499" s="6">
        <f>'Resíduos Filtragem Log'!F525</f>
        <v>0.1268188785</v>
      </c>
      <c r="D499" s="5">
        <v>24.0</v>
      </c>
      <c r="E499" s="6">
        <f t="shared" si="1"/>
        <v>-0.2249984662</v>
      </c>
      <c r="G499" s="6">
        <f t="shared" si="2"/>
        <v>-0.2249984662</v>
      </c>
    </row>
    <row r="500">
      <c r="A500" s="5">
        <v>499.0</v>
      </c>
      <c r="B500" s="6">
        <f>'Resíduos Filtragem Log'!F526</f>
        <v>0.1640501343</v>
      </c>
      <c r="D500" s="5">
        <v>23.0</v>
      </c>
      <c r="E500" s="6">
        <f t="shared" si="1"/>
        <v>-0.1334033277</v>
      </c>
      <c r="G500" s="6">
        <f t="shared" si="2"/>
        <v>-0.1334033277</v>
      </c>
    </row>
    <row r="501">
      <c r="A501" s="5">
        <v>500.0</v>
      </c>
      <c r="B501" s="6">
        <f>'Resíduos Filtragem Log'!F527</f>
        <v>0.1149652167</v>
      </c>
      <c r="D501" s="5">
        <v>22.0</v>
      </c>
      <c r="E501" s="6">
        <f t="shared" si="1"/>
        <v>-0.1680994186</v>
      </c>
      <c r="G501" s="6">
        <f t="shared" si="2"/>
        <v>-0.1680994186</v>
      </c>
    </row>
    <row r="502">
      <c r="A502" s="5">
        <v>501.0</v>
      </c>
      <c r="B502" s="6">
        <f>'Resíduos Filtragem Log'!F528</f>
        <v>0.1728602569</v>
      </c>
      <c r="D502" s="5">
        <v>21.0</v>
      </c>
      <c r="E502" s="6">
        <f t="shared" si="1"/>
        <v>-0.08254217632</v>
      </c>
      <c r="G502" s="6">
        <f t="shared" si="2"/>
        <v>-0.08254217632</v>
      </c>
    </row>
    <row r="503">
      <c r="A503" s="5">
        <v>502.0</v>
      </c>
      <c r="B503" s="6">
        <f>'Resíduos Filtragem Log'!F529</f>
        <v>0.2374610191</v>
      </c>
      <c r="D503" s="5">
        <v>20.0</v>
      </c>
      <c r="E503" s="6">
        <f t="shared" si="1"/>
        <v>-0.07178509933</v>
      </c>
      <c r="G503" s="6">
        <f t="shared" si="2"/>
        <v>-0.07178509933</v>
      </c>
    </row>
    <row r="504">
      <c r="A504" s="5">
        <v>503.0</v>
      </c>
      <c r="B504" s="6">
        <f>'Resíduos Filtragem Log'!F530</f>
        <v>0.2438177494</v>
      </c>
      <c r="D504" s="5">
        <v>19.0</v>
      </c>
      <c r="E504" s="6">
        <f t="shared" si="1"/>
        <v>0.0267995703</v>
      </c>
      <c r="G504" s="6">
        <f t="shared" si="2"/>
        <v>0.0267995703</v>
      </c>
    </row>
    <row r="505">
      <c r="A505" s="5">
        <v>504.0</v>
      </c>
      <c r="B505" s="6">
        <f>'Resíduos Filtragem Log'!F531</f>
        <v>0.2685063049</v>
      </c>
      <c r="D505" s="5">
        <v>18.0</v>
      </c>
      <c r="E505" s="6">
        <f t="shared" si="1"/>
        <v>0.1259938615</v>
      </c>
      <c r="G505" s="6">
        <f t="shared" si="2"/>
        <v>0.1259938615</v>
      </c>
    </row>
    <row r="506">
      <c r="A506" s="5">
        <v>505.0</v>
      </c>
      <c r="B506" s="6">
        <f>'Resíduos Filtragem Log'!F532</f>
        <v>0.2164796879</v>
      </c>
      <c r="D506" s="5">
        <v>17.0</v>
      </c>
      <c r="E506" s="6">
        <f t="shared" si="1"/>
        <v>0.1132740659</v>
      </c>
      <c r="G506" s="6">
        <f t="shared" si="2"/>
        <v>0.1132740659</v>
      </c>
    </row>
    <row r="507">
      <c r="A507" s="5">
        <v>506.0</v>
      </c>
      <c r="B507" s="6">
        <f>'Resíduos Filtragem Log'!F533</f>
        <v>0.2181885398</v>
      </c>
      <c r="D507" s="5">
        <v>16.0</v>
      </c>
      <c r="E507" s="6">
        <f t="shared" si="1"/>
        <v>0.06703892786</v>
      </c>
      <c r="G507" s="6">
        <f t="shared" si="2"/>
        <v>0.06703892786</v>
      </c>
    </row>
    <row r="508">
      <c r="A508" s="5">
        <v>507.0</v>
      </c>
      <c r="B508" s="6">
        <f>'Resíduos Filtragem Log'!F534</f>
        <v>0.1454540394</v>
      </c>
      <c r="D508" s="5">
        <v>15.0</v>
      </c>
      <c r="E508" s="6">
        <f t="shared" si="1"/>
        <v>0.08233501461</v>
      </c>
      <c r="G508" s="6">
        <f t="shared" si="2"/>
        <v>0.08233501461</v>
      </c>
    </row>
    <row r="509">
      <c r="A509" s="5">
        <v>508.0</v>
      </c>
      <c r="B509" s="6">
        <f>'Resíduos Filtragem Log'!F535</f>
        <v>0.1950751759</v>
      </c>
      <c r="D509" s="5">
        <v>14.0</v>
      </c>
      <c r="E509" s="6">
        <f t="shared" si="1"/>
        <v>-0.03506494258</v>
      </c>
      <c r="G509" s="6">
        <f t="shared" si="2"/>
        <v>-0.03506494258</v>
      </c>
    </row>
    <row r="510">
      <c r="A510" s="5">
        <v>509.0</v>
      </c>
      <c r="B510" s="6">
        <f>'Resíduos Filtragem Log'!F536</f>
        <v>0.1280685681</v>
      </c>
      <c r="D510" s="5">
        <v>13.0</v>
      </c>
      <c r="E510" s="6">
        <f t="shared" si="1"/>
        <v>0.03247346374</v>
      </c>
      <c r="G510" s="6">
        <f t="shared" si="2"/>
        <v>0.03247346374</v>
      </c>
    </row>
    <row r="511">
      <c r="A511" s="5">
        <v>510.0</v>
      </c>
      <c r="B511" s="6">
        <f>'Resíduos Filtragem Log'!F537</f>
        <v>-0.0158621163</v>
      </c>
      <c r="D511" s="5">
        <v>12.0</v>
      </c>
      <c r="E511" s="6">
        <f t="shared" si="1"/>
        <v>0.070542444</v>
      </c>
      <c r="G511" s="6">
        <f t="shared" si="2"/>
        <v>0.070542444</v>
      </c>
    </row>
    <row r="512">
      <c r="A512" s="5">
        <v>511.0</v>
      </c>
      <c r="B512" s="6">
        <f>'Resíduos Filtragem Log'!F538</f>
        <v>-0.08759249871</v>
      </c>
      <c r="D512" s="5">
        <v>11.0</v>
      </c>
      <c r="E512" s="6">
        <f t="shared" si="1"/>
        <v>0.08678915848</v>
      </c>
      <c r="G512" s="6">
        <f t="shared" si="2"/>
        <v>0.08678915848</v>
      </c>
    </row>
    <row r="513">
      <c r="A513" s="5">
        <v>512.0</v>
      </c>
      <c r="B513" s="6">
        <f>'Resíduos Filtragem Log'!F539</f>
        <v>-0.1784843289</v>
      </c>
      <c r="D513" s="5">
        <v>10.0</v>
      </c>
      <c r="E513" s="6">
        <f t="shared" si="1"/>
        <v>0.1036414334</v>
      </c>
      <c r="G513" s="6">
        <f t="shared" si="2"/>
        <v>0.1036414334</v>
      </c>
    </row>
    <row r="514">
      <c r="A514" s="5">
        <v>513.0</v>
      </c>
      <c r="B514" s="6">
        <f>'Resíduos Filtragem Log'!F540</f>
        <v>-0.2108128873</v>
      </c>
      <c r="D514" s="5">
        <v>9.0</v>
      </c>
      <c r="E514" s="6">
        <f t="shared" si="1"/>
        <v>0.1206184347</v>
      </c>
      <c r="G514" s="6">
        <f t="shared" si="2"/>
        <v>0.1206184347</v>
      </c>
    </row>
    <row r="515">
      <c r="A515" s="5">
        <v>514.0</v>
      </c>
      <c r="B515" s="6">
        <f>'Resíduos Filtragem Log'!F541</f>
        <v>-0.2354796513</v>
      </c>
      <c r="D515" s="5">
        <v>8.0</v>
      </c>
      <c r="E515" s="6">
        <f t="shared" si="1"/>
        <v>0.127634623</v>
      </c>
      <c r="G515" s="6">
        <f t="shared" si="2"/>
        <v>0.127634623</v>
      </c>
    </row>
    <row r="516">
      <c r="A516" s="5">
        <v>515.0</v>
      </c>
      <c r="B516" s="6">
        <f>'Resíduos Filtragem Log'!F542</f>
        <v>-0.1838817329</v>
      </c>
      <c r="D516" s="5">
        <v>7.0</v>
      </c>
      <c r="E516" s="6">
        <f t="shared" si="1"/>
        <v>0.09700746626</v>
      </c>
      <c r="G516" s="6">
        <f t="shared" si="2"/>
        <v>0.09700746626</v>
      </c>
    </row>
    <row r="517">
      <c r="A517" s="5">
        <v>516.0</v>
      </c>
      <c r="B517" s="6">
        <f>'Resíduos Filtragem Log'!F543</f>
        <v>-0.3123341966</v>
      </c>
      <c r="D517" s="5">
        <v>6.0</v>
      </c>
      <c r="E517" s="6">
        <f t="shared" si="1"/>
        <v>0.08744910426</v>
      </c>
      <c r="G517" s="6">
        <f t="shared" si="2"/>
        <v>0.08744910426</v>
      </c>
    </row>
    <row r="518">
      <c r="A518" s="5">
        <v>517.0</v>
      </c>
      <c r="B518" s="6">
        <f>'Resíduos Filtragem Log'!F544</f>
        <v>-0.2377174626</v>
      </c>
      <c r="D518" s="5">
        <v>5.0</v>
      </c>
      <c r="E518" s="6">
        <f t="shared" si="1"/>
        <v>0.1798425481</v>
      </c>
      <c r="G518" s="6">
        <f t="shared" si="2"/>
        <v>0.1798425481</v>
      </c>
    </row>
    <row r="519">
      <c r="A519" s="5">
        <v>518.0</v>
      </c>
      <c r="B519" s="6">
        <f>'Resíduos Filtragem Log'!F545</f>
        <v>-0.1572928795</v>
      </c>
      <c r="D519" s="5">
        <v>4.0</v>
      </c>
      <c r="E519" s="6">
        <f t="shared" si="1"/>
        <v>0.1044037371</v>
      </c>
      <c r="G519" s="6">
        <f t="shared" si="2"/>
        <v>0.1044037371</v>
      </c>
    </row>
    <row r="520">
      <c r="A520" s="5">
        <v>519.0</v>
      </c>
      <c r="B520" s="6">
        <f>'Resíduos Filtragem Log'!F546</f>
        <v>-0.2484424529</v>
      </c>
      <c r="D520" s="5">
        <v>3.0</v>
      </c>
      <c r="E520" s="6">
        <f t="shared" si="1"/>
        <v>0.1350912225</v>
      </c>
      <c r="G520" s="6">
        <f t="shared" si="2"/>
        <v>0.1350912225</v>
      </c>
    </row>
    <row r="521">
      <c r="A521" s="5">
        <v>520.0</v>
      </c>
      <c r="B521" s="6">
        <f>'Resíduos Filtragem Log'!F547</f>
        <v>-0.2009247595</v>
      </c>
      <c r="D521" s="5">
        <v>2.0</v>
      </c>
      <c r="E521" s="6">
        <f t="shared" si="1"/>
        <v>0.1293177887</v>
      </c>
      <c r="G521" s="6">
        <f t="shared" si="2"/>
        <v>0.1293177887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3" max="23" width="22.75"/>
    <col customWidth="1" min="24" max="24" width="18.38"/>
  </cols>
  <sheetData>
    <row r="1">
      <c r="A1" s="21" t="s">
        <v>27</v>
      </c>
      <c r="B1" s="21" t="s">
        <v>29</v>
      </c>
      <c r="C1" s="21" t="s">
        <v>28</v>
      </c>
      <c r="D1" s="21" t="s">
        <v>30</v>
      </c>
      <c r="E1" s="21" t="s">
        <v>31</v>
      </c>
      <c r="F1" s="21" t="s">
        <v>32</v>
      </c>
      <c r="G1" s="21" t="s">
        <v>33</v>
      </c>
      <c r="H1" s="21" t="s">
        <v>34</v>
      </c>
      <c r="I1" s="21" t="s">
        <v>35</v>
      </c>
      <c r="J1" s="22" t="s">
        <v>36</v>
      </c>
      <c r="K1" s="21" t="s">
        <v>37</v>
      </c>
      <c r="L1" s="22" t="s">
        <v>17</v>
      </c>
      <c r="M1" s="17" t="s">
        <v>38</v>
      </c>
      <c r="N1" s="23"/>
      <c r="O1" s="21">
        <v>1.0</v>
      </c>
      <c r="P1" s="21">
        <v>2.0</v>
      </c>
      <c r="Q1" s="21">
        <v>3.0</v>
      </c>
      <c r="R1" s="21">
        <v>4.0</v>
      </c>
      <c r="S1" s="21">
        <v>5.0</v>
      </c>
      <c r="T1" s="21">
        <v>6.0</v>
      </c>
      <c r="U1" s="21">
        <v>7.0</v>
      </c>
      <c r="V1" s="23"/>
      <c r="W1" s="23"/>
      <c r="X1" s="23"/>
      <c r="Y1" s="23"/>
      <c r="Z1" s="23"/>
      <c r="AA1" s="23"/>
      <c r="AB1" s="23"/>
    </row>
    <row r="2">
      <c r="A2" s="24">
        <f>AR!E2</f>
        <v>-0.2009247595</v>
      </c>
      <c r="B2" s="24">
        <v>-1.014146032109518E-18</v>
      </c>
      <c r="C2" s="24">
        <f t="shared" ref="C2:C514" si="1">A2-$B$2</f>
        <v>-0.2009247595</v>
      </c>
      <c r="D2" s="24">
        <v>-0.248442452901036</v>
      </c>
      <c r="E2" s="24">
        <v>-0.15729287949851434</v>
      </c>
      <c r="F2" s="24">
        <v>-0.23771746260625432</v>
      </c>
      <c r="G2" s="24">
        <v>-0.3123341966149411</v>
      </c>
      <c r="H2" s="24">
        <v>-0.1838817329012371</v>
      </c>
      <c r="I2" s="24">
        <v>-0.23547965131036153</v>
      </c>
      <c r="J2" s="24">
        <v>-0.21081288728742686</v>
      </c>
      <c r="K2" s="24">
        <f t="shared" ref="K2:K514" si="2">SUMPRODUCT(D2:J2,$O$8:$U$8)+$B$2</f>
        <v>-0.2176170127</v>
      </c>
      <c r="L2" s="23">
        <f t="shared" ref="L2:L514" si="3">A2-K2</f>
        <v>0.01669225326</v>
      </c>
      <c r="N2" s="23"/>
      <c r="O2" s="25">
        <f t="array" ref="O2:V6">LINEST(C2:C514,D2:J514,false,true)</f>
        <v>-0.09439792987</v>
      </c>
      <c r="P2" s="25">
        <v>0.05963871969357738</v>
      </c>
      <c r="Q2" s="25">
        <v>-0.023002291471124887</v>
      </c>
      <c r="R2" s="25">
        <v>-0.030642848581871485</v>
      </c>
      <c r="S2" s="25">
        <v>0.11341355635149471</v>
      </c>
      <c r="T2" s="25">
        <v>-0.09246606378861562</v>
      </c>
      <c r="U2" s="25">
        <v>0.905070718185904</v>
      </c>
      <c r="V2" s="24">
        <v>0.0</v>
      </c>
      <c r="W2" s="24" t="s">
        <v>39</v>
      </c>
      <c r="X2" s="23"/>
      <c r="Y2" s="23"/>
      <c r="Z2" s="23"/>
      <c r="AA2" s="23"/>
      <c r="AB2" s="23"/>
    </row>
    <row r="3">
      <c r="A3" s="24">
        <f>AR!E3</f>
        <v>-0.2484424529</v>
      </c>
      <c r="B3" s="23"/>
      <c r="C3" s="24">
        <f t="shared" si="1"/>
        <v>-0.2484424529</v>
      </c>
      <c r="D3" s="24">
        <v>-0.15729287949851434</v>
      </c>
      <c r="E3" s="24">
        <v>-0.23771746260625432</v>
      </c>
      <c r="F3" s="24">
        <v>-0.3123341966149411</v>
      </c>
      <c r="G3" s="24">
        <v>-0.1838817329012371</v>
      </c>
      <c r="H3" s="24">
        <v>-0.23547965131036153</v>
      </c>
      <c r="I3" s="24">
        <v>-0.21081288728742686</v>
      </c>
      <c r="J3" s="24">
        <v>-0.17848432892591176</v>
      </c>
      <c r="K3" s="24">
        <f t="shared" si="2"/>
        <v>-0.1404761412</v>
      </c>
      <c r="L3" s="23">
        <f t="shared" si="3"/>
        <v>-0.1079663117</v>
      </c>
      <c r="N3" s="23"/>
      <c r="O3" s="24">
        <v>0.044400352455383305</v>
      </c>
      <c r="P3" s="24">
        <v>0.05990671888405944</v>
      </c>
      <c r="Q3" s="24">
        <v>0.05996817606658317</v>
      </c>
      <c r="R3" s="24">
        <v>0.06008046053808676</v>
      </c>
      <c r="S3" s="24">
        <v>0.0599573551519228</v>
      </c>
      <c r="T3" s="24">
        <v>0.05979999640472226</v>
      </c>
      <c r="U3" s="24">
        <v>0.044253669123882504</v>
      </c>
      <c r="V3" s="24" t="e">
        <v>#N/A</v>
      </c>
      <c r="W3" s="23"/>
      <c r="X3" s="23"/>
      <c r="Y3" s="23"/>
      <c r="Z3" s="23"/>
      <c r="AA3" s="23"/>
      <c r="AB3" s="23"/>
    </row>
    <row r="4">
      <c r="A4" s="24">
        <f>AR!E4</f>
        <v>-0.1572928795</v>
      </c>
      <c r="B4" s="23"/>
      <c r="C4" s="24">
        <f t="shared" si="1"/>
        <v>-0.1572928795</v>
      </c>
      <c r="D4" s="24">
        <v>-0.23771746260625432</v>
      </c>
      <c r="E4" s="24">
        <v>-0.3123341966149411</v>
      </c>
      <c r="F4" s="24">
        <v>-0.1838817329012371</v>
      </c>
      <c r="G4" s="24">
        <v>-0.23547965131036153</v>
      </c>
      <c r="H4" s="24">
        <v>-0.21081288728742686</v>
      </c>
      <c r="I4" s="24">
        <v>-0.17848432892591176</v>
      </c>
      <c r="J4" s="24">
        <v>-0.0875924987080462</v>
      </c>
      <c r="K4" s="24">
        <f t="shared" si="2"/>
        <v>-0.1974365617</v>
      </c>
      <c r="L4" s="23">
        <f t="shared" si="3"/>
        <v>0.04014368217</v>
      </c>
      <c r="N4" s="26"/>
      <c r="O4" s="25">
        <v>0.7595868940738506</v>
      </c>
      <c r="P4" s="25">
        <v>0.0994043978329905</v>
      </c>
      <c r="Q4" s="24" t="e">
        <v>#N/A</v>
      </c>
      <c r="R4" s="24" t="e">
        <v>#N/A</v>
      </c>
      <c r="S4" s="24" t="e">
        <v>#N/A</v>
      </c>
      <c r="T4" s="24" t="e">
        <v>#N/A</v>
      </c>
      <c r="U4" s="24" t="e">
        <v>#N/A</v>
      </c>
      <c r="V4" s="24" t="e">
        <v>#N/A</v>
      </c>
      <c r="W4" s="24" t="s">
        <v>40</v>
      </c>
      <c r="X4" s="24" t="s">
        <v>41</v>
      </c>
      <c r="Y4" s="23"/>
      <c r="Z4" s="23"/>
      <c r="AA4" s="23"/>
      <c r="AB4" s="23"/>
    </row>
    <row r="5">
      <c r="A5" s="24">
        <f>AR!E5</f>
        <v>-0.2377174626</v>
      </c>
      <c r="B5" s="23"/>
      <c r="C5" s="24">
        <f t="shared" si="1"/>
        <v>-0.2377174626</v>
      </c>
      <c r="D5" s="24">
        <v>-0.3123341966149411</v>
      </c>
      <c r="E5" s="24">
        <v>-0.1838817329012371</v>
      </c>
      <c r="F5" s="24">
        <v>-0.23547965131036153</v>
      </c>
      <c r="G5" s="24">
        <v>-0.21081288728742686</v>
      </c>
      <c r="H5" s="24">
        <v>-0.17848432892591176</v>
      </c>
      <c r="I5" s="24">
        <v>-0.0875924987080462</v>
      </c>
      <c r="J5" s="24">
        <v>-0.015862116304640406</v>
      </c>
      <c r="K5" s="24">
        <f t="shared" si="2"/>
        <v>-0.2855493979</v>
      </c>
      <c r="L5" s="23">
        <f t="shared" si="3"/>
        <v>0.04783193529</v>
      </c>
      <c r="N5" s="23"/>
      <c r="O5" s="24">
        <v>228.38722119027082</v>
      </c>
      <c r="P5" s="24">
        <v>506.0</v>
      </c>
      <c r="Q5" s="24" t="e">
        <v>#N/A</v>
      </c>
      <c r="R5" s="24" t="e">
        <v>#N/A</v>
      </c>
      <c r="S5" s="24" t="e">
        <v>#N/A</v>
      </c>
      <c r="T5" s="24" t="e">
        <v>#N/A</v>
      </c>
      <c r="U5" s="24" t="e">
        <v>#N/A</v>
      </c>
      <c r="V5" s="24" t="e">
        <v>#N/A</v>
      </c>
      <c r="W5" s="23"/>
      <c r="X5" s="23"/>
      <c r="Y5" s="23"/>
      <c r="Z5" s="23"/>
      <c r="AA5" s="23"/>
      <c r="AB5" s="23"/>
    </row>
    <row r="6">
      <c r="A6" s="24">
        <f>AR!E6</f>
        <v>-0.3123341966</v>
      </c>
      <c r="B6" s="23"/>
      <c r="C6" s="24">
        <f t="shared" si="1"/>
        <v>-0.3123341966</v>
      </c>
      <c r="D6" s="24">
        <v>-0.1838817329012371</v>
      </c>
      <c r="E6" s="24">
        <v>-0.23547965131036153</v>
      </c>
      <c r="F6" s="24">
        <v>-0.21081288728742686</v>
      </c>
      <c r="G6" s="24">
        <v>-0.17848432892591176</v>
      </c>
      <c r="H6" s="24">
        <v>-0.0875924987080462</v>
      </c>
      <c r="I6" s="24">
        <v>-0.015862116304640406</v>
      </c>
      <c r="J6" s="24">
        <v>0.12806856805417766</v>
      </c>
      <c r="K6" s="24">
        <f t="shared" si="2"/>
        <v>-0.1741124424</v>
      </c>
      <c r="L6" s="23">
        <f t="shared" si="3"/>
        <v>-0.1382217542</v>
      </c>
      <c r="N6" s="23"/>
      <c r="O6" s="24">
        <v>15.79723351960104</v>
      </c>
      <c r="P6" s="24">
        <v>4.99990456012096</v>
      </c>
      <c r="Q6" s="24" t="e">
        <v>#N/A</v>
      </c>
      <c r="R6" s="24" t="e">
        <v>#N/A</v>
      </c>
      <c r="S6" s="24" t="e">
        <v>#N/A</v>
      </c>
      <c r="T6" s="24" t="e">
        <v>#N/A</v>
      </c>
      <c r="U6" s="24" t="e">
        <v>#N/A</v>
      </c>
      <c r="V6" s="24" t="e">
        <v>#N/A</v>
      </c>
      <c r="W6" s="23"/>
      <c r="X6" s="23"/>
      <c r="Y6" s="23"/>
      <c r="Z6" s="23"/>
      <c r="AA6" s="23"/>
      <c r="AB6" s="23"/>
    </row>
    <row r="7">
      <c r="A7" s="24">
        <f>AR!E7</f>
        <v>-0.1838817329</v>
      </c>
      <c r="B7" s="23"/>
      <c r="C7" s="24">
        <f t="shared" si="1"/>
        <v>-0.1838817329</v>
      </c>
      <c r="D7" s="24">
        <v>-0.23547965131036153</v>
      </c>
      <c r="E7" s="24">
        <v>-0.21081288728742686</v>
      </c>
      <c r="F7" s="24">
        <v>-0.17848432892591176</v>
      </c>
      <c r="G7" s="24">
        <v>-0.0875924987080462</v>
      </c>
      <c r="H7" s="24">
        <v>-0.015862116304640406</v>
      </c>
      <c r="I7" s="24">
        <v>0.12806856805417766</v>
      </c>
      <c r="J7" s="24">
        <v>0.19507517591655954</v>
      </c>
      <c r="K7" s="24">
        <f t="shared" si="2"/>
        <v>-0.2216031404</v>
      </c>
      <c r="L7" s="23">
        <f t="shared" si="3"/>
        <v>0.03772140749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>
      <c r="A8" s="24">
        <f>AR!E8</f>
        <v>-0.2354796513</v>
      </c>
      <c r="B8" s="23"/>
      <c r="C8" s="24">
        <f t="shared" si="1"/>
        <v>-0.2354796513</v>
      </c>
      <c r="D8" s="24">
        <v>-0.21081288728742686</v>
      </c>
      <c r="E8" s="24">
        <v>-0.17848432892591176</v>
      </c>
      <c r="F8" s="24">
        <v>-0.0875924987080462</v>
      </c>
      <c r="G8" s="24">
        <v>-0.015862116304640406</v>
      </c>
      <c r="H8" s="24">
        <v>0.12806856805417766</v>
      </c>
      <c r="I8" s="24">
        <v>0.19507517591655954</v>
      </c>
      <c r="J8" s="24">
        <v>0.14545403944936525</v>
      </c>
      <c r="K8" s="24">
        <f t="shared" si="2"/>
        <v>-0.1887873413</v>
      </c>
      <c r="L8" s="23">
        <f t="shared" si="3"/>
        <v>-0.04669230998</v>
      </c>
      <c r="N8" s="23"/>
      <c r="O8" s="27">
        <f>U2</f>
        <v>0.9050707182</v>
      </c>
      <c r="P8" s="23">
        <f>T2</f>
        <v>-0.09246606379</v>
      </c>
      <c r="Q8" s="23">
        <f>S2</f>
        <v>0.1134135564</v>
      </c>
      <c r="R8" s="23">
        <f>R2</f>
        <v>-0.03064284858</v>
      </c>
      <c r="S8" s="23">
        <f>Q2</f>
        <v>-0.02300229147</v>
      </c>
      <c r="T8" s="23">
        <f>P2</f>
        <v>0.05963871969</v>
      </c>
      <c r="U8" s="23">
        <f>O2</f>
        <v>-0.09439792987</v>
      </c>
      <c r="V8" s="23"/>
      <c r="W8" s="23"/>
      <c r="X8" s="23"/>
      <c r="Y8" s="23"/>
      <c r="Z8" s="23"/>
      <c r="AA8" s="23"/>
      <c r="AB8" s="23"/>
    </row>
    <row r="9">
      <c r="A9" s="24">
        <f>AR!E9</f>
        <v>-0.2108128873</v>
      </c>
      <c r="B9" s="23"/>
      <c r="C9" s="24">
        <f t="shared" si="1"/>
        <v>-0.2108128873</v>
      </c>
      <c r="D9" s="24">
        <v>-0.17848432892591176</v>
      </c>
      <c r="E9" s="24">
        <v>-0.0875924987080462</v>
      </c>
      <c r="F9" s="24">
        <v>-0.015862116304640406</v>
      </c>
      <c r="G9" s="24">
        <v>0.12806856805417766</v>
      </c>
      <c r="H9" s="24">
        <v>0.19507517591655954</v>
      </c>
      <c r="I9" s="24">
        <v>0.14545403944936525</v>
      </c>
      <c r="J9" s="24">
        <v>0.218188539841551</v>
      </c>
      <c r="K9" s="24">
        <f t="shared" si="2"/>
        <v>-0.1755740008</v>
      </c>
      <c r="L9" s="23">
        <f t="shared" si="3"/>
        <v>-0.03523888648</v>
      </c>
      <c r="N9" s="23"/>
      <c r="O9" s="28"/>
      <c r="P9" s="29"/>
      <c r="Q9" s="29"/>
      <c r="R9" s="29"/>
      <c r="S9" s="29"/>
      <c r="T9" s="29"/>
      <c r="U9" s="29"/>
      <c r="V9" s="23"/>
      <c r="W9" s="23"/>
      <c r="X9" s="23"/>
      <c r="Y9" s="23"/>
      <c r="Z9" s="23"/>
      <c r="AA9" s="23"/>
      <c r="AB9" s="23"/>
    </row>
    <row r="10">
      <c r="A10" s="24">
        <f>AR!E10</f>
        <v>-0.1784843289</v>
      </c>
      <c r="B10" s="23"/>
      <c r="C10" s="24">
        <f t="shared" si="1"/>
        <v>-0.1784843289</v>
      </c>
      <c r="D10" s="24">
        <v>-0.0875924987080462</v>
      </c>
      <c r="E10" s="24">
        <v>-0.015862116304640406</v>
      </c>
      <c r="F10" s="24">
        <v>0.12806856805417766</v>
      </c>
      <c r="G10" s="24">
        <v>0.19507517591655954</v>
      </c>
      <c r="H10" s="24">
        <v>0.14545403944936525</v>
      </c>
      <c r="I10" s="24">
        <v>0.218188539841551</v>
      </c>
      <c r="J10" s="24">
        <v>0.21647968792185224</v>
      </c>
      <c r="K10" s="24">
        <f t="shared" si="2"/>
        <v>-0.08003217101</v>
      </c>
      <c r="L10" s="23">
        <f t="shared" si="3"/>
        <v>-0.09845215791</v>
      </c>
      <c r="N10" s="23"/>
      <c r="O10" s="30"/>
      <c r="P10" s="25"/>
      <c r="Q10" s="25"/>
      <c r="R10" s="25"/>
      <c r="S10" s="25"/>
      <c r="T10" s="25"/>
      <c r="U10" s="25"/>
      <c r="V10" s="23"/>
      <c r="W10" s="23"/>
      <c r="X10" s="23"/>
      <c r="Y10" s="23"/>
      <c r="Z10" s="23"/>
      <c r="AA10" s="23"/>
      <c r="AB10" s="23"/>
    </row>
    <row r="11">
      <c r="A11" s="24">
        <f>AR!E11</f>
        <v>-0.08759249871</v>
      </c>
      <c r="B11" s="23"/>
      <c r="C11" s="24">
        <f t="shared" si="1"/>
        <v>-0.08759249871</v>
      </c>
      <c r="D11" s="24">
        <v>-0.015862116304640406</v>
      </c>
      <c r="E11" s="24">
        <v>0.12806856805417766</v>
      </c>
      <c r="F11" s="24">
        <v>0.19507517591655954</v>
      </c>
      <c r="G11" s="24">
        <v>0.14545403944936525</v>
      </c>
      <c r="H11" s="24">
        <v>0.218188539841551</v>
      </c>
      <c r="I11" s="24">
        <v>0.21647968792185224</v>
      </c>
      <c r="J11" s="24">
        <v>0.26850630486067567</v>
      </c>
      <c r="K11" s="24">
        <f t="shared" si="2"/>
        <v>-0.02598599433</v>
      </c>
      <c r="L11" s="23">
        <f t="shared" si="3"/>
        <v>-0.06160650438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>
      <c r="A12" s="24">
        <f>AR!E12</f>
        <v>-0.0158621163</v>
      </c>
      <c r="B12" s="23"/>
      <c r="C12" s="24">
        <f t="shared" si="1"/>
        <v>-0.0158621163</v>
      </c>
      <c r="D12" s="24">
        <v>0.12806856805417766</v>
      </c>
      <c r="E12" s="24">
        <v>0.19507517591655954</v>
      </c>
      <c r="F12" s="24">
        <v>0.14545403944936525</v>
      </c>
      <c r="G12" s="24">
        <v>0.218188539841551</v>
      </c>
      <c r="H12" s="24">
        <v>0.21647968792185224</v>
      </c>
      <c r="I12" s="24">
        <v>0.26850630486067567</v>
      </c>
      <c r="J12" s="24">
        <v>0.2438177493558579</v>
      </c>
      <c r="K12" s="24">
        <f t="shared" si="2"/>
        <v>0.09570177129</v>
      </c>
      <c r="L12" s="23">
        <f t="shared" si="3"/>
        <v>-0.1115638876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>
      <c r="A13" s="24">
        <f>AR!E13</f>
        <v>0.1280685681</v>
      </c>
      <c r="B13" s="23"/>
      <c r="C13" s="24">
        <f t="shared" si="1"/>
        <v>0.1280685681</v>
      </c>
      <c r="D13" s="24">
        <v>0.19507517591655954</v>
      </c>
      <c r="E13" s="24">
        <v>0.14545403944936525</v>
      </c>
      <c r="F13" s="24">
        <v>0.218188539841551</v>
      </c>
      <c r="G13" s="24">
        <v>0.21647968792185224</v>
      </c>
      <c r="H13" s="24">
        <v>0.26850630486067567</v>
      </c>
      <c r="I13" s="24">
        <v>0.2438177493558579</v>
      </c>
      <c r="J13" s="24">
        <v>0.2374610190995008</v>
      </c>
      <c r="K13" s="24">
        <f t="shared" si="2"/>
        <v>0.1671681405</v>
      </c>
      <c r="L13" s="23">
        <f t="shared" si="3"/>
        <v>-0.03909957248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>
      <c r="A14" s="24">
        <f>AR!E14</f>
        <v>0.1950751759</v>
      </c>
      <c r="B14" s="23"/>
      <c r="C14" s="24">
        <f t="shared" si="1"/>
        <v>0.1950751759</v>
      </c>
      <c r="D14" s="24">
        <v>0.14545403944936525</v>
      </c>
      <c r="E14" s="24">
        <v>0.218188539841551</v>
      </c>
      <c r="F14" s="24">
        <v>0.21647968792185224</v>
      </c>
      <c r="G14" s="24">
        <v>0.26850630486067567</v>
      </c>
      <c r="H14" s="24">
        <v>0.2438177493558579</v>
      </c>
      <c r="I14" s="24">
        <v>0.2374610190995008</v>
      </c>
      <c r="J14" s="24">
        <v>0.17286025689850965</v>
      </c>
      <c r="K14" s="24">
        <f t="shared" si="2"/>
        <v>0.1200309436</v>
      </c>
      <c r="L14" s="23">
        <f t="shared" si="3"/>
        <v>0.07504423236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>
      <c r="A15" s="24">
        <f>AR!E15</f>
        <v>0.1454540394</v>
      </c>
      <c r="B15" s="23"/>
      <c r="C15" s="24">
        <f t="shared" si="1"/>
        <v>0.1454540394</v>
      </c>
      <c r="D15" s="24">
        <v>0.218188539841551</v>
      </c>
      <c r="E15" s="24">
        <v>0.21647968792185224</v>
      </c>
      <c r="F15" s="24">
        <v>0.26850630486067567</v>
      </c>
      <c r="G15" s="24">
        <v>0.2438177493558579</v>
      </c>
      <c r="H15" s="24">
        <v>0.2374610190995008</v>
      </c>
      <c r="I15" s="24">
        <v>0.17286025689850965</v>
      </c>
      <c r="J15" s="24">
        <v>0.11496521673830391</v>
      </c>
      <c r="K15" s="24">
        <f t="shared" si="2"/>
        <v>0.1944345568</v>
      </c>
      <c r="L15" s="23">
        <f t="shared" si="3"/>
        <v>-0.0489805173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>
      <c r="A16" s="24">
        <f>AR!E16</f>
        <v>0.2181885398</v>
      </c>
      <c r="B16" s="23"/>
      <c r="C16" s="24">
        <f t="shared" si="1"/>
        <v>0.2181885398</v>
      </c>
      <c r="D16" s="24">
        <v>0.21647968792185224</v>
      </c>
      <c r="E16" s="24">
        <v>0.26850630486067567</v>
      </c>
      <c r="F16" s="24">
        <v>0.2438177493558579</v>
      </c>
      <c r="G16" s="24">
        <v>0.2374610190995008</v>
      </c>
      <c r="H16" s="24">
        <v>0.17286025689850965</v>
      </c>
      <c r="I16" s="24">
        <v>0.11496521673830391</v>
      </c>
      <c r="J16" s="24">
        <v>0.16405013427432769</v>
      </c>
      <c r="K16" s="24">
        <f t="shared" si="2"/>
        <v>0.1788716648</v>
      </c>
      <c r="L16" s="23">
        <f t="shared" si="3"/>
        <v>0.03931687508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>
      <c r="A17" s="24">
        <f>AR!E17</f>
        <v>0.2164796879</v>
      </c>
      <c r="B17" s="23"/>
      <c r="C17" s="24">
        <f t="shared" si="1"/>
        <v>0.2164796879</v>
      </c>
      <c r="D17" s="24">
        <v>0.26850630486067567</v>
      </c>
      <c r="E17" s="24">
        <v>0.2438177493558579</v>
      </c>
      <c r="F17" s="24">
        <v>0.2374610190995008</v>
      </c>
      <c r="G17" s="24">
        <v>0.17286025689850965</v>
      </c>
      <c r="H17" s="24">
        <v>0.11496521673830391</v>
      </c>
      <c r="I17" s="24">
        <v>0.16405013427432769</v>
      </c>
      <c r="J17" s="24">
        <v>0.12681887852242832</v>
      </c>
      <c r="K17" s="24">
        <f t="shared" si="2"/>
        <v>0.2372745316</v>
      </c>
      <c r="L17" s="23">
        <f t="shared" si="3"/>
        <v>-0.02079484363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>
      <c r="A18" s="24">
        <f>AR!E18</f>
        <v>0.2685063049</v>
      </c>
      <c r="B18" s="23"/>
      <c r="C18" s="24">
        <f t="shared" si="1"/>
        <v>0.2685063049</v>
      </c>
      <c r="D18" s="24">
        <v>0.2438177493558579</v>
      </c>
      <c r="E18" s="24">
        <v>0.2374610190995008</v>
      </c>
      <c r="F18" s="24">
        <v>0.17286025689850965</v>
      </c>
      <c r="G18" s="24">
        <v>0.11496521673830391</v>
      </c>
      <c r="H18" s="24">
        <v>0.16405013427432769</v>
      </c>
      <c r="I18" s="24">
        <v>0.12681887852242832</v>
      </c>
      <c r="J18" s="24">
        <v>0.09822627160156167</v>
      </c>
      <c r="K18" s="24">
        <f t="shared" si="2"/>
        <v>0.2093144844</v>
      </c>
      <c r="L18" s="23">
        <f t="shared" si="3"/>
        <v>0.05919182048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>
      <c r="A19" s="24">
        <f>AR!E19</f>
        <v>0.2438177494</v>
      </c>
      <c r="B19" s="23"/>
      <c r="C19" s="24">
        <f t="shared" si="1"/>
        <v>0.2438177494</v>
      </c>
      <c r="D19" s="24">
        <v>0.2374610190995008</v>
      </c>
      <c r="E19" s="24">
        <v>0.17286025689850965</v>
      </c>
      <c r="F19" s="24">
        <v>0.11496521673830391</v>
      </c>
      <c r="G19" s="24">
        <v>0.16405013427432769</v>
      </c>
      <c r="H19" s="24">
        <v>0.12681887852242832</v>
      </c>
      <c r="I19" s="24">
        <v>0.09822627160156167</v>
      </c>
      <c r="J19" s="24">
        <v>0.02996526237908642</v>
      </c>
      <c r="K19" s="24">
        <f t="shared" si="2"/>
        <v>0.2070592638</v>
      </c>
      <c r="L19" s="23">
        <f t="shared" si="3"/>
        <v>0.0367584856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>
      <c r="A20" s="24">
        <f>AR!E20</f>
        <v>0.2374610191</v>
      </c>
      <c r="B20" s="23"/>
      <c r="C20" s="24">
        <f t="shared" si="1"/>
        <v>0.2374610191</v>
      </c>
      <c r="D20" s="24">
        <v>0.17286025689850965</v>
      </c>
      <c r="E20" s="24">
        <v>0.11496521673830391</v>
      </c>
      <c r="F20" s="24">
        <v>0.16405013427432769</v>
      </c>
      <c r="G20" s="24">
        <v>0.12681887852242832</v>
      </c>
      <c r="H20" s="24">
        <v>0.09822627160156167</v>
      </c>
      <c r="I20" s="24">
        <v>0.02996526237908642</v>
      </c>
      <c r="J20" s="24">
        <v>0.10084265382222768</v>
      </c>
      <c r="K20" s="24">
        <f t="shared" si="2"/>
        <v>0.150548116</v>
      </c>
      <c r="L20" s="23">
        <f t="shared" si="3"/>
        <v>0.08691290306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>
      <c r="A21" s="24">
        <f>AR!E21</f>
        <v>0.1728602569</v>
      </c>
      <c r="B21" s="23"/>
      <c r="C21" s="24">
        <f t="shared" si="1"/>
        <v>0.1728602569</v>
      </c>
      <c r="D21" s="24">
        <v>0.11496521673830391</v>
      </c>
      <c r="E21" s="24">
        <v>0.16405013427432769</v>
      </c>
      <c r="F21" s="24">
        <v>0.12681887852242832</v>
      </c>
      <c r="G21" s="24">
        <v>0.09822627160156167</v>
      </c>
      <c r="H21" s="24">
        <v>0.02996526237908642</v>
      </c>
      <c r="I21" s="24">
        <v>0.10084265382222768</v>
      </c>
      <c r="J21" s="24">
        <v>-0.17914058759162332</v>
      </c>
      <c r="K21" s="24">
        <f t="shared" si="2"/>
        <v>0.122490986</v>
      </c>
      <c r="L21" s="23">
        <f t="shared" si="3"/>
        <v>0.05036927085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>
      <c r="A22" s="24">
        <f>AR!E22</f>
        <v>0.1149652167</v>
      </c>
      <c r="B22" s="23"/>
      <c r="C22" s="24">
        <f t="shared" si="1"/>
        <v>0.1149652167</v>
      </c>
      <c r="D22" s="24">
        <v>0.16405013427432769</v>
      </c>
      <c r="E22" s="24">
        <v>0.12681887852242832</v>
      </c>
      <c r="F22" s="24">
        <v>0.09822627160156167</v>
      </c>
      <c r="G22" s="24">
        <v>0.02996526237908642</v>
      </c>
      <c r="H22" s="24">
        <v>0.10084265382222768</v>
      </c>
      <c r="I22" s="24">
        <v>-0.17914058759162332</v>
      </c>
      <c r="J22" s="24">
        <v>-0.3642852333727904</v>
      </c>
      <c r="K22" s="24">
        <f t="shared" si="2"/>
        <v>0.1683569446</v>
      </c>
      <c r="L22" s="23">
        <f t="shared" si="3"/>
        <v>-0.05339172789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>
      <c r="A23" s="24">
        <f>AR!E23</f>
        <v>0.1640501343</v>
      </c>
      <c r="B23" s="23"/>
      <c r="C23" s="24">
        <f t="shared" si="1"/>
        <v>0.1640501343</v>
      </c>
      <c r="D23" s="24">
        <v>0.12681887852242832</v>
      </c>
      <c r="E23" s="24">
        <v>0.09822627160156167</v>
      </c>
      <c r="F23" s="24">
        <v>0.02996526237908642</v>
      </c>
      <c r="G23" s="24">
        <v>0.10084265382222768</v>
      </c>
      <c r="H23" s="24">
        <v>-0.17914058759162332</v>
      </c>
      <c r="I23" s="24">
        <v>-0.3642852333727904</v>
      </c>
      <c r="J23" s="24">
        <v>-0.07134456644466358</v>
      </c>
      <c r="K23" s="24">
        <f t="shared" si="2"/>
        <v>0.09513573604</v>
      </c>
      <c r="L23" s="23">
        <f t="shared" si="3"/>
        <v>0.06891439824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>
      <c r="A24" s="24">
        <f>AR!E24</f>
        <v>0.1268188785</v>
      </c>
      <c r="B24" s="23"/>
      <c r="C24" s="24">
        <f t="shared" si="1"/>
        <v>0.1268188785</v>
      </c>
      <c r="D24" s="24">
        <v>0.09822627160156167</v>
      </c>
      <c r="E24" s="24">
        <v>0.02996526237908642</v>
      </c>
      <c r="F24" s="24">
        <v>0.10084265382222768</v>
      </c>
      <c r="G24" s="24">
        <v>-0.17914058759162332</v>
      </c>
      <c r="H24" s="24">
        <v>-0.3642852333727904</v>
      </c>
      <c r="I24" s="24">
        <v>-0.07134456644466358</v>
      </c>
      <c r="J24" s="24">
        <v>0.019779472173722223</v>
      </c>
      <c r="K24" s="24">
        <f t="shared" si="2"/>
        <v>0.1053146095</v>
      </c>
      <c r="L24" s="23">
        <f t="shared" si="3"/>
        <v>0.02150426901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>
      <c r="A25" s="24">
        <f>AR!E25</f>
        <v>0.0982262716</v>
      </c>
      <c r="B25" s="23"/>
      <c r="C25" s="24">
        <f t="shared" si="1"/>
        <v>0.0982262716</v>
      </c>
      <c r="D25" s="24">
        <v>0.02996526237908642</v>
      </c>
      <c r="E25" s="24">
        <v>0.10084265382222768</v>
      </c>
      <c r="F25" s="24">
        <v>-0.17914058759162332</v>
      </c>
      <c r="G25" s="24">
        <v>-0.3642852333727904</v>
      </c>
      <c r="H25" s="24">
        <v>-0.07134456644466358</v>
      </c>
      <c r="I25" s="24">
        <v>0.019779472173722223</v>
      </c>
      <c r="J25" s="24">
        <v>0.07434492185467173</v>
      </c>
      <c r="K25" s="24">
        <f t="shared" si="2"/>
        <v>0.004444628592</v>
      </c>
      <c r="L25" s="23">
        <f t="shared" si="3"/>
        <v>0.09378164301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>
      <c r="A26" s="24">
        <f>AR!E26</f>
        <v>0.02996526238</v>
      </c>
      <c r="B26" s="23"/>
      <c r="C26" s="24">
        <f t="shared" si="1"/>
        <v>0.02996526238</v>
      </c>
      <c r="D26" s="24">
        <v>0.10084265382222768</v>
      </c>
      <c r="E26" s="24">
        <v>-0.17914058759162332</v>
      </c>
      <c r="F26" s="24">
        <v>-0.3642852333727904</v>
      </c>
      <c r="G26" s="24">
        <v>-0.07134456644466358</v>
      </c>
      <c r="H26" s="24">
        <v>0.019779472173722223</v>
      </c>
      <c r="I26" s="24">
        <v>0.07434492185467173</v>
      </c>
      <c r="J26" s="24">
        <v>0.11891808503126888</v>
      </c>
      <c r="K26" s="24">
        <f t="shared" si="2"/>
        <v>0.06145871674</v>
      </c>
      <c r="L26" s="23">
        <f t="shared" si="3"/>
        <v>-0.03149345436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>
      <c r="A27" s="24">
        <f>AR!E27</f>
        <v>0.1008426538</v>
      </c>
      <c r="B27" s="23"/>
      <c r="C27" s="24">
        <f t="shared" si="1"/>
        <v>0.1008426538</v>
      </c>
      <c r="D27" s="24">
        <v>-0.17914058759162332</v>
      </c>
      <c r="E27" s="24">
        <v>-0.3642852333727904</v>
      </c>
      <c r="F27" s="24">
        <v>-0.07134456644466358</v>
      </c>
      <c r="G27" s="24">
        <v>0.019779472173722223</v>
      </c>
      <c r="H27" s="24">
        <v>0.07434492185467173</v>
      </c>
      <c r="I27" s="24">
        <v>0.11891808503126888</v>
      </c>
      <c r="J27" s="24">
        <v>-0.003828469295287517</v>
      </c>
      <c r="K27" s="24">
        <f t="shared" si="2"/>
        <v>-0.1314050007</v>
      </c>
      <c r="L27" s="23">
        <f t="shared" si="3"/>
        <v>0.2322476545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>
      <c r="A28" s="24">
        <f>AR!E28</f>
        <v>-0.1791405876</v>
      </c>
      <c r="B28" s="23"/>
      <c r="C28" s="24">
        <f t="shared" si="1"/>
        <v>-0.1791405876</v>
      </c>
      <c r="D28" s="24">
        <v>-0.3642852333727904</v>
      </c>
      <c r="E28" s="24">
        <v>-0.07134456644466358</v>
      </c>
      <c r="F28" s="24">
        <v>0.019779472173722223</v>
      </c>
      <c r="G28" s="24">
        <v>0.07434492185467173</v>
      </c>
      <c r="H28" s="24">
        <v>0.11891808503126888</v>
      </c>
      <c r="I28" s="24">
        <v>-0.003828469295287517</v>
      </c>
      <c r="J28" s="24">
        <v>0.04748004469197953</v>
      </c>
      <c r="K28" s="24">
        <f t="shared" si="2"/>
        <v>-0.3305875579</v>
      </c>
      <c r="L28" s="23">
        <f t="shared" si="3"/>
        <v>0.1514469703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>
      <c r="A29" s="24">
        <f>AR!E29</f>
        <v>-0.3642852334</v>
      </c>
      <c r="B29" s="23"/>
      <c r="C29" s="24">
        <f t="shared" si="1"/>
        <v>-0.3642852334</v>
      </c>
      <c r="D29" s="24">
        <v>-0.07134456644466358</v>
      </c>
      <c r="E29" s="24">
        <v>0.019779472173722223</v>
      </c>
      <c r="F29" s="24">
        <v>0.07434492185467173</v>
      </c>
      <c r="G29" s="24">
        <v>0.11891808503126888</v>
      </c>
      <c r="H29" s="24">
        <v>-0.003828469295287517</v>
      </c>
      <c r="I29" s="24">
        <v>0.04748004469197953</v>
      </c>
      <c r="J29" s="24">
        <v>0.132267090542529</v>
      </c>
      <c r="K29" s="24">
        <f t="shared" si="2"/>
        <v>-0.07117910171</v>
      </c>
      <c r="L29" s="23">
        <f t="shared" si="3"/>
        <v>-0.2931061317</v>
      </c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>
      <c r="A30" s="24">
        <f>AR!E30</f>
        <v>-0.07134456644</v>
      </c>
      <c r="B30" s="23"/>
      <c r="C30" s="24">
        <f t="shared" si="1"/>
        <v>-0.07134456644</v>
      </c>
      <c r="D30" s="24">
        <v>0.019779472173722223</v>
      </c>
      <c r="E30" s="24">
        <v>0.07434492185467173</v>
      </c>
      <c r="F30" s="24">
        <v>0.11891808503126888</v>
      </c>
      <c r="G30" s="24">
        <v>-0.003828469295287517</v>
      </c>
      <c r="H30" s="24">
        <v>0.04748004469197953</v>
      </c>
      <c r="I30" s="24">
        <v>0.132267090542529</v>
      </c>
      <c r="J30" s="24">
        <v>0.154926880816597</v>
      </c>
      <c r="K30" s="24">
        <f t="shared" si="2"/>
        <v>0.01680299022</v>
      </c>
      <c r="L30" s="23">
        <f t="shared" si="3"/>
        <v>-0.08814755667</v>
      </c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>
      <c r="A31" s="24">
        <f>AR!E31</f>
        <v>0.01977947217</v>
      </c>
      <c r="B31" s="23"/>
      <c r="C31" s="24">
        <f t="shared" si="1"/>
        <v>0.01977947217</v>
      </c>
      <c r="D31" s="24">
        <v>0.07434492185467173</v>
      </c>
      <c r="E31" s="24">
        <v>0.11891808503126888</v>
      </c>
      <c r="F31" s="24">
        <v>-0.003828469295287517</v>
      </c>
      <c r="G31" s="24">
        <v>0.04748004469197953</v>
      </c>
      <c r="H31" s="24">
        <v>0.132267090542529</v>
      </c>
      <c r="I31" s="24">
        <v>0.154926880816597</v>
      </c>
      <c r="J31" s="24">
        <v>0.16829262497130332</v>
      </c>
      <c r="K31" s="24">
        <f t="shared" si="2"/>
        <v>0.04471311968</v>
      </c>
      <c r="L31" s="23">
        <f t="shared" si="3"/>
        <v>-0.02493364751</v>
      </c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>
      <c r="A32" s="24">
        <f>AR!E32</f>
        <v>0.07434492185</v>
      </c>
      <c r="B32" s="23"/>
      <c r="C32" s="24">
        <f t="shared" si="1"/>
        <v>0.07434492185</v>
      </c>
      <c r="D32" s="24">
        <v>0.11891808503126888</v>
      </c>
      <c r="E32" s="24">
        <v>-0.003828469295287517</v>
      </c>
      <c r="F32" s="24">
        <v>0.04748004469197953</v>
      </c>
      <c r="G32" s="24">
        <v>0.132267090542529</v>
      </c>
      <c r="H32" s="24">
        <v>0.154926880816597</v>
      </c>
      <c r="I32" s="24">
        <v>0.16829262497130332</v>
      </c>
      <c r="J32" s="24">
        <v>0.09483115807685055</v>
      </c>
      <c r="K32" s="24">
        <f t="shared" si="2"/>
        <v>0.1068363388</v>
      </c>
      <c r="L32" s="23">
        <f t="shared" si="3"/>
        <v>-0.03249141696</v>
      </c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>
      <c r="A33" s="24">
        <f>AR!E33</f>
        <v>0.118918085</v>
      </c>
      <c r="B33" s="23"/>
      <c r="C33" s="24">
        <f t="shared" si="1"/>
        <v>0.118918085</v>
      </c>
      <c r="D33" s="24">
        <v>-0.003828469295287517</v>
      </c>
      <c r="E33" s="24">
        <v>0.04748004469197953</v>
      </c>
      <c r="F33" s="24">
        <v>0.132267090542529</v>
      </c>
      <c r="G33" s="24">
        <v>0.154926880816597</v>
      </c>
      <c r="H33" s="24">
        <v>0.16829262497130332</v>
      </c>
      <c r="I33" s="24">
        <v>0.09483115807685055</v>
      </c>
      <c r="J33" s="24">
        <v>0.12267460393961552</v>
      </c>
      <c r="K33" s="24">
        <f t="shared" si="2"/>
        <v>-0.007397583936</v>
      </c>
      <c r="L33" s="23">
        <f t="shared" si="3"/>
        <v>0.126315669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>
      <c r="A34" s="24">
        <f>AR!E34</f>
        <v>-0.003828469295</v>
      </c>
      <c r="B34" s="23"/>
      <c r="C34" s="24">
        <f t="shared" si="1"/>
        <v>-0.003828469295</v>
      </c>
      <c r="D34" s="24">
        <v>0.04748004469197953</v>
      </c>
      <c r="E34" s="24">
        <v>0.132267090542529</v>
      </c>
      <c r="F34" s="24">
        <v>0.154926880816597</v>
      </c>
      <c r="G34" s="24">
        <v>0.16829262497130332</v>
      </c>
      <c r="H34" s="24">
        <v>0.09483115807685055</v>
      </c>
      <c r="I34" s="24">
        <v>0.12267460393961552</v>
      </c>
      <c r="J34" s="24">
        <v>0.04965249537009292</v>
      </c>
      <c r="K34" s="24">
        <f t="shared" si="2"/>
        <v>0.04360415362</v>
      </c>
      <c r="L34" s="23">
        <f t="shared" si="3"/>
        <v>-0.04743262292</v>
      </c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>
      <c r="A35" s="24">
        <f>AR!E35</f>
        <v>0.04748004469</v>
      </c>
      <c r="B35" s="23"/>
      <c r="C35" s="24">
        <f t="shared" si="1"/>
        <v>0.04748004469</v>
      </c>
      <c r="D35" s="24">
        <v>0.132267090542529</v>
      </c>
      <c r="E35" s="24">
        <v>0.154926880816597</v>
      </c>
      <c r="F35" s="24">
        <v>0.16829262497130332</v>
      </c>
      <c r="G35" s="24">
        <v>0.09483115807685055</v>
      </c>
      <c r="H35" s="24">
        <v>0.12267460393961552</v>
      </c>
      <c r="I35" s="24">
        <v>0.04965249537009292</v>
      </c>
      <c r="J35" s="24">
        <v>0.04182909883833058</v>
      </c>
      <c r="K35" s="24">
        <f t="shared" si="2"/>
        <v>0.117757194</v>
      </c>
      <c r="L35" s="23">
        <f t="shared" si="3"/>
        <v>-0.0702771493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>
      <c r="A36" s="24">
        <f>AR!E36</f>
        <v>0.1322670905</v>
      </c>
      <c r="B36" s="23"/>
      <c r="C36" s="24">
        <f t="shared" si="1"/>
        <v>0.1322670905</v>
      </c>
      <c r="D36" s="24">
        <v>0.154926880816597</v>
      </c>
      <c r="E36" s="24">
        <v>0.16829262497130332</v>
      </c>
      <c r="F36" s="24">
        <v>0.09483115807685055</v>
      </c>
      <c r="G36" s="24">
        <v>0.12267460393961552</v>
      </c>
      <c r="H36" s="24">
        <v>0.04965249537009292</v>
      </c>
      <c r="I36" s="24">
        <v>0.04182909883833058</v>
      </c>
      <c r="J36" s="24">
        <v>0.054159439596077774</v>
      </c>
      <c r="K36" s="24">
        <f t="shared" si="2"/>
        <v>0.12789444</v>
      </c>
      <c r="L36" s="23">
        <f t="shared" si="3"/>
        <v>0.004372650525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>
      <c r="A37" s="24">
        <f>AR!E37</f>
        <v>0.1549268808</v>
      </c>
      <c r="B37" s="23"/>
      <c r="C37" s="24">
        <f t="shared" si="1"/>
        <v>0.1549268808</v>
      </c>
      <c r="D37" s="24">
        <v>0.16829262497130332</v>
      </c>
      <c r="E37" s="24">
        <v>0.09483115807685055</v>
      </c>
      <c r="F37" s="24">
        <v>0.12267460393961552</v>
      </c>
      <c r="G37" s="24">
        <v>0.04965249537009292</v>
      </c>
      <c r="H37" s="24">
        <v>0.04182909883833058</v>
      </c>
      <c r="I37" s="24">
        <v>0.054159439596077774</v>
      </c>
      <c r="J37" s="24">
        <v>0.18043253341374207</v>
      </c>
      <c r="K37" s="24">
        <f t="shared" si="2"/>
        <v>0.1411749091</v>
      </c>
      <c r="L37" s="23">
        <f t="shared" si="3"/>
        <v>0.01375197169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>
      <c r="A38" s="24">
        <f>AR!E38</f>
        <v>0.168292625</v>
      </c>
      <c r="B38" s="23"/>
      <c r="C38" s="24">
        <f t="shared" si="1"/>
        <v>0.168292625</v>
      </c>
      <c r="D38" s="24">
        <v>0.09483115807685055</v>
      </c>
      <c r="E38" s="24">
        <v>0.12267460393961552</v>
      </c>
      <c r="F38" s="24">
        <v>0.04965249537009292</v>
      </c>
      <c r="G38" s="24">
        <v>0.04182909883833058</v>
      </c>
      <c r="H38" s="24">
        <v>0.054159439596077774</v>
      </c>
      <c r="I38" s="24">
        <v>0.18043253341374207</v>
      </c>
      <c r="J38" s="24">
        <v>0.103606113887667</v>
      </c>
      <c r="K38" s="24">
        <f t="shared" si="2"/>
        <v>0.07856994133</v>
      </c>
      <c r="L38" s="23">
        <f t="shared" si="3"/>
        <v>0.08972268364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>
      <c r="A39" s="24">
        <f>AR!E39</f>
        <v>0.09483115808</v>
      </c>
      <c r="B39" s="23"/>
      <c r="C39" s="24">
        <f t="shared" si="1"/>
        <v>0.09483115808</v>
      </c>
      <c r="D39" s="24">
        <v>0.12267460393961552</v>
      </c>
      <c r="E39" s="24">
        <v>0.04965249537009292</v>
      </c>
      <c r="F39" s="24">
        <v>0.04182909883833058</v>
      </c>
      <c r="G39" s="24">
        <v>0.054159439596077774</v>
      </c>
      <c r="H39" s="24">
        <v>0.18043253341374207</v>
      </c>
      <c r="I39" s="24">
        <v>0.103606113887667</v>
      </c>
      <c r="J39" s="24">
        <v>0.07292533689660585</v>
      </c>
      <c r="K39" s="24">
        <f t="shared" si="2"/>
        <v>0.1046669819</v>
      </c>
      <c r="L39" s="23">
        <f t="shared" si="3"/>
        <v>-0.009835823784</v>
      </c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>
      <c r="A40" s="24">
        <f>AR!E40</f>
        <v>0.1226746039</v>
      </c>
      <c r="B40" s="23"/>
      <c r="C40" s="24">
        <f t="shared" si="1"/>
        <v>0.1226746039</v>
      </c>
      <c r="D40" s="24">
        <v>0.04965249537009292</v>
      </c>
      <c r="E40" s="24">
        <v>0.04182909883833058</v>
      </c>
      <c r="F40" s="24">
        <v>0.054159439596077774</v>
      </c>
      <c r="G40" s="24">
        <v>0.18043253341374207</v>
      </c>
      <c r="H40" s="24">
        <v>0.103606113887667</v>
      </c>
      <c r="I40" s="24">
        <v>0.07292533689660585</v>
      </c>
      <c r="J40" s="24">
        <v>-0.057717245533555527</v>
      </c>
      <c r="K40" s="24">
        <f t="shared" si="2"/>
        <v>0.04909907957</v>
      </c>
      <c r="L40" s="23">
        <f t="shared" si="3"/>
        <v>0.07357552437</v>
      </c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>
      <c r="A41" s="24">
        <f>AR!E41</f>
        <v>0.04965249537</v>
      </c>
      <c r="B41" s="23"/>
      <c r="C41" s="24">
        <f t="shared" si="1"/>
        <v>0.04965249537</v>
      </c>
      <c r="D41" s="24">
        <v>0.04182909883833058</v>
      </c>
      <c r="E41" s="24">
        <v>0.054159439596077774</v>
      </c>
      <c r="F41" s="24">
        <v>0.18043253341374207</v>
      </c>
      <c r="G41" s="24">
        <v>0.103606113887667</v>
      </c>
      <c r="H41" s="24">
        <v>0.07292533689660585</v>
      </c>
      <c r="I41" s="24">
        <v>-0.057717245533555527</v>
      </c>
      <c r="J41" s="24">
        <v>-0.06660241703130083</v>
      </c>
      <c r="K41" s="24">
        <f t="shared" si="2"/>
        <v>0.05130658898</v>
      </c>
      <c r="L41" s="23">
        <f t="shared" si="3"/>
        <v>-0.001654093605</v>
      </c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>
      <c r="A42" s="24">
        <f>AR!E42</f>
        <v>0.04182909884</v>
      </c>
      <c r="B42" s="23"/>
      <c r="C42" s="24">
        <f t="shared" si="1"/>
        <v>0.04182909884</v>
      </c>
      <c r="D42" s="24">
        <v>0.054159439596077774</v>
      </c>
      <c r="E42" s="24">
        <v>0.18043253341374207</v>
      </c>
      <c r="F42" s="24">
        <v>0.103606113887667</v>
      </c>
      <c r="G42" s="24">
        <v>0.07292533689660585</v>
      </c>
      <c r="H42" s="24">
        <v>-0.057717245533555527</v>
      </c>
      <c r="I42" s="24">
        <v>-0.06660241703130083</v>
      </c>
      <c r="J42" s="24">
        <v>-0.05932352278167781</v>
      </c>
      <c r="K42" s="24">
        <f t="shared" si="2"/>
        <v>0.04480549829</v>
      </c>
      <c r="L42" s="23">
        <f t="shared" si="3"/>
        <v>-0.002976399456</v>
      </c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>
      <c r="A43" s="24">
        <f>AR!E43</f>
        <v>0.0541594396</v>
      </c>
      <c r="B43" s="23"/>
      <c r="C43" s="24">
        <f t="shared" si="1"/>
        <v>0.0541594396</v>
      </c>
      <c r="D43" s="24">
        <v>0.18043253341374207</v>
      </c>
      <c r="E43" s="24">
        <v>0.103606113887667</v>
      </c>
      <c r="F43" s="24">
        <v>0.07292533689660585</v>
      </c>
      <c r="G43" s="24">
        <v>-0.057717245533555527</v>
      </c>
      <c r="H43" s="24">
        <v>-0.06660241703130083</v>
      </c>
      <c r="I43" s="24">
        <v>-0.05932352278167781</v>
      </c>
      <c r="J43" s="24">
        <v>-0.15204326896849857</v>
      </c>
      <c r="K43" s="24">
        <f t="shared" si="2"/>
        <v>0.1761100948</v>
      </c>
      <c r="L43" s="23">
        <f t="shared" si="3"/>
        <v>-0.1219506552</v>
      </c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>
      <c r="A44" s="24">
        <f>AR!E44</f>
        <v>0.1804325334</v>
      </c>
      <c r="B44" s="23"/>
      <c r="C44" s="24">
        <f t="shared" si="1"/>
        <v>0.1804325334</v>
      </c>
      <c r="D44" s="24">
        <v>0.103606113887667</v>
      </c>
      <c r="E44" s="24">
        <v>0.07292533689660585</v>
      </c>
      <c r="F44" s="24">
        <v>-0.057717245533555527</v>
      </c>
      <c r="G44" s="24">
        <v>-0.06660241703130083</v>
      </c>
      <c r="H44" s="24">
        <v>-0.05932352278167781</v>
      </c>
      <c r="I44" s="24">
        <v>-0.15204326896849857</v>
      </c>
      <c r="J44" s="24">
        <v>-0.10769052871337623</v>
      </c>
      <c r="K44" s="24">
        <f t="shared" si="2"/>
        <v>0.08498538479</v>
      </c>
      <c r="L44" s="23">
        <f t="shared" si="3"/>
        <v>0.09544714862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>
      <c r="A45" s="24">
        <f>AR!E45</f>
        <v>0.1036061139</v>
      </c>
      <c r="B45" s="23"/>
      <c r="C45" s="24">
        <f t="shared" si="1"/>
        <v>0.1036061139</v>
      </c>
      <c r="D45" s="24">
        <v>0.07292533689660585</v>
      </c>
      <c r="E45" s="24">
        <v>-0.057717245533555527</v>
      </c>
      <c r="F45" s="24">
        <v>-0.06660241703130083</v>
      </c>
      <c r="G45" s="24">
        <v>-0.05932352278167781</v>
      </c>
      <c r="H45" s="24">
        <v>-0.15204326896849857</v>
      </c>
      <c r="I45" s="24">
        <v>-0.10769052871337623</v>
      </c>
      <c r="J45" s="24">
        <v>-0.06170517672965739</v>
      </c>
      <c r="K45" s="24">
        <f t="shared" si="2"/>
        <v>0.06850335757</v>
      </c>
      <c r="L45" s="23">
        <f t="shared" si="3"/>
        <v>0.03510275631</v>
      </c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>
      <c r="A46" s="24">
        <f>AR!E46</f>
        <v>0.0729253369</v>
      </c>
      <c r="B46" s="23"/>
      <c r="C46" s="24">
        <f t="shared" si="1"/>
        <v>0.0729253369</v>
      </c>
      <c r="D46" s="24">
        <v>-0.057717245533555527</v>
      </c>
      <c r="E46" s="24">
        <v>-0.06660241703130083</v>
      </c>
      <c r="F46" s="24">
        <v>-0.05932352278167781</v>
      </c>
      <c r="G46" s="24">
        <v>-0.15204326896849857</v>
      </c>
      <c r="H46" s="24">
        <v>-0.10769052871337623</v>
      </c>
      <c r="I46" s="24">
        <v>-0.06170517672965739</v>
      </c>
      <c r="J46" s="24">
        <v>-0.0760105712092421</v>
      </c>
      <c r="K46" s="24">
        <f t="shared" si="2"/>
        <v>-0.04217642659</v>
      </c>
      <c r="L46" s="23">
        <f t="shared" si="3"/>
        <v>0.1151017635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>
      <c r="A47" s="24">
        <f>AR!E47</f>
        <v>-0.05771724553</v>
      </c>
      <c r="B47" s="23"/>
      <c r="C47" s="24">
        <f t="shared" si="1"/>
        <v>-0.05771724553</v>
      </c>
      <c r="D47" s="24">
        <v>-0.06660241703130083</v>
      </c>
      <c r="E47" s="24">
        <v>-0.05932352278167781</v>
      </c>
      <c r="F47" s="24">
        <v>-0.15204326896849857</v>
      </c>
      <c r="G47" s="24">
        <v>-0.10769052871337623</v>
      </c>
      <c r="H47" s="24">
        <v>-0.06170517672965739</v>
      </c>
      <c r="I47" s="24">
        <v>-0.0760105712092421</v>
      </c>
      <c r="J47" s="24">
        <v>-0.14507439216142828</v>
      </c>
      <c r="K47" s="24">
        <f t="shared" si="2"/>
        <v>-0.05815739845</v>
      </c>
      <c r="L47" s="23">
        <f t="shared" si="3"/>
        <v>0.0004401529211</v>
      </c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>
      <c r="A48" s="24">
        <f>AR!E48</f>
        <v>-0.06660241703</v>
      </c>
      <c r="B48" s="23"/>
      <c r="C48" s="24">
        <f t="shared" si="1"/>
        <v>-0.06660241703</v>
      </c>
      <c r="D48" s="24">
        <v>-0.05932352278167781</v>
      </c>
      <c r="E48" s="24">
        <v>-0.15204326896849857</v>
      </c>
      <c r="F48" s="24">
        <v>-0.10769052871337623</v>
      </c>
      <c r="G48" s="24">
        <v>-0.06170517672965739</v>
      </c>
      <c r="H48" s="24">
        <v>-0.0760105712092421</v>
      </c>
      <c r="I48" s="24">
        <v>-0.14507439216142828</v>
      </c>
      <c r="J48" s="24">
        <v>-0.11987867958337345</v>
      </c>
      <c r="K48" s="24">
        <f t="shared" si="2"/>
        <v>-0.04554321873</v>
      </c>
      <c r="L48" s="23">
        <f t="shared" si="3"/>
        <v>-0.0210591983</v>
      </c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>
      <c r="A49" s="24">
        <f>AR!E49</f>
        <v>-0.05932352278</v>
      </c>
      <c r="B49" s="23"/>
      <c r="C49" s="24">
        <f t="shared" si="1"/>
        <v>-0.05932352278</v>
      </c>
      <c r="D49" s="24">
        <v>-0.15204326896849857</v>
      </c>
      <c r="E49" s="24">
        <v>-0.10769052871337623</v>
      </c>
      <c r="F49" s="24">
        <v>-0.06170517672965739</v>
      </c>
      <c r="G49" s="24">
        <v>-0.0760105712092421</v>
      </c>
      <c r="H49" s="24">
        <v>-0.14507439216142828</v>
      </c>
      <c r="I49" s="24">
        <v>-0.11987867958337345</v>
      </c>
      <c r="J49" s="24">
        <v>-0.17507542572160462</v>
      </c>
      <c r="K49" s="24">
        <f t="shared" si="2"/>
        <v>-0.1196068242</v>
      </c>
      <c r="L49" s="23">
        <f t="shared" si="3"/>
        <v>0.06028330143</v>
      </c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>
      <c r="A50" s="24">
        <f>AR!E50</f>
        <v>-0.152043269</v>
      </c>
      <c r="B50" s="23"/>
      <c r="C50" s="24">
        <f t="shared" si="1"/>
        <v>-0.152043269</v>
      </c>
      <c r="D50" s="24">
        <v>-0.10769052871337623</v>
      </c>
      <c r="E50" s="24">
        <v>-0.06170517672965739</v>
      </c>
      <c r="F50" s="24">
        <v>-0.0760105712092421</v>
      </c>
      <c r="G50" s="24">
        <v>-0.14507439216142828</v>
      </c>
      <c r="H50" s="24">
        <v>-0.11987867958337345</v>
      </c>
      <c r="I50" s="24">
        <v>-0.17507542572160462</v>
      </c>
      <c r="J50" s="24">
        <v>-0.19442065399352398</v>
      </c>
      <c r="K50" s="24">
        <f t="shared" si="2"/>
        <v>-0.08526792858</v>
      </c>
      <c r="L50" s="23">
        <f t="shared" si="3"/>
        <v>-0.06677534039</v>
      </c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>
      <c r="A51" s="24">
        <f>AR!E51</f>
        <v>-0.1076905287</v>
      </c>
      <c r="B51" s="23"/>
      <c r="C51" s="24">
        <f t="shared" si="1"/>
        <v>-0.1076905287</v>
      </c>
      <c r="D51" s="24">
        <v>-0.06170517672965739</v>
      </c>
      <c r="E51" s="24">
        <v>-0.0760105712092421</v>
      </c>
      <c r="F51" s="24">
        <v>-0.14507439216142828</v>
      </c>
      <c r="G51" s="24">
        <v>-0.11987867958337345</v>
      </c>
      <c r="H51" s="24">
        <v>-0.17507542572160462</v>
      </c>
      <c r="I51" s="24">
        <v>-0.19442065399352398</v>
      </c>
      <c r="J51" s="24">
        <v>-0.18305391925272163</v>
      </c>
      <c r="K51" s="24">
        <f t="shared" si="2"/>
        <v>-0.0518870807</v>
      </c>
      <c r="L51" s="23">
        <f t="shared" si="3"/>
        <v>-0.05580344801</v>
      </c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>
      <c r="A52" s="24">
        <f>AR!E52</f>
        <v>-0.06170517673</v>
      </c>
      <c r="B52" s="23"/>
      <c r="C52" s="24">
        <f t="shared" si="1"/>
        <v>-0.06170517673</v>
      </c>
      <c r="D52" s="24">
        <v>-0.0760105712092421</v>
      </c>
      <c r="E52" s="24">
        <v>-0.14507439216142828</v>
      </c>
      <c r="F52" s="24">
        <v>-0.11987867958337345</v>
      </c>
      <c r="G52" s="24">
        <v>-0.17507542572160462</v>
      </c>
      <c r="H52" s="24">
        <v>-0.19442065399352398</v>
      </c>
      <c r="I52" s="24">
        <v>-0.18305391925272163</v>
      </c>
      <c r="J52" s="24">
        <v>-0.1960282633745748</v>
      </c>
      <c r="K52" s="24">
        <f t="shared" si="2"/>
        <v>-0.05155186047</v>
      </c>
      <c r="L52" s="23">
        <f t="shared" si="3"/>
        <v>-0.01015331626</v>
      </c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>
      <c r="A53" s="24">
        <f>AR!E53</f>
        <v>-0.07601057121</v>
      </c>
      <c r="B53" s="23"/>
      <c r="C53" s="24">
        <f t="shared" si="1"/>
        <v>-0.07601057121</v>
      </c>
      <c r="D53" s="24">
        <v>-0.14507439216142828</v>
      </c>
      <c r="E53" s="24">
        <v>-0.11987867958337345</v>
      </c>
      <c r="F53" s="24">
        <v>-0.17507542572160462</v>
      </c>
      <c r="G53" s="24">
        <v>-0.19442065399352398</v>
      </c>
      <c r="H53" s="24">
        <v>-0.18305391925272163</v>
      </c>
      <c r="I53" s="24">
        <v>-0.1960282633745748</v>
      </c>
      <c r="J53" s="24">
        <v>-0.3275859242527105</v>
      </c>
      <c r="K53" s="24">
        <f t="shared" si="2"/>
        <v>-0.1106729806</v>
      </c>
      <c r="L53" s="23">
        <f t="shared" si="3"/>
        <v>0.0346624094</v>
      </c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>
      <c r="A54" s="24">
        <f>AR!E54</f>
        <v>-0.1450743922</v>
      </c>
      <c r="B54" s="23"/>
      <c r="C54" s="24">
        <f t="shared" si="1"/>
        <v>-0.1450743922</v>
      </c>
      <c r="D54" s="24">
        <v>-0.11987867958337345</v>
      </c>
      <c r="E54" s="24">
        <v>-0.17507542572160462</v>
      </c>
      <c r="F54" s="24">
        <v>-0.19442065399352398</v>
      </c>
      <c r="G54" s="24">
        <v>-0.18305391925272163</v>
      </c>
      <c r="H54" s="24">
        <v>-0.1960282633745748</v>
      </c>
      <c r="I54" s="24">
        <v>-0.3275859242527105</v>
      </c>
      <c r="J54" s="24">
        <v>-0.2770633657292869</v>
      </c>
      <c r="K54" s="24">
        <f t="shared" si="2"/>
        <v>-0.09762428911</v>
      </c>
      <c r="L54" s="23">
        <f t="shared" si="3"/>
        <v>-0.04745010306</v>
      </c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>
      <c r="A55" s="24">
        <f>AR!E55</f>
        <v>-0.1198786796</v>
      </c>
      <c r="B55" s="23"/>
      <c r="C55" s="24">
        <f t="shared" si="1"/>
        <v>-0.1198786796</v>
      </c>
      <c r="D55" s="24">
        <v>-0.17507542572160462</v>
      </c>
      <c r="E55" s="24">
        <v>-0.19442065399352398</v>
      </c>
      <c r="F55" s="24">
        <v>-0.18305391925272163</v>
      </c>
      <c r="G55" s="24">
        <v>-0.1960282633745748</v>
      </c>
      <c r="H55" s="24">
        <v>-0.3275859242527105</v>
      </c>
      <c r="I55" s="24">
        <v>-0.2770633657292869</v>
      </c>
      <c r="J55" s="24">
        <v>-0.26154823406441513</v>
      </c>
      <c r="K55" s="24">
        <f t="shared" si="2"/>
        <v>-0.1395311259</v>
      </c>
      <c r="L55" s="23">
        <f t="shared" si="3"/>
        <v>0.01965244635</v>
      </c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>
      <c r="A56" s="24">
        <f>AR!E56</f>
        <v>-0.1750754257</v>
      </c>
      <c r="B56" s="23"/>
      <c r="C56" s="24">
        <f t="shared" si="1"/>
        <v>-0.1750754257</v>
      </c>
      <c r="D56" s="24">
        <v>-0.19442065399352398</v>
      </c>
      <c r="E56" s="24">
        <v>-0.18305391925272163</v>
      </c>
      <c r="F56" s="24">
        <v>-0.1960282633745748</v>
      </c>
      <c r="G56" s="24">
        <v>-0.3275859242527105</v>
      </c>
      <c r="H56" s="24">
        <v>-0.2770633657292869</v>
      </c>
      <c r="I56" s="24">
        <v>-0.26154823406441513</v>
      </c>
      <c r="J56" s="24">
        <v>-0.3234781948774502</v>
      </c>
      <c r="K56" s="24">
        <f t="shared" si="2"/>
        <v>-0.1499218998</v>
      </c>
      <c r="L56" s="23">
        <f t="shared" si="3"/>
        <v>-0.02515352597</v>
      </c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>
      <c r="A57" s="24">
        <f>AR!E57</f>
        <v>-0.194420654</v>
      </c>
      <c r="B57" s="23"/>
      <c r="C57" s="24">
        <f t="shared" si="1"/>
        <v>-0.194420654</v>
      </c>
      <c r="D57" s="24">
        <v>-0.18305391925272163</v>
      </c>
      <c r="E57" s="24">
        <v>-0.1960282633745748</v>
      </c>
      <c r="F57" s="24">
        <v>-0.3275859242527105</v>
      </c>
      <c r="G57" s="24">
        <v>-0.2770633657292869</v>
      </c>
      <c r="H57" s="24">
        <v>-0.26154823406441513</v>
      </c>
      <c r="I57" s="24">
        <v>-0.3234781948774502</v>
      </c>
      <c r="J57" s="24">
        <v>-0.2647301368231254</v>
      </c>
      <c r="K57" s="24">
        <f t="shared" si="2"/>
        <v>-0.164499094</v>
      </c>
      <c r="L57" s="23">
        <f t="shared" si="3"/>
        <v>-0.02992156003</v>
      </c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>
      <c r="A58" s="24">
        <f>AR!E58</f>
        <v>-0.1830539193</v>
      </c>
      <c r="B58" s="23"/>
      <c r="C58" s="24">
        <f t="shared" si="1"/>
        <v>-0.1830539193</v>
      </c>
      <c r="D58" s="24">
        <v>-0.1960282633745748</v>
      </c>
      <c r="E58" s="24">
        <v>-0.3275859242527105</v>
      </c>
      <c r="F58" s="24">
        <v>-0.2770633657292869</v>
      </c>
      <c r="G58" s="24">
        <v>-0.26154823406441513</v>
      </c>
      <c r="H58" s="24">
        <v>-0.3234781948774502</v>
      </c>
      <c r="I58" s="24">
        <v>-0.2647301368231254</v>
      </c>
      <c r="J58" s="24">
        <v>-0.22933376747175116</v>
      </c>
      <c r="K58" s="24">
        <f t="shared" si="2"/>
        <v>-0.1572358127</v>
      </c>
      <c r="L58" s="23">
        <f t="shared" si="3"/>
        <v>-0.02581810659</v>
      </c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>
      <c r="A59" s="24">
        <f>AR!E59</f>
        <v>-0.1960282634</v>
      </c>
      <c r="B59" s="23"/>
      <c r="C59" s="24">
        <f t="shared" si="1"/>
        <v>-0.1960282634</v>
      </c>
      <c r="D59" s="24">
        <v>-0.3275859242527105</v>
      </c>
      <c r="E59" s="24">
        <v>-0.2770633657292869</v>
      </c>
      <c r="F59" s="24">
        <v>-0.26154823406441513</v>
      </c>
      <c r="G59" s="24">
        <v>-0.3234781948774502</v>
      </c>
      <c r="H59" s="24">
        <v>-0.2647301368231254</v>
      </c>
      <c r="I59" s="24">
        <v>-0.22933376747175116</v>
      </c>
      <c r="J59" s="24">
        <v>-0.246093433080235</v>
      </c>
      <c r="K59" s="24">
        <f t="shared" si="2"/>
        <v>-0.2749773528</v>
      </c>
      <c r="L59" s="23">
        <f t="shared" si="3"/>
        <v>0.07894908941</v>
      </c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>
      <c r="A60" s="24">
        <f>AR!E60</f>
        <v>-0.3275859243</v>
      </c>
      <c r="B60" s="23"/>
      <c r="C60" s="24">
        <f t="shared" si="1"/>
        <v>-0.3275859243</v>
      </c>
      <c r="D60" s="24">
        <v>-0.2770633657292869</v>
      </c>
      <c r="E60" s="24">
        <v>-0.26154823406441513</v>
      </c>
      <c r="F60" s="24">
        <v>-0.3234781948774502</v>
      </c>
      <c r="G60" s="24">
        <v>-0.2647301368231254</v>
      </c>
      <c r="H60" s="24">
        <v>-0.22933376747175116</v>
      </c>
      <c r="I60" s="24">
        <v>-0.246093433080235</v>
      </c>
      <c r="J60" s="24">
        <v>0.00613769252473756</v>
      </c>
      <c r="K60" s="24">
        <f t="shared" si="2"/>
        <v>-0.2651332113</v>
      </c>
      <c r="L60" s="23">
        <f t="shared" si="3"/>
        <v>-0.06245271298</v>
      </c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>
      <c r="A61" s="24">
        <f>AR!E61</f>
        <v>-0.2770633657</v>
      </c>
      <c r="B61" s="23"/>
      <c r="C61" s="24">
        <f t="shared" si="1"/>
        <v>-0.2770633657</v>
      </c>
      <c r="D61" s="24">
        <v>-0.26154823406441513</v>
      </c>
      <c r="E61" s="24">
        <v>-0.3234781948774502</v>
      </c>
      <c r="F61" s="24">
        <v>-0.2647301368231254</v>
      </c>
      <c r="G61" s="24">
        <v>-0.22933376747175116</v>
      </c>
      <c r="H61" s="24">
        <v>-0.246093433080235</v>
      </c>
      <c r="I61" s="24">
        <v>0.00613769252473756</v>
      </c>
      <c r="J61" s="24">
        <v>0.14278447237428166</v>
      </c>
      <c r="K61" s="24">
        <f t="shared" si="2"/>
        <v>-0.2372572406</v>
      </c>
      <c r="L61" s="23">
        <f t="shared" si="3"/>
        <v>-0.0398061251</v>
      </c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>
      <c r="A62" s="24">
        <f>AR!E62</f>
        <v>-0.2615482341</v>
      </c>
      <c r="B62" s="23"/>
      <c r="C62" s="24">
        <f t="shared" si="1"/>
        <v>-0.2615482341</v>
      </c>
      <c r="D62" s="24">
        <v>-0.3234781948774502</v>
      </c>
      <c r="E62" s="24">
        <v>-0.2647301368231254</v>
      </c>
      <c r="F62" s="24">
        <v>-0.22933376747175116</v>
      </c>
      <c r="G62" s="24">
        <v>-0.246093433080235</v>
      </c>
      <c r="H62" s="24">
        <v>0.00613769252473756</v>
      </c>
      <c r="I62" s="24">
        <v>0.14278447237428166</v>
      </c>
      <c r="J62" s="24">
        <v>0.15527534543285726</v>
      </c>
      <c r="K62" s="24">
        <f t="shared" si="2"/>
        <v>-0.2930440118</v>
      </c>
      <c r="L62" s="23">
        <f t="shared" si="3"/>
        <v>0.03149577776</v>
      </c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>
      <c r="A63" s="24">
        <f>AR!E63</f>
        <v>-0.3234781949</v>
      </c>
      <c r="B63" s="23"/>
      <c r="C63" s="24">
        <f t="shared" si="1"/>
        <v>-0.3234781949</v>
      </c>
      <c r="D63" s="24">
        <v>-0.2647301368231254</v>
      </c>
      <c r="E63" s="24">
        <v>-0.22933376747175116</v>
      </c>
      <c r="F63" s="24">
        <v>-0.246093433080235</v>
      </c>
      <c r="G63" s="24">
        <v>0.00613769252473756</v>
      </c>
      <c r="H63" s="24">
        <v>0.14278447237428166</v>
      </c>
      <c r="I63" s="24">
        <v>0.15527534543285726</v>
      </c>
      <c r="J63" s="24">
        <v>0.17529270906731748</v>
      </c>
      <c r="K63" s="24">
        <f t="shared" si="2"/>
        <v>-0.2570635282</v>
      </c>
      <c r="L63" s="23">
        <f t="shared" si="3"/>
        <v>-0.06641466666</v>
      </c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>
      <c r="A64" s="24">
        <f>AR!E64</f>
        <v>-0.2647301368</v>
      </c>
      <c r="B64" s="23"/>
      <c r="C64" s="24">
        <f t="shared" si="1"/>
        <v>-0.2647301368</v>
      </c>
      <c r="D64" s="24">
        <v>-0.22933376747175116</v>
      </c>
      <c r="E64" s="24">
        <v>-0.246093433080235</v>
      </c>
      <c r="F64" s="24">
        <v>0.00613769252473756</v>
      </c>
      <c r="G64" s="24">
        <v>0.14278447237428166</v>
      </c>
      <c r="H64" s="24">
        <v>0.15527534543285726</v>
      </c>
      <c r="I64" s="24">
        <v>0.17529270906731748</v>
      </c>
      <c r="J64" s="24">
        <v>0.17994550590077388</v>
      </c>
      <c r="K64" s="24">
        <f t="shared" si="2"/>
        <v>-0.1985911512</v>
      </c>
      <c r="L64" s="23">
        <f t="shared" si="3"/>
        <v>-0.06613898559</v>
      </c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>
      <c r="A65" s="24">
        <f>AR!E65</f>
        <v>-0.2293337675</v>
      </c>
      <c r="B65" s="23"/>
      <c r="C65" s="24">
        <f t="shared" si="1"/>
        <v>-0.2293337675</v>
      </c>
      <c r="D65" s="24">
        <v>-0.246093433080235</v>
      </c>
      <c r="E65" s="24">
        <v>0.00613769252473756</v>
      </c>
      <c r="F65" s="24">
        <v>0.14278447237428166</v>
      </c>
      <c r="G65" s="24">
        <v>0.15527534543285726</v>
      </c>
      <c r="H65" s="24">
        <v>0.17529270906731748</v>
      </c>
      <c r="I65" s="24">
        <v>0.17994550590077388</v>
      </c>
      <c r="J65" s="24">
        <v>0.12005927893902202</v>
      </c>
      <c r="K65" s="24">
        <f t="shared" si="2"/>
        <v>-0.2164976344</v>
      </c>
      <c r="L65" s="23">
        <f t="shared" si="3"/>
        <v>-0.0128361331</v>
      </c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>
      <c r="A66" s="24">
        <f>AR!E66</f>
        <v>-0.2460934331</v>
      </c>
      <c r="B66" s="23"/>
      <c r="C66" s="24">
        <f t="shared" si="1"/>
        <v>-0.2460934331</v>
      </c>
      <c r="D66" s="24">
        <v>0.00613769252473756</v>
      </c>
      <c r="E66" s="24">
        <v>0.14278447237428166</v>
      </c>
      <c r="F66" s="24">
        <v>0.15527534543285726</v>
      </c>
      <c r="G66" s="24">
        <v>0.17529270906731748</v>
      </c>
      <c r="H66" s="24">
        <v>0.17994550590077388</v>
      </c>
      <c r="I66" s="24">
        <v>0.12005927893902202</v>
      </c>
      <c r="J66" s="24">
        <v>0.017353541323740937</v>
      </c>
      <c r="K66" s="24">
        <f t="shared" si="2"/>
        <v>0.005974073179</v>
      </c>
      <c r="L66" s="23">
        <f t="shared" si="3"/>
        <v>-0.2520675063</v>
      </c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>
      <c r="A67" s="24">
        <f>AR!E67</f>
        <v>0.006137692525</v>
      </c>
      <c r="B67" s="23"/>
      <c r="C67" s="24">
        <f t="shared" si="1"/>
        <v>0.006137692525</v>
      </c>
      <c r="D67" s="24">
        <v>0.14278447237428166</v>
      </c>
      <c r="E67" s="24">
        <v>0.15527534543285726</v>
      </c>
      <c r="F67" s="24">
        <v>0.17529270906731748</v>
      </c>
      <c r="G67" s="24">
        <v>0.17994550590077388</v>
      </c>
      <c r="H67" s="24">
        <v>0.12005927893902202</v>
      </c>
      <c r="I67" s="24">
        <v>0.017353541323740937</v>
      </c>
      <c r="J67" s="24">
        <v>0.01069266654177299</v>
      </c>
      <c r="K67" s="24">
        <f t="shared" si="2"/>
        <v>0.1265028105</v>
      </c>
      <c r="L67" s="23">
        <f t="shared" si="3"/>
        <v>-0.120365118</v>
      </c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>
      <c r="A68" s="24">
        <f>AR!E68</f>
        <v>0.1427844724</v>
      </c>
      <c r="B68" s="23"/>
      <c r="C68" s="24">
        <f t="shared" si="1"/>
        <v>0.1427844724</v>
      </c>
      <c r="D68" s="24">
        <v>0.15527534543285726</v>
      </c>
      <c r="E68" s="24">
        <v>0.17529270906731748</v>
      </c>
      <c r="F68" s="24">
        <v>0.17994550590077388</v>
      </c>
      <c r="G68" s="24">
        <v>0.12005927893902202</v>
      </c>
      <c r="H68" s="24">
        <v>0.017353541323740937</v>
      </c>
      <c r="I68" s="24">
        <v>0.01069266654177299</v>
      </c>
      <c r="J68" s="24">
        <v>-0.03910607247991793</v>
      </c>
      <c r="K68" s="24">
        <f t="shared" si="2"/>
        <v>0.1449859011</v>
      </c>
      <c r="L68" s="23">
        <f t="shared" si="3"/>
        <v>-0.002201428698</v>
      </c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>
      <c r="A69" s="24">
        <f>AR!E69</f>
        <v>0.1552753454</v>
      </c>
      <c r="B69" s="23"/>
      <c r="C69" s="24">
        <f t="shared" si="1"/>
        <v>0.1552753454</v>
      </c>
      <c r="D69" s="24">
        <v>0.17529270906731748</v>
      </c>
      <c r="E69" s="24">
        <v>0.17994550590077388</v>
      </c>
      <c r="F69" s="24">
        <v>0.12005927893902202</v>
      </c>
      <c r="G69" s="24">
        <v>0.017353541323740937</v>
      </c>
      <c r="H69" s="24">
        <v>0.01069266654177299</v>
      </c>
      <c r="I69" s="24">
        <v>-0.03910607247991793</v>
      </c>
      <c r="J69" s="24">
        <v>0.04010796028850869</v>
      </c>
      <c r="K69" s="24">
        <f t="shared" si="2"/>
        <v>0.148733733</v>
      </c>
      <c r="L69" s="23">
        <f t="shared" si="3"/>
        <v>0.006541612463</v>
      </c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>
      <c r="A70" s="24">
        <f>AR!E70</f>
        <v>0.1752927091</v>
      </c>
      <c r="B70" s="23"/>
      <c r="C70" s="24">
        <f t="shared" si="1"/>
        <v>0.1752927091</v>
      </c>
      <c r="D70" s="24">
        <v>0.17994550590077388</v>
      </c>
      <c r="E70" s="24">
        <v>0.12005927893902202</v>
      </c>
      <c r="F70" s="24">
        <v>0.017353541323740937</v>
      </c>
      <c r="G70" s="24">
        <v>0.01069266654177299</v>
      </c>
      <c r="H70" s="24">
        <v>-0.03910607247991793</v>
      </c>
      <c r="I70" s="24">
        <v>0.04010796028850869</v>
      </c>
      <c r="J70" s="24">
        <v>0.04005039913707137</v>
      </c>
      <c r="K70" s="24">
        <f t="shared" si="2"/>
        <v>0.1529133143</v>
      </c>
      <c r="L70" s="23">
        <f t="shared" si="3"/>
        <v>0.02237939477</v>
      </c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>
      <c r="A71" s="24">
        <f>AR!E71</f>
        <v>0.1799455059</v>
      </c>
      <c r="B71" s="23"/>
      <c r="C71" s="24">
        <f t="shared" si="1"/>
        <v>0.1799455059</v>
      </c>
      <c r="D71" s="24">
        <v>0.12005927893902202</v>
      </c>
      <c r="E71" s="24">
        <v>0.017353541323740937</v>
      </c>
      <c r="F71" s="24">
        <v>0.01069266654177299</v>
      </c>
      <c r="G71" s="24">
        <v>-0.03910607247991793</v>
      </c>
      <c r="H71" s="24">
        <v>0.04010796028850869</v>
      </c>
      <c r="I71" s="24">
        <v>0.04005039913707137</v>
      </c>
      <c r="J71" s="24">
        <v>-0.03850004082590158</v>
      </c>
      <c r="K71" s="24">
        <f t="shared" si="2"/>
        <v>0.1145688426</v>
      </c>
      <c r="L71" s="23">
        <f t="shared" si="3"/>
        <v>0.06537666326</v>
      </c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>
      <c r="A72" s="24">
        <f>AR!E72</f>
        <v>0.1200592789</v>
      </c>
      <c r="B72" s="23"/>
      <c r="C72" s="24">
        <f t="shared" si="1"/>
        <v>0.1200592789</v>
      </c>
      <c r="D72" s="24">
        <v>0.017353541323740937</v>
      </c>
      <c r="E72" s="24">
        <v>0.01069266654177299</v>
      </c>
      <c r="F72" s="24">
        <v>-0.03910607247991793</v>
      </c>
      <c r="G72" s="24">
        <v>0.04010796028850869</v>
      </c>
      <c r="H72" s="24">
        <v>0.04005039913707137</v>
      </c>
      <c r="I72" s="24">
        <v>-0.03850004082590158</v>
      </c>
      <c r="J72" s="24">
        <v>0.15293793709220405</v>
      </c>
      <c r="K72" s="24">
        <f t="shared" si="2"/>
        <v>-0.008601076344</v>
      </c>
      <c r="L72" s="23">
        <f t="shared" si="3"/>
        <v>0.1286603553</v>
      </c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>
      <c r="A73" s="24">
        <f>AR!E73</f>
        <v>0.01735354132</v>
      </c>
      <c r="B73" s="23"/>
      <c r="C73" s="24">
        <f t="shared" si="1"/>
        <v>0.01735354132</v>
      </c>
      <c r="D73" s="24">
        <v>0.01069266654177299</v>
      </c>
      <c r="E73" s="24">
        <v>-0.03910607247991793</v>
      </c>
      <c r="F73" s="24">
        <v>0.04010796028850869</v>
      </c>
      <c r="G73" s="24">
        <v>0.04005039913707137</v>
      </c>
      <c r="H73" s="24">
        <v>-0.03850004082590158</v>
      </c>
      <c r="I73" s="24">
        <v>0.15293793709220405</v>
      </c>
      <c r="J73" s="24">
        <v>0.22122145204016708</v>
      </c>
      <c r="K73" s="24">
        <f t="shared" si="2"/>
        <v>0.005738896883</v>
      </c>
      <c r="L73" s="23">
        <f t="shared" si="3"/>
        <v>0.01161464444</v>
      </c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>
      <c r="A74" s="24">
        <f>AR!E74</f>
        <v>0.01069266654</v>
      </c>
      <c r="B74" s="23"/>
      <c r="C74" s="24">
        <f t="shared" si="1"/>
        <v>0.01069266654</v>
      </c>
      <c r="D74" s="24">
        <v>-0.03910607247991793</v>
      </c>
      <c r="E74" s="24">
        <v>0.04010796028850869</v>
      </c>
      <c r="F74" s="24">
        <v>0.04005039913707137</v>
      </c>
      <c r="G74" s="24">
        <v>-0.03850004082590158</v>
      </c>
      <c r="H74" s="24">
        <v>0.15293793709220405</v>
      </c>
      <c r="I74" s="24">
        <v>0.22122145204016708</v>
      </c>
      <c r="J74" s="24">
        <v>-0.02921969136916891</v>
      </c>
      <c r="K74" s="24">
        <f t="shared" si="2"/>
        <v>-0.02094665766</v>
      </c>
      <c r="L74" s="23">
        <f t="shared" si="3"/>
        <v>0.0316393242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>
      <c r="A75" s="24">
        <f>AR!E75</f>
        <v>-0.03910607248</v>
      </c>
      <c r="B75" s="23"/>
      <c r="C75" s="24">
        <f t="shared" si="1"/>
        <v>-0.03910607248</v>
      </c>
      <c r="D75" s="24">
        <v>0.04010796028850869</v>
      </c>
      <c r="E75" s="24">
        <v>0.04005039913707137</v>
      </c>
      <c r="F75" s="24">
        <v>-0.03850004082590158</v>
      </c>
      <c r="G75" s="24">
        <v>0.15293793709220405</v>
      </c>
      <c r="H75" s="24">
        <v>0.22122145204016708</v>
      </c>
      <c r="I75" s="24">
        <v>-0.02921969136916891</v>
      </c>
      <c r="J75" s="24">
        <v>-0.1556567433847521</v>
      </c>
      <c r="K75" s="24">
        <f t="shared" si="2"/>
        <v>0.03140680611</v>
      </c>
      <c r="L75" s="23">
        <f t="shared" si="3"/>
        <v>-0.07051287859</v>
      </c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>
      <c r="A76" s="24">
        <f>AR!E76</f>
        <v>0.04010796029</v>
      </c>
      <c r="B76" s="23"/>
      <c r="C76" s="24">
        <f t="shared" si="1"/>
        <v>0.04010796029</v>
      </c>
      <c r="D76" s="24">
        <v>0.04005039913707137</v>
      </c>
      <c r="E76" s="24">
        <v>-0.03850004082590158</v>
      </c>
      <c r="F76" s="24">
        <v>0.15293793709220405</v>
      </c>
      <c r="G76" s="24">
        <v>0.22122145204016708</v>
      </c>
      <c r="H76" s="24">
        <v>-0.02921969136916891</v>
      </c>
      <c r="I76" s="24">
        <v>-0.1556567433847521</v>
      </c>
      <c r="J76" s="24">
        <v>-0.138433419588868</v>
      </c>
      <c r="K76" s="24">
        <f t="shared" si="2"/>
        <v>0.05483154983</v>
      </c>
      <c r="L76" s="23">
        <f t="shared" si="3"/>
        <v>-0.01472358955</v>
      </c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>
      <c r="A77" s="24">
        <f>AR!E77</f>
        <v>0.04005039914</v>
      </c>
      <c r="B77" s="23"/>
      <c r="C77" s="24">
        <f t="shared" si="1"/>
        <v>0.04005039914</v>
      </c>
      <c r="D77" s="24">
        <v>-0.03850004082590158</v>
      </c>
      <c r="E77" s="24">
        <v>0.15293793709220405</v>
      </c>
      <c r="F77" s="24">
        <v>0.22122145204016708</v>
      </c>
      <c r="G77" s="24">
        <v>-0.02921969136916891</v>
      </c>
      <c r="H77" s="24">
        <v>-0.1556567433847521</v>
      </c>
      <c r="I77" s="24">
        <v>-0.138433419588868</v>
      </c>
      <c r="J77" s="24">
        <v>0.05783114460785105</v>
      </c>
      <c r="K77" s="24">
        <f t="shared" si="2"/>
        <v>-0.03313661291</v>
      </c>
      <c r="L77" s="23">
        <f t="shared" si="3"/>
        <v>0.07318701205</v>
      </c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>
      <c r="A78" s="24">
        <f>AR!E78</f>
        <v>-0.03850004083</v>
      </c>
      <c r="B78" s="23"/>
      <c r="C78" s="24">
        <f t="shared" si="1"/>
        <v>-0.03850004083</v>
      </c>
      <c r="D78" s="24">
        <v>0.15293793709220405</v>
      </c>
      <c r="E78" s="24">
        <v>0.22122145204016708</v>
      </c>
      <c r="F78" s="24">
        <v>-0.02921969136916891</v>
      </c>
      <c r="G78" s="24">
        <v>-0.1556567433847521</v>
      </c>
      <c r="H78" s="24">
        <v>-0.138433419588868</v>
      </c>
      <c r="I78" s="24">
        <v>0.05783114460785105</v>
      </c>
      <c r="J78" s="24">
        <v>0.016487316622407877</v>
      </c>
      <c r="K78" s="24">
        <f t="shared" si="2"/>
        <v>0.1244969213</v>
      </c>
      <c r="L78" s="23">
        <f t="shared" si="3"/>
        <v>-0.1629969621</v>
      </c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>
      <c r="A79" s="24">
        <f>AR!E79</f>
        <v>0.1529379371</v>
      </c>
      <c r="B79" s="23"/>
      <c r="C79" s="24">
        <f t="shared" si="1"/>
        <v>0.1529379371</v>
      </c>
      <c r="D79" s="24">
        <v>0.22122145204016708</v>
      </c>
      <c r="E79" s="24">
        <v>-0.02921969136916891</v>
      </c>
      <c r="F79" s="24">
        <v>-0.1556567433847521</v>
      </c>
      <c r="G79" s="24">
        <v>-0.138433419588868</v>
      </c>
      <c r="H79" s="24">
        <v>0.05783114460785105</v>
      </c>
      <c r="I79" s="24">
        <v>0.016487316622407877</v>
      </c>
      <c r="J79" s="24">
        <v>0.1800593024530343</v>
      </c>
      <c r="K79" s="24">
        <f t="shared" si="2"/>
        <v>0.172167106</v>
      </c>
      <c r="L79" s="23">
        <f t="shared" si="3"/>
        <v>-0.01922916891</v>
      </c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>
      <c r="A80" s="24">
        <f>AR!E80</f>
        <v>0.221221452</v>
      </c>
      <c r="B80" s="23"/>
      <c r="C80" s="24">
        <f t="shared" si="1"/>
        <v>0.221221452</v>
      </c>
      <c r="D80" s="24">
        <v>-0.02921969136916891</v>
      </c>
      <c r="E80" s="24">
        <v>-0.1556567433847521</v>
      </c>
      <c r="F80" s="24">
        <v>-0.138433419588868</v>
      </c>
      <c r="G80" s="24">
        <v>0.05783114460785105</v>
      </c>
      <c r="H80" s="24">
        <v>0.016487316622407877</v>
      </c>
      <c r="I80" s="24">
        <v>0.1800593024530343</v>
      </c>
      <c r="J80" s="24">
        <v>0.019145027803681436</v>
      </c>
      <c r="K80" s="24">
        <f t="shared" si="2"/>
        <v>-0.02097324892</v>
      </c>
      <c r="L80" s="23">
        <f t="shared" si="3"/>
        <v>0.242194701</v>
      </c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>
      <c r="A81" s="24">
        <f>AR!E81</f>
        <v>-0.02921969137</v>
      </c>
      <c r="B81" s="23"/>
      <c r="C81" s="24">
        <f t="shared" si="1"/>
        <v>-0.02921969137</v>
      </c>
      <c r="D81" s="24">
        <v>-0.1556567433847521</v>
      </c>
      <c r="E81" s="24">
        <v>-0.138433419588868</v>
      </c>
      <c r="F81" s="24">
        <v>0.05783114460785105</v>
      </c>
      <c r="G81" s="24">
        <v>0.016487316622407877</v>
      </c>
      <c r="H81" s="24">
        <v>0.1800593024530343</v>
      </c>
      <c r="I81" s="24">
        <v>0.019145027803681436</v>
      </c>
      <c r="J81" s="24">
        <v>-0.046780043208877575</v>
      </c>
      <c r="K81" s="24">
        <f t="shared" si="2"/>
        <v>-0.1206104021</v>
      </c>
      <c r="L81" s="23">
        <f t="shared" si="3"/>
        <v>0.09139071069</v>
      </c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>
      <c r="A82" s="24">
        <f>AR!E82</f>
        <v>-0.1556567434</v>
      </c>
      <c r="B82" s="23"/>
      <c r="C82" s="24">
        <f t="shared" si="1"/>
        <v>-0.1556567434</v>
      </c>
      <c r="D82" s="24">
        <v>-0.138433419588868</v>
      </c>
      <c r="E82" s="24">
        <v>0.05783114460785105</v>
      </c>
      <c r="F82" s="24">
        <v>0.016487316622407877</v>
      </c>
      <c r="G82" s="24">
        <v>0.1800593024530343</v>
      </c>
      <c r="H82" s="24">
        <v>0.019145027803681436</v>
      </c>
      <c r="I82" s="24">
        <v>-0.046780043208877575</v>
      </c>
      <c r="J82" s="24">
        <v>-0.03429933092936921</v>
      </c>
      <c r="K82" s="24">
        <f t="shared" si="2"/>
        <v>-0.1342795931</v>
      </c>
      <c r="L82" s="23">
        <f t="shared" si="3"/>
        <v>-0.0213771503</v>
      </c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>
      <c r="A83" s="24">
        <f>AR!E83</f>
        <v>-0.1384334196</v>
      </c>
      <c r="B83" s="23"/>
      <c r="C83" s="24">
        <f t="shared" si="1"/>
        <v>-0.1384334196</v>
      </c>
      <c r="D83" s="24">
        <v>0.05783114460785105</v>
      </c>
      <c r="E83" s="24">
        <v>0.016487316622407877</v>
      </c>
      <c r="F83" s="24">
        <v>0.1800593024530343</v>
      </c>
      <c r="G83" s="24">
        <v>0.019145027803681436</v>
      </c>
      <c r="H83" s="24">
        <v>-0.046780043208877575</v>
      </c>
      <c r="I83" s="24">
        <v>-0.03429933092936921</v>
      </c>
      <c r="J83" s="24">
        <v>0.006290757252007729</v>
      </c>
      <c r="K83" s="24">
        <f t="shared" si="2"/>
        <v>0.06908791151</v>
      </c>
      <c r="L83" s="23">
        <f t="shared" si="3"/>
        <v>-0.2075213311</v>
      </c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>
      <c r="A84" s="24">
        <f>AR!E84</f>
        <v>0.05783114461</v>
      </c>
      <c r="B84" s="23"/>
      <c r="C84" s="24">
        <f t="shared" si="1"/>
        <v>0.05783114461</v>
      </c>
      <c r="D84" s="24">
        <v>0.016487316622407877</v>
      </c>
      <c r="E84" s="24">
        <v>0.1800593024530343</v>
      </c>
      <c r="F84" s="24">
        <v>0.019145027803681436</v>
      </c>
      <c r="G84" s="24">
        <v>-0.046780043208877575</v>
      </c>
      <c r="H84" s="24">
        <v>-0.03429933092936921</v>
      </c>
      <c r="I84" s="24">
        <v>0.006290757252007729</v>
      </c>
      <c r="J84" s="24">
        <v>-0.11300638070649766</v>
      </c>
      <c r="K84" s="24">
        <f t="shared" si="2"/>
        <v>0.01370929634</v>
      </c>
      <c r="L84" s="23">
        <f t="shared" si="3"/>
        <v>0.04412184827</v>
      </c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>
      <c r="A85" s="24">
        <f>AR!E85</f>
        <v>0.01648731662</v>
      </c>
      <c r="B85" s="23"/>
      <c r="C85" s="24">
        <f t="shared" si="1"/>
        <v>0.01648731662</v>
      </c>
      <c r="D85" s="24">
        <v>0.1800593024530343</v>
      </c>
      <c r="E85" s="24">
        <v>0.019145027803681436</v>
      </c>
      <c r="F85" s="24">
        <v>-0.046780043208877575</v>
      </c>
      <c r="G85" s="24">
        <v>-0.03429933092936921</v>
      </c>
      <c r="H85" s="24">
        <v>0.006290757252007729</v>
      </c>
      <c r="I85" s="24">
        <v>-0.11300638070649766</v>
      </c>
      <c r="J85" s="24">
        <v>-0.007479463670254287</v>
      </c>
      <c r="K85" s="24">
        <f t="shared" si="2"/>
        <v>0.1507634632</v>
      </c>
      <c r="L85" s="23">
        <f t="shared" si="3"/>
        <v>-0.1342761465</v>
      </c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>
      <c r="A86" s="24">
        <f>AR!E86</f>
        <v>0.1800593025</v>
      </c>
      <c r="B86" s="23"/>
      <c r="C86" s="24">
        <f t="shared" si="1"/>
        <v>0.1800593025</v>
      </c>
      <c r="D86" s="24">
        <v>0.019145027803681436</v>
      </c>
      <c r="E86" s="24">
        <v>-0.046780043208877575</v>
      </c>
      <c r="F86" s="24">
        <v>-0.03429933092936921</v>
      </c>
      <c r="G86" s="24">
        <v>0.006290757252007729</v>
      </c>
      <c r="H86" s="24">
        <v>-0.11300638070649766</v>
      </c>
      <c r="I86" s="24">
        <v>-0.007479463670254287</v>
      </c>
      <c r="J86" s="24">
        <v>-0.07160140360542272</v>
      </c>
      <c r="K86" s="24">
        <f t="shared" si="2"/>
        <v>0.02648275905</v>
      </c>
      <c r="L86" s="23">
        <f t="shared" si="3"/>
        <v>0.1535765434</v>
      </c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>
      <c r="A87" s="24">
        <f>AR!E87</f>
        <v>0.0191450278</v>
      </c>
      <c r="B87" s="23"/>
      <c r="C87" s="24">
        <f t="shared" si="1"/>
        <v>0.0191450278</v>
      </c>
      <c r="D87" s="24">
        <v>-0.046780043208877575</v>
      </c>
      <c r="E87" s="24">
        <v>-0.03429933092936921</v>
      </c>
      <c r="F87" s="24">
        <v>0.006290757252007729</v>
      </c>
      <c r="G87" s="24">
        <v>-0.11300638070649766</v>
      </c>
      <c r="H87" s="24">
        <v>-0.007479463670254287</v>
      </c>
      <c r="I87" s="24">
        <v>-0.07160140360542272</v>
      </c>
      <c r="J87" s="24">
        <v>-0.0030601900198214396</v>
      </c>
      <c r="K87" s="24">
        <f t="shared" si="2"/>
        <v>-0.03880072425</v>
      </c>
      <c r="L87" s="23">
        <f t="shared" si="3"/>
        <v>0.05794575205</v>
      </c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>
      <c r="A88" s="24">
        <f>AR!E88</f>
        <v>-0.04678004321</v>
      </c>
      <c r="B88" s="23"/>
      <c r="C88" s="24">
        <f t="shared" si="1"/>
        <v>-0.04678004321</v>
      </c>
      <c r="D88" s="24">
        <v>-0.03429933092936921</v>
      </c>
      <c r="E88" s="24">
        <v>0.006290757252007729</v>
      </c>
      <c r="F88" s="24">
        <v>-0.11300638070649766</v>
      </c>
      <c r="G88" s="24">
        <v>-0.007479463670254287</v>
      </c>
      <c r="H88" s="24">
        <v>-0.07160140360542272</v>
      </c>
      <c r="I88" s="24">
        <v>-0.0030601900198214396</v>
      </c>
      <c r="J88" s="24">
        <v>0.05753255271525343</v>
      </c>
      <c r="K88" s="24">
        <f t="shared" si="2"/>
        <v>-0.04817872843</v>
      </c>
      <c r="L88" s="23">
        <f t="shared" si="3"/>
        <v>0.001398685219</v>
      </c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>
      <c r="A89" s="24">
        <f>AR!E89</f>
        <v>-0.03429933093</v>
      </c>
      <c r="B89" s="23"/>
      <c r="C89" s="24">
        <f t="shared" si="1"/>
        <v>-0.03429933093</v>
      </c>
      <c r="D89" s="24">
        <v>0.006290757252007729</v>
      </c>
      <c r="E89" s="24">
        <v>-0.11300638070649766</v>
      </c>
      <c r="F89" s="24">
        <v>-0.007479463670254287</v>
      </c>
      <c r="G89" s="24">
        <v>-0.07160140360542272</v>
      </c>
      <c r="H89" s="24">
        <v>-0.0030601900198214396</v>
      </c>
      <c r="I89" s="24">
        <v>0.05753255271525343</v>
      </c>
      <c r="J89" s="24">
        <v>0.14941719535636752</v>
      </c>
      <c r="K89" s="24">
        <f t="shared" si="2"/>
        <v>0.006885519025</v>
      </c>
      <c r="L89" s="23">
        <f t="shared" si="3"/>
        <v>-0.04118484995</v>
      </c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>
      <c r="A90" s="24">
        <f>AR!E90</f>
        <v>0.006290757252</v>
      </c>
      <c r="B90" s="23"/>
      <c r="C90" s="24">
        <f t="shared" si="1"/>
        <v>0.006290757252</v>
      </c>
      <c r="D90" s="24">
        <v>-0.11300638070649766</v>
      </c>
      <c r="E90" s="24">
        <v>-0.007479463670254287</v>
      </c>
      <c r="F90" s="24">
        <v>-0.07160140360542272</v>
      </c>
      <c r="G90" s="24">
        <v>-0.0030601900198214396</v>
      </c>
      <c r="H90" s="24">
        <v>0.05753255271525343</v>
      </c>
      <c r="I90" s="24">
        <v>0.14941719535636752</v>
      </c>
      <c r="J90" s="24">
        <v>0.08425376503121035</v>
      </c>
      <c r="K90" s="24">
        <f t="shared" si="2"/>
        <v>-0.1099796778</v>
      </c>
      <c r="L90" s="23">
        <f t="shared" si="3"/>
        <v>0.116270435</v>
      </c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>
      <c r="A91" s="24">
        <f>AR!E91</f>
        <v>-0.1130063807</v>
      </c>
      <c r="B91" s="23"/>
      <c r="C91" s="24">
        <f t="shared" si="1"/>
        <v>-0.1130063807</v>
      </c>
      <c r="D91" s="24">
        <v>-0.007479463670254287</v>
      </c>
      <c r="E91" s="24">
        <v>-0.07160140360542272</v>
      </c>
      <c r="F91" s="24">
        <v>-0.0030601900198214396</v>
      </c>
      <c r="G91" s="24">
        <v>0.05753255271525343</v>
      </c>
      <c r="H91" s="24">
        <v>0.14941719535636752</v>
      </c>
      <c r="I91" s="24">
        <v>0.08425376503121035</v>
      </c>
      <c r="J91" s="24">
        <v>0.05515373150922187</v>
      </c>
      <c r="K91" s="24">
        <f t="shared" si="2"/>
        <v>-0.005877321219</v>
      </c>
      <c r="L91" s="23">
        <f t="shared" si="3"/>
        <v>-0.1071290595</v>
      </c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>
      <c r="A92" s="24">
        <f>AR!E92</f>
        <v>-0.00747946367</v>
      </c>
      <c r="B92" s="23"/>
      <c r="C92" s="24">
        <f t="shared" si="1"/>
        <v>-0.00747946367</v>
      </c>
      <c r="D92" s="24">
        <v>-0.07160140360542272</v>
      </c>
      <c r="E92" s="24">
        <v>-0.0030601900198214396</v>
      </c>
      <c r="F92" s="24">
        <v>0.05753255271525343</v>
      </c>
      <c r="G92" s="24">
        <v>0.14941719535636752</v>
      </c>
      <c r="H92" s="24">
        <v>0.08425376503121035</v>
      </c>
      <c r="I92" s="24">
        <v>0.05515373150922187</v>
      </c>
      <c r="J92" s="24">
        <v>0.09083369469220101</v>
      </c>
      <c r="K92" s="24">
        <f t="shared" si="2"/>
        <v>-0.06979821161</v>
      </c>
      <c r="L92" s="23">
        <f t="shared" si="3"/>
        <v>0.06231874794</v>
      </c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>
      <c r="A93" s="24">
        <f>AR!E93</f>
        <v>-0.07160140361</v>
      </c>
      <c r="B93" s="23"/>
      <c r="C93" s="24">
        <f t="shared" si="1"/>
        <v>-0.07160140361</v>
      </c>
      <c r="D93" s="24">
        <v>-0.0030601900198214396</v>
      </c>
      <c r="E93" s="24">
        <v>0.05753255271525343</v>
      </c>
      <c r="F93" s="24">
        <v>0.14941719535636752</v>
      </c>
      <c r="G93" s="24">
        <v>0.08425376503121035</v>
      </c>
      <c r="H93" s="24">
        <v>0.05515373150922187</v>
      </c>
      <c r="I93" s="24">
        <v>0.09083369469220101</v>
      </c>
      <c r="J93" s="24">
        <v>0.08488433007398681</v>
      </c>
      <c r="K93" s="24">
        <f t="shared" si="2"/>
        <v>0.002410301084</v>
      </c>
      <c r="L93" s="23">
        <f t="shared" si="3"/>
        <v>-0.07401170469</v>
      </c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>
      <c r="A94" s="24">
        <f>AR!E94</f>
        <v>-0.00306019002</v>
      </c>
      <c r="B94" s="23"/>
      <c r="C94" s="24">
        <f t="shared" si="1"/>
        <v>-0.00306019002</v>
      </c>
      <c r="D94" s="24">
        <v>0.05753255271525343</v>
      </c>
      <c r="E94" s="24">
        <v>0.14941719535636752</v>
      </c>
      <c r="F94" s="24">
        <v>0.08425376503121035</v>
      </c>
      <c r="G94" s="24">
        <v>0.05515373150922187</v>
      </c>
      <c r="H94" s="24">
        <v>0.09083369469220101</v>
      </c>
      <c r="I94" s="24">
        <v>0.08488433007398681</v>
      </c>
      <c r="J94" s="24">
        <v>0.16914352798081395</v>
      </c>
      <c r="K94" s="24">
        <f t="shared" si="2"/>
        <v>0.03312667133</v>
      </c>
      <c r="L94" s="23">
        <f t="shared" si="3"/>
        <v>-0.03618686135</v>
      </c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>
      <c r="A95" s="24">
        <f>AR!E95</f>
        <v>0.05753255272</v>
      </c>
      <c r="B95" s="23"/>
      <c r="C95" s="24">
        <f t="shared" si="1"/>
        <v>0.05753255272</v>
      </c>
      <c r="D95" s="24">
        <v>0.14941719535636752</v>
      </c>
      <c r="E95" s="24">
        <v>0.08425376503121035</v>
      </c>
      <c r="F95" s="24">
        <v>0.05515373150922187</v>
      </c>
      <c r="G95" s="24">
        <v>0.09083369469220101</v>
      </c>
      <c r="H95" s="24">
        <v>0.08488433007398681</v>
      </c>
      <c r="I95" s="24">
        <v>0.16914352798081395</v>
      </c>
      <c r="J95" s="24">
        <v>0.07011347823121779</v>
      </c>
      <c r="K95" s="24">
        <f t="shared" si="2"/>
        <v>0.1324306941</v>
      </c>
      <c r="L95" s="23">
        <f t="shared" si="3"/>
        <v>-0.07489814142</v>
      </c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>
      <c r="A96" s="24">
        <f>AR!E96</f>
        <v>0.1494171954</v>
      </c>
      <c r="B96" s="23"/>
      <c r="C96" s="24">
        <f t="shared" si="1"/>
        <v>0.1494171954</v>
      </c>
      <c r="D96" s="24">
        <v>0.08425376503121035</v>
      </c>
      <c r="E96" s="24">
        <v>0.05515373150922187</v>
      </c>
      <c r="F96" s="24">
        <v>0.09083369469220101</v>
      </c>
      <c r="G96" s="24">
        <v>0.08488433007398681</v>
      </c>
      <c r="H96" s="24">
        <v>0.16914352798081395</v>
      </c>
      <c r="I96" s="24">
        <v>0.07011347823121779</v>
      </c>
      <c r="J96" s="24">
        <v>0.08764950997963686</v>
      </c>
      <c r="K96" s="24">
        <f t="shared" si="2"/>
        <v>0.0708732989</v>
      </c>
      <c r="L96" s="23">
        <f t="shared" si="3"/>
        <v>0.07854389646</v>
      </c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>
      <c r="A97" s="24">
        <f>AR!E97</f>
        <v>0.08425376503</v>
      </c>
      <c r="B97" s="23"/>
      <c r="C97" s="24">
        <f t="shared" si="1"/>
        <v>0.08425376503</v>
      </c>
      <c r="D97" s="24">
        <v>0.05515373150922187</v>
      </c>
      <c r="E97" s="24">
        <v>0.09083369469220101</v>
      </c>
      <c r="F97" s="24">
        <v>0.08488433007398681</v>
      </c>
      <c r="G97" s="24">
        <v>0.16914352798081395</v>
      </c>
      <c r="H97" s="24">
        <v>0.07011347823121779</v>
      </c>
      <c r="I97" s="24">
        <v>0.08764950997963686</v>
      </c>
      <c r="J97" s="24">
        <v>0.0059512952639813885</v>
      </c>
      <c r="K97" s="24">
        <f t="shared" si="2"/>
        <v>0.04901573136</v>
      </c>
      <c r="L97" s="23">
        <f t="shared" si="3"/>
        <v>0.03523803367</v>
      </c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>
      <c r="A98" s="24">
        <f>AR!E98</f>
        <v>0.05515373151</v>
      </c>
      <c r="B98" s="23"/>
      <c r="C98" s="24">
        <f t="shared" si="1"/>
        <v>0.05515373151</v>
      </c>
      <c r="D98" s="24">
        <v>0.09083369469220101</v>
      </c>
      <c r="E98" s="24">
        <v>0.08488433007398681</v>
      </c>
      <c r="F98" s="24">
        <v>0.16914352798081395</v>
      </c>
      <c r="G98" s="24">
        <v>0.07011347823121779</v>
      </c>
      <c r="H98" s="24">
        <v>0.08764950997963686</v>
      </c>
      <c r="I98" s="24">
        <v>0.0059512952639813885</v>
      </c>
      <c r="J98" s="24">
        <v>0.07863950698902195</v>
      </c>
      <c r="K98" s="24">
        <f t="shared" si="2"/>
        <v>0.08231207115</v>
      </c>
      <c r="L98" s="23">
        <f t="shared" si="3"/>
        <v>-0.02715833964</v>
      </c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>
      <c r="A99" s="24">
        <f>AR!E99</f>
        <v>0.09083369469</v>
      </c>
      <c r="B99" s="23"/>
      <c r="C99" s="24">
        <f t="shared" si="1"/>
        <v>0.09083369469</v>
      </c>
      <c r="D99" s="24">
        <v>0.08488433007398681</v>
      </c>
      <c r="E99" s="24">
        <v>0.16914352798081395</v>
      </c>
      <c r="F99" s="24">
        <v>0.07011347823121779</v>
      </c>
      <c r="G99" s="24">
        <v>0.08764950997963686</v>
      </c>
      <c r="H99" s="24">
        <v>0.0059512952639813885</v>
      </c>
      <c r="I99" s="24">
        <v>0.07863950698902195</v>
      </c>
      <c r="J99" s="24">
        <v>0.33614940059358756</v>
      </c>
      <c r="K99" s="24">
        <f t="shared" si="2"/>
        <v>0.03927353213</v>
      </c>
      <c r="L99" s="23">
        <f t="shared" si="3"/>
        <v>0.05156016256</v>
      </c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>
      <c r="A100" s="24">
        <f>AR!E100</f>
        <v>0.08488433007</v>
      </c>
      <c r="B100" s="23"/>
      <c r="C100" s="24">
        <f t="shared" si="1"/>
        <v>0.08488433007</v>
      </c>
      <c r="D100" s="24">
        <v>0.16914352798081395</v>
      </c>
      <c r="E100" s="24">
        <v>0.07011347823121779</v>
      </c>
      <c r="F100" s="24">
        <v>0.08764950997963686</v>
      </c>
      <c r="G100" s="24">
        <v>0.0059512952639813885</v>
      </c>
      <c r="H100" s="24">
        <v>0.07863950698902195</v>
      </c>
      <c r="I100" s="24">
        <v>0.33614940059358756</v>
      </c>
      <c r="J100" s="24">
        <v>0.33718522156682657</v>
      </c>
      <c r="K100" s="24">
        <f t="shared" si="2"/>
        <v>0.1427710591</v>
      </c>
      <c r="L100" s="23">
        <f t="shared" si="3"/>
        <v>-0.05788672904</v>
      </c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>
      <c r="A101" s="24">
        <f>AR!E101</f>
        <v>0.169143528</v>
      </c>
      <c r="B101" s="23"/>
      <c r="C101" s="24">
        <f t="shared" si="1"/>
        <v>0.169143528</v>
      </c>
      <c r="D101" s="24">
        <v>0.07011347823121779</v>
      </c>
      <c r="E101" s="24">
        <v>0.08764950997963686</v>
      </c>
      <c r="F101" s="24">
        <v>0.0059512952639813885</v>
      </c>
      <c r="G101" s="24">
        <v>0.07863950698902195</v>
      </c>
      <c r="H101" s="24">
        <v>0.33614940059358756</v>
      </c>
      <c r="I101" s="24">
        <v>0.33718522156682657</v>
      </c>
      <c r="J101" s="24">
        <v>0.30692395408255113</v>
      </c>
      <c r="K101" s="24">
        <f t="shared" si="2"/>
        <v>0.0370223725</v>
      </c>
      <c r="L101" s="23">
        <f t="shared" si="3"/>
        <v>0.1321211555</v>
      </c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>
      <c r="A102" s="24">
        <f>AR!E102</f>
        <v>0.07011347823</v>
      </c>
      <c r="B102" s="23"/>
      <c r="C102" s="24">
        <f t="shared" si="1"/>
        <v>0.07011347823</v>
      </c>
      <c r="D102" s="24">
        <v>0.08764950997963686</v>
      </c>
      <c r="E102" s="24">
        <v>0.0059512952639813885</v>
      </c>
      <c r="F102" s="24">
        <v>0.07863950698902195</v>
      </c>
      <c r="G102" s="24">
        <v>0.33614940059358756</v>
      </c>
      <c r="H102" s="24">
        <v>0.33718522156682657</v>
      </c>
      <c r="I102" s="24">
        <v>0.30692395408255113</v>
      </c>
      <c r="J102" s="24">
        <v>0.33729964222299885</v>
      </c>
      <c r="K102" s="24">
        <f t="shared" si="2"/>
        <v>0.05610505402</v>
      </c>
      <c r="L102" s="23">
        <f t="shared" si="3"/>
        <v>0.01400842421</v>
      </c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>
      <c r="A103" s="24">
        <f>AR!E103</f>
        <v>0.08764950998</v>
      </c>
      <c r="B103" s="23"/>
      <c r="C103" s="24">
        <f t="shared" si="1"/>
        <v>0.08764950998</v>
      </c>
      <c r="D103" s="24">
        <v>0.0059512952639813885</v>
      </c>
      <c r="E103" s="24">
        <v>0.07863950698902195</v>
      </c>
      <c r="F103" s="24">
        <v>0.33614940059358756</v>
      </c>
      <c r="G103" s="24">
        <v>0.33718522156682657</v>
      </c>
      <c r="H103" s="24">
        <v>0.30692395408255113</v>
      </c>
      <c r="I103" s="24">
        <v>0.33729964222299885</v>
      </c>
      <c r="J103" s="24">
        <v>0.3252621510037619</v>
      </c>
      <c r="K103" s="24">
        <f t="shared" si="2"/>
        <v>0.008258531553</v>
      </c>
      <c r="L103" s="23">
        <f t="shared" si="3"/>
        <v>0.07939097843</v>
      </c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>
      <c r="A104" s="24">
        <f>AR!E104</f>
        <v>0.005951295264</v>
      </c>
      <c r="B104" s="23"/>
      <c r="C104" s="24">
        <f t="shared" si="1"/>
        <v>0.005951295264</v>
      </c>
      <c r="D104" s="24">
        <v>0.07863950698902195</v>
      </c>
      <c r="E104" s="24">
        <v>0.33614940059358756</v>
      </c>
      <c r="F104" s="24">
        <v>0.33718522156682657</v>
      </c>
      <c r="G104" s="24">
        <v>0.30692395408255113</v>
      </c>
      <c r="H104" s="24">
        <v>0.33729964222299885</v>
      </c>
      <c r="I104" s="24">
        <v>0.3252621510037619</v>
      </c>
      <c r="J104" s="24">
        <v>0.15787209499031263</v>
      </c>
      <c r="K104" s="24">
        <f t="shared" si="2"/>
        <v>0.06566500864</v>
      </c>
      <c r="L104" s="23">
        <f t="shared" si="3"/>
        <v>-0.05971371338</v>
      </c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>
      <c r="A105" s="24">
        <f>AR!E105</f>
        <v>0.07863950699</v>
      </c>
      <c r="B105" s="23"/>
      <c r="C105" s="24">
        <f t="shared" si="1"/>
        <v>0.07863950699</v>
      </c>
      <c r="D105" s="24">
        <v>0.33614940059358756</v>
      </c>
      <c r="E105" s="24">
        <v>0.33718522156682657</v>
      </c>
      <c r="F105" s="24">
        <v>0.30692395408255113</v>
      </c>
      <c r="G105" s="24">
        <v>0.33729964222299885</v>
      </c>
      <c r="H105" s="24">
        <v>0.3252621510037619</v>
      </c>
      <c r="I105" s="24">
        <v>0.15787209499031263</v>
      </c>
      <c r="J105" s="24">
        <v>0.2743049809622512</v>
      </c>
      <c r="K105" s="24">
        <f t="shared" si="2"/>
        <v>0.273573997</v>
      </c>
      <c r="L105" s="23">
        <f t="shared" si="3"/>
        <v>-0.19493449</v>
      </c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>
      <c r="A106" s="24">
        <f>AR!E106</f>
        <v>0.3361494006</v>
      </c>
      <c r="B106" s="23"/>
      <c r="C106" s="24">
        <f t="shared" si="1"/>
        <v>0.3361494006</v>
      </c>
      <c r="D106" s="24">
        <v>0.33718522156682657</v>
      </c>
      <c r="E106" s="24">
        <v>0.30692395408255113</v>
      </c>
      <c r="F106" s="24">
        <v>0.33729964222299885</v>
      </c>
      <c r="G106" s="24">
        <v>0.3252621510037619</v>
      </c>
      <c r="H106" s="24">
        <v>0.15787209499031263</v>
      </c>
      <c r="I106" s="24">
        <v>0.2743049809622512</v>
      </c>
      <c r="J106" s="24">
        <v>0.2444007064314997</v>
      </c>
      <c r="K106" s="24">
        <f t="shared" si="2"/>
        <v>0.294740671</v>
      </c>
      <c r="L106" s="23">
        <f t="shared" si="3"/>
        <v>0.04140872955</v>
      </c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>
      <c r="A107" s="24">
        <f>AR!E107</f>
        <v>0.3371852216</v>
      </c>
      <c r="B107" s="23"/>
      <c r="C107" s="24">
        <f t="shared" si="1"/>
        <v>0.3371852216</v>
      </c>
      <c r="D107" s="24">
        <v>0.30692395408255113</v>
      </c>
      <c r="E107" s="24">
        <v>0.33729964222299885</v>
      </c>
      <c r="F107" s="24">
        <v>0.3252621510037619</v>
      </c>
      <c r="G107" s="24">
        <v>0.15787209499031263</v>
      </c>
      <c r="H107" s="24">
        <v>0.2743049809622512</v>
      </c>
      <c r="I107" s="24">
        <v>0.2444007064314997</v>
      </c>
      <c r="J107" s="24">
        <v>0.17193897559074028</v>
      </c>
      <c r="K107" s="24">
        <f t="shared" si="2"/>
        <v>0.2706860186</v>
      </c>
      <c r="L107" s="23">
        <f t="shared" si="3"/>
        <v>0.06649920292</v>
      </c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>
      <c r="A108" s="24">
        <f>AR!E108</f>
        <v>0.3069239541</v>
      </c>
      <c r="B108" s="23"/>
      <c r="C108" s="24">
        <f t="shared" si="1"/>
        <v>0.3069239541</v>
      </c>
      <c r="D108" s="24">
        <v>0.33729964222299885</v>
      </c>
      <c r="E108" s="24">
        <v>0.3252621510037619</v>
      </c>
      <c r="F108" s="24">
        <v>0.15787209499031263</v>
      </c>
      <c r="G108" s="24">
        <v>0.2743049809622512</v>
      </c>
      <c r="H108" s="24">
        <v>0.2444007064314997</v>
      </c>
      <c r="I108" s="24">
        <v>0.17193897559074028</v>
      </c>
      <c r="J108" s="24">
        <v>0.060993220925977476</v>
      </c>
      <c r="K108" s="24">
        <f t="shared" si="2"/>
        <v>0.2835784787</v>
      </c>
      <c r="L108" s="23">
        <f t="shared" si="3"/>
        <v>0.02334547542</v>
      </c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>
      <c r="A109" s="24">
        <f>AR!E109</f>
        <v>0.3372996422</v>
      </c>
      <c r="B109" s="23"/>
      <c r="C109" s="24">
        <f t="shared" si="1"/>
        <v>0.3372996422</v>
      </c>
      <c r="D109" s="24">
        <v>0.3252621510037619</v>
      </c>
      <c r="E109" s="24">
        <v>0.15787209499031263</v>
      </c>
      <c r="F109" s="24">
        <v>0.2743049809622512</v>
      </c>
      <c r="G109" s="24">
        <v>0.2444007064314997</v>
      </c>
      <c r="H109" s="24">
        <v>0.17193897559074028</v>
      </c>
      <c r="I109" s="24">
        <v>0.060993220925977476</v>
      </c>
      <c r="J109" s="24">
        <v>0.05792836567087711</v>
      </c>
      <c r="K109" s="24">
        <f t="shared" si="2"/>
        <v>0.2976224564</v>
      </c>
      <c r="L109" s="23">
        <f t="shared" si="3"/>
        <v>0.03967718587</v>
      </c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>
      <c r="A110" s="24">
        <f>AR!E110</f>
        <v>0.325262151</v>
      </c>
      <c r="B110" s="23"/>
      <c r="C110" s="24">
        <f t="shared" si="1"/>
        <v>0.325262151</v>
      </c>
      <c r="D110" s="24">
        <v>0.15787209499031263</v>
      </c>
      <c r="E110" s="24">
        <v>0.2743049809622512</v>
      </c>
      <c r="F110" s="24">
        <v>0.2444007064314997</v>
      </c>
      <c r="G110" s="24">
        <v>0.17193897559074028</v>
      </c>
      <c r="H110" s="24">
        <v>0.060993220925977476</v>
      </c>
      <c r="I110" s="24">
        <v>0.05792836567087711</v>
      </c>
      <c r="J110" s="24">
        <v>0.005583822775340753</v>
      </c>
      <c r="K110" s="24">
        <f t="shared" si="2"/>
        <v>0.1414958502</v>
      </c>
      <c r="L110" s="23">
        <f t="shared" si="3"/>
        <v>0.1837663008</v>
      </c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>
      <c r="A111" s="24">
        <f>AR!E111</f>
        <v>0.157872095</v>
      </c>
      <c r="B111" s="23"/>
      <c r="C111" s="24">
        <f t="shared" si="1"/>
        <v>0.157872095</v>
      </c>
      <c r="D111" s="24">
        <v>0.2743049809622512</v>
      </c>
      <c r="E111" s="24">
        <v>0.2444007064314997</v>
      </c>
      <c r="F111" s="24">
        <v>0.17193897559074028</v>
      </c>
      <c r="G111" s="24">
        <v>0.060993220925977476</v>
      </c>
      <c r="H111" s="24">
        <v>0.05792836567087711</v>
      </c>
      <c r="I111" s="24">
        <v>0.005583822775340753</v>
      </c>
      <c r="J111" s="24">
        <v>-0.01154803038327634</v>
      </c>
      <c r="K111" s="24">
        <f t="shared" si="2"/>
        <v>0.2433884765</v>
      </c>
      <c r="L111" s="23">
        <f t="shared" si="3"/>
        <v>-0.08551638154</v>
      </c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>
      <c r="A112" s="24">
        <f>AR!E112</f>
        <v>0.274304981</v>
      </c>
      <c r="B112" s="23"/>
      <c r="C112" s="24">
        <f t="shared" si="1"/>
        <v>0.274304981</v>
      </c>
      <c r="D112" s="24">
        <v>0.2444007064314997</v>
      </c>
      <c r="E112" s="24">
        <v>0.17193897559074028</v>
      </c>
      <c r="F112" s="24">
        <v>0.060993220925977476</v>
      </c>
      <c r="G112" s="24">
        <v>0.05792836567087711</v>
      </c>
      <c r="H112" s="24">
        <v>0.005583822775340753</v>
      </c>
      <c r="I112" s="24">
        <v>-0.01154803038327634</v>
      </c>
      <c r="J112" s="24">
        <v>-0.02883096754288711</v>
      </c>
      <c r="K112" s="24">
        <f t="shared" si="2"/>
        <v>0.2123482038</v>
      </c>
      <c r="L112" s="23">
        <f t="shared" si="3"/>
        <v>0.06195677721</v>
      </c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>
      <c r="A113" s="24">
        <f>AR!E113</f>
        <v>0.2444007064</v>
      </c>
      <c r="B113" s="23"/>
      <c r="C113" s="24">
        <f t="shared" si="1"/>
        <v>0.2444007064</v>
      </c>
      <c r="D113" s="24">
        <v>0.17193897559074028</v>
      </c>
      <c r="E113" s="24">
        <v>0.060993220925977476</v>
      </c>
      <c r="F113" s="24">
        <v>0.05792836567087711</v>
      </c>
      <c r="G113" s="24">
        <v>0.005583822775340753</v>
      </c>
      <c r="H113" s="24">
        <v>-0.01154803038327634</v>
      </c>
      <c r="I113" s="24">
        <v>-0.02883096754288711</v>
      </c>
      <c r="J113" s="24">
        <v>-0.08854646567754859</v>
      </c>
      <c r="K113" s="24">
        <f t="shared" si="2"/>
        <v>0.163280679</v>
      </c>
      <c r="L113" s="23">
        <f t="shared" si="3"/>
        <v>0.08112002741</v>
      </c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>
      <c r="A114" s="24">
        <f>AR!E114</f>
        <v>0.1719389756</v>
      </c>
      <c r="B114" s="23"/>
      <c r="C114" s="24">
        <f t="shared" si="1"/>
        <v>0.1719389756</v>
      </c>
      <c r="D114" s="24">
        <v>0.060993220925977476</v>
      </c>
      <c r="E114" s="24">
        <v>0.05792836567087711</v>
      </c>
      <c r="F114" s="24">
        <v>0.005583822775340753</v>
      </c>
      <c r="G114" s="24">
        <v>-0.01154803038327634</v>
      </c>
      <c r="H114" s="24">
        <v>-0.02883096754288711</v>
      </c>
      <c r="I114" s="24">
        <v>-0.08854646567754859</v>
      </c>
      <c r="J114" s="24">
        <v>-0.1550073176819764</v>
      </c>
      <c r="K114" s="24">
        <f t="shared" si="2"/>
        <v>0.06084866643</v>
      </c>
      <c r="L114" s="23">
        <f t="shared" si="3"/>
        <v>0.1110903092</v>
      </c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>
      <c r="A115" s="24">
        <f>AR!E115</f>
        <v>0.06099322093</v>
      </c>
      <c r="B115" s="23"/>
      <c r="C115" s="24">
        <f t="shared" si="1"/>
        <v>0.06099322093</v>
      </c>
      <c r="D115" s="24">
        <v>0.05792836567087711</v>
      </c>
      <c r="E115" s="24">
        <v>0.005583822775340753</v>
      </c>
      <c r="F115" s="24">
        <v>-0.01154803038327634</v>
      </c>
      <c r="G115" s="24">
        <v>-0.02883096754288711</v>
      </c>
      <c r="H115" s="24">
        <v>-0.08854646567754859</v>
      </c>
      <c r="I115" s="24">
        <v>-0.1550073176819764</v>
      </c>
      <c r="J115" s="24">
        <v>-0.261393425613246</v>
      </c>
      <c r="K115" s="24">
        <f t="shared" si="2"/>
        <v>0.06895404509</v>
      </c>
      <c r="L115" s="23">
        <f t="shared" si="3"/>
        <v>-0.007960824162</v>
      </c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>
      <c r="A116" s="24">
        <f>AR!E116</f>
        <v>0.05792836567</v>
      </c>
      <c r="B116" s="23"/>
      <c r="C116" s="24">
        <f t="shared" si="1"/>
        <v>0.05792836567</v>
      </c>
      <c r="D116" s="24">
        <v>0.005583822775340753</v>
      </c>
      <c r="E116" s="24">
        <v>-0.01154803038327634</v>
      </c>
      <c r="F116" s="24">
        <v>-0.02883096754288711</v>
      </c>
      <c r="G116" s="24">
        <v>-0.08854646567754859</v>
      </c>
      <c r="H116" s="24">
        <v>-0.1550073176819764</v>
      </c>
      <c r="I116" s="24">
        <v>-0.261393425613246</v>
      </c>
      <c r="J116" s="24">
        <v>-0.26962822328320557</v>
      </c>
      <c r="K116" s="24">
        <f t="shared" si="2"/>
        <v>0.01899374915</v>
      </c>
      <c r="L116" s="23">
        <f t="shared" si="3"/>
        <v>0.03893461652</v>
      </c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>
      <c r="A117" s="24">
        <f>AR!E117</f>
        <v>0.005583822775</v>
      </c>
      <c r="B117" s="23"/>
      <c r="C117" s="24">
        <f t="shared" si="1"/>
        <v>0.005583822775</v>
      </c>
      <c r="D117" s="24">
        <v>-0.01154803038327634</v>
      </c>
      <c r="E117" s="24">
        <v>-0.02883096754288711</v>
      </c>
      <c r="F117" s="24">
        <v>-0.08854646567754859</v>
      </c>
      <c r="G117" s="24">
        <v>-0.1550073176819764</v>
      </c>
      <c r="H117" s="24">
        <v>-0.261393425613246</v>
      </c>
      <c r="I117" s="24">
        <v>-0.26962822328320557</v>
      </c>
      <c r="J117" s="24">
        <v>-0.30924071269836295</v>
      </c>
      <c r="K117" s="24">
        <f t="shared" si="2"/>
        <v>0.006045646965</v>
      </c>
      <c r="L117" s="23">
        <f t="shared" si="3"/>
        <v>-0.00046182419</v>
      </c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>
      <c r="A118" s="24">
        <f>AR!E118</f>
        <v>-0.01154803038</v>
      </c>
      <c r="B118" s="23"/>
      <c r="C118" s="24">
        <f t="shared" si="1"/>
        <v>-0.01154803038</v>
      </c>
      <c r="D118" s="24">
        <v>-0.02883096754288711</v>
      </c>
      <c r="E118" s="24">
        <v>-0.08854646567754859</v>
      </c>
      <c r="F118" s="24">
        <v>-0.1550073176819764</v>
      </c>
      <c r="G118" s="24">
        <v>-0.261393425613246</v>
      </c>
      <c r="H118" s="24">
        <v>-0.26962822328320557</v>
      </c>
      <c r="I118" s="24">
        <v>-0.30924071269836295</v>
      </c>
      <c r="J118" s="24">
        <v>-0.279021157672322</v>
      </c>
      <c r="K118" s="24">
        <f t="shared" si="2"/>
        <v>-0.01337824688</v>
      </c>
      <c r="L118" s="23">
        <f t="shared" si="3"/>
        <v>0.001830216499</v>
      </c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>
      <c r="A119" s="24">
        <f>AR!E119</f>
        <v>-0.02883096754</v>
      </c>
      <c r="B119" s="23"/>
      <c r="C119" s="24">
        <f t="shared" si="1"/>
        <v>-0.02883096754</v>
      </c>
      <c r="D119" s="24">
        <v>-0.08854646567754859</v>
      </c>
      <c r="E119" s="24">
        <v>-0.1550073176819764</v>
      </c>
      <c r="F119" s="24">
        <v>-0.261393425613246</v>
      </c>
      <c r="G119" s="24">
        <v>-0.26962822328320557</v>
      </c>
      <c r="H119" s="24">
        <v>-0.30924071269836295</v>
      </c>
      <c r="I119" s="24">
        <v>-0.279021157672322</v>
      </c>
      <c r="J119" s="24">
        <v>-0.4305045607689602</v>
      </c>
      <c r="K119" s="24">
        <f t="shared" si="2"/>
        <v>-0.05607975821</v>
      </c>
      <c r="L119" s="23">
        <f t="shared" si="3"/>
        <v>0.02724879067</v>
      </c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>
      <c r="A120" s="24">
        <f>AR!E120</f>
        <v>-0.08854646568</v>
      </c>
      <c r="B120" s="23"/>
      <c r="C120" s="24">
        <f t="shared" si="1"/>
        <v>-0.08854646568</v>
      </c>
      <c r="D120" s="24">
        <v>-0.1550073176819764</v>
      </c>
      <c r="E120" s="24">
        <v>-0.261393425613246</v>
      </c>
      <c r="F120" s="24">
        <v>-0.26962822328320557</v>
      </c>
      <c r="G120" s="24">
        <v>-0.30924071269836295</v>
      </c>
      <c r="H120" s="24">
        <v>-0.279021157672322</v>
      </c>
      <c r="I120" s="24">
        <v>-0.4305045607689602</v>
      </c>
      <c r="J120" s="24">
        <v>-0.5322493476981727</v>
      </c>
      <c r="K120" s="24">
        <f t="shared" si="2"/>
        <v>-0.1062394208</v>
      </c>
      <c r="L120" s="23">
        <f t="shared" si="3"/>
        <v>0.01769295509</v>
      </c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>
      <c r="A121" s="24">
        <f>AR!E121</f>
        <v>-0.1550073177</v>
      </c>
      <c r="B121" s="23"/>
      <c r="C121" s="24">
        <f t="shared" si="1"/>
        <v>-0.1550073177</v>
      </c>
      <c r="D121" s="24">
        <v>-0.261393425613246</v>
      </c>
      <c r="E121" s="24">
        <v>-0.26962822328320557</v>
      </c>
      <c r="F121" s="24">
        <v>-0.30924071269836295</v>
      </c>
      <c r="G121" s="24">
        <v>-0.279021157672322</v>
      </c>
      <c r="H121" s="24">
        <v>-0.4305045607689602</v>
      </c>
      <c r="I121" s="24">
        <v>-0.5322493476981727</v>
      </c>
      <c r="J121" s="24">
        <v>-0.5307480263487102</v>
      </c>
      <c r="K121" s="24">
        <f t="shared" si="2"/>
        <v>-0.2099087242</v>
      </c>
      <c r="L121" s="23">
        <f t="shared" si="3"/>
        <v>0.05490140648</v>
      </c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>
      <c r="A122" s="24">
        <f>AR!E122</f>
        <v>-0.2613934256</v>
      </c>
      <c r="B122" s="23"/>
      <c r="C122" s="24">
        <f t="shared" si="1"/>
        <v>-0.2613934256</v>
      </c>
      <c r="D122" s="24">
        <v>-0.26962822328320557</v>
      </c>
      <c r="E122" s="24">
        <v>-0.30924071269836295</v>
      </c>
      <c r="F122" s="24">
        <v>-0.279021157672322</v>
      </c>
      <c r="G122" s="24">
        <v>-0.4305045607689602</v>
      </c>
      <c r="H122" s="24">
        <v>-0.5322493476981727</v>
      </c>
      <c r="I122" s="24">
        <v>-0.5307480263487102</v>
      </c>
      <c r="J122" s="24">
        <v>-0.3309164082160602</v>
      </c>
      <c r="K122" s="24">
        <f t="shared" si="2"/>
        <v>-0.2220635882</v>
      </c>
      <c r="L122" s="23">
        <f t="shared" si="3"/>
        <v>-0.03932983742</v>
      </c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>
      <c r="A123" s="24">
        <f>AR!E123</f>
        <v>-0.2696282233</v>
      </c>
      <c r="B123" s="23"/>
      <c r="C123" s="24">
        <f t="shared" si="1"/>
        <v>-0.2696282233</v>
      </c>
      <c r="D123" s="24">
        <v>-0.30924071269836295</v>
      </c>
      <c r="E123" s="24">
        <v>-0.279021157672322</v>
      </c>
      <c r="F123" s="24">
        <v>-0.4305045607689602</v>
      </c>
      <c r="G123" s="24">
        <v>-0.5322493476981727</v>
      </c>
      <c r="H123" s="24">
        <v>-0.5307480263487102</v>
      </c>
      <c r="I123" s="24">
        <v>-0.3309164082160602</v>
      </c>
      <c r="J123" s="24">
        <v>-0.11401080882544684</v>
      </c>
      <c r="K123" s="24">
        <f t="shared" si="2"/>
        <v>-0.2833647686</v>
      </c>
      <c r="L123" s="23">
        <f t="shared" si="3"/>
        <v>0.01373654536</v>
      </c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>
      <c r="A124" s="24">
        <f>AR!E124</f>
        <v>-0.3092407127</v>
      </c>
      <c r="B124" s="23"/>
      <c r="C124" s="24">
        <f t="shared" si="1"/>
        <v>-0.3092407127</v>
      </c>
      <c r="D124" s="24">
        <v>-0.279021157672322</v>
      </c>
      <c r="E124" s="24">
        <v>-0.4305045607689602</v>
      </c>
      <c r="F124" s="24">
        <v>-0.5322493476981727</v>
      </c>
      <c r="G124" s="24">
        <v>-0.5307480263487102</v>
      </c>
      <c r="H124" s="24">
        <v>-0.3309164082160602</v>
      </c>
      <c r="I124" s="24">
        <v>-0.11401080882544684</v>
      </c>
      <c r="J124" s="24">
        <v>-0.1280628907770368</v>
      </c>
      <c r="K124" s="24">
        <f t="shared" si="2"/>
        <v>-0.2439262286</v>
      </c>
      <c r="L124" s="23">
        <f t="shared" si="3"/>
        <v>-0.06531448412</v>
      </c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>
      <c r="A125" s="24">
        <f>AR!E125</f>
        <v>-0.2790211577</v>
      </c>
      <c r="B125" s="23"/>
      <c r="C125" s="24">
        <f t="shared" si="1"/>
        <v>-0.2790211577</v>
      </c>
      <c r="D125" s="24">
        <v>-0.4305045607689602</v>
      </c>
      <c r="E125" s="24">
        <v>-0.5322493476981727</v>
      </c>
      <c r="F125" s="24">
        <v>-0.5307480263487102</v>
      </c>
      <c r="G125" s="24">
        <v>-0.3309164082160602</v>
      </c>
      <c r="H125" s="24">
        <v>-0.11401080882544684</v>
      </c>
      <c r="I125" s="24">
        <v>-0.1280628907770368</v>
      </c>
      <c r="J125" s="24">
        <v>-0.8186670218833577</v>
      </c>
      <c r="K125" s="24">
        <f t="shared" si="2"/>
        <v>-0.3182103945</v>
      </c>
      <c r="L125" s="23">
        <f t="shared" si="3"/>
        <v>0.03918923687</v>
      </c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>
      <c r="A126" s="24">
        <f>AR!E126</f>
        <v>-0.4305045608</v>
      </c>
      <c r="B126" s="23"/>
      <c r="C126" s="24">
        <f t="shared" si="1"/>
        <v>-0.4305045608</v>
      </c>
      <c r="D126" s="24">
        <v>-0.5322493476981727</v>
      </c>
      <c r="E126" s="24">
        <v>-0.5307480263487102</v>
      </c>
      <c r="F126" s="24">
        <v>-0.3309164082160602</v>
      </c>
      <c r="G126" s="24">
        <v>-0.11401080882544684</v>
      </c>
      <c r="H126" s="24">
        <v>-0.1280628907770368</v>
      </c>
      <c r="I126" s="24">
        <v>-0.8186670218833577</v>
      </c>
      <c r="J126" s="24">
        <v>-0.05415235300979915</v>
      </c>
      <c r="K126" s="24">
        <f t="shared" si="2"/>
        <v>-0.5074505524</v>
      </c>
      <c r="L126" s="23">
        <f t="shared" si="3"/>
        <v>0.07694599158</v>
      </c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>
      <c r="A127" s="24">
        <f>AR!E127</f>
        <v>-0.5322493477</v>
      </c>
      <c r="B127" s="23"/>
      <c r="C127" s="24">
        <f t="shared" si="1"/>
        <v>-0.5322493477</v>
      </c>
      <c r="D127" s="24">
        <v>-0.5307480263487102</v>
      </c>
      <c r="E127" s="24">
        <v>-0.3309164082160602</v>
      </c>
      <c r="F127" s="24">
        <v>-0.11401080882544684</v>
      </c>
      <c r="G127" s="24">
        <v>-0.1280628907770368</v>
      </c>
      <c r="H127" s="24">
        <v>-0.8186670218833577</v>
      </c>
      <c r="I127" s="24">
        <v>-0.05415235300979915</v>
      </c>
      <c r="J127" s="24">
        <v>0.2048471086949618</v>
      </c>
      <c r="K127" s="24">
        <f t="shared" si="2"/>
        <v>-0.4625076217</v>
      </c>
      <c r="L127" s="23">
        <f t="shared" si="3"/>
        <v>-0.06974172596</v>
      </c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>
      <c r="A128" s="24">
        <f>AR!E128</f>
        <v>-0.5307480263</v>
      </c>
      <c r="B128" s="23"/>
      <c r="C128" s="24">
        <f t="shared" si="1"/>
        <v>-0.5307480263</v>
      </c>
      <c r="D128" s="24">
        <v>-0.3309164082160602</v>
      </c>
      <c r="E128" s="24">
        <v>-0.11401080882544684</v>
      </c>
      <c r="F128" s="24">
        <v>-0.1280628907770368</v>
      </c>
      <c r="G128" s="24">
        <v>-0.8186670218833577</v>
      </c>
      <c r="H128" s="24">
        <v>-0.05415235300979915</v>
      </c>
      <c r="I128" s="24">
        <v>0.2048471086949618</v>
      </c>
      <c r="J128" s="24">
        <v>0.10841797833768674</v>
      </c>
      <c r="K128" s="24">
        <f t="shared" si="2"/>
        <v>-0.275170384</v>
      </c>
      <c r="L128" s="23">
        <f t="shared" si="3"/>
        <v>-0.2555776423</v>
      </c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>
      <c r="A129" s="24">
        <f>AR!E129</f>
        <v>-0.3309164082</v>
      </c>
      <c r="B129" s="23"/>
      <c r="C129" s="24">
        <f t="shared" si="1"/>
        <v>-0.3309164082</v>
      </c>
      <c r="D129" s="24">
        <v>-0.11401080882544684</v>
      </c>
      <c r="E129" s="24">
        <v>-0.1280628907770368</v>
      </c>
      <c r="F129" s="24">
        <v>-0.8186670218833577</v>
      </c>
      <c r="G129" s="24">
        <v>-0.05415235300979915</v>
      </c>
      <c r="H129" s="24">
        <v>0.2048471086949618</v>
      </c>
      <c r="I129" s="24">
        <v>0.10841797833768674</v>
      </c>
      <c r="J129" s="24">
        <v>-0.00935969073736914</v>
      </c>
      <c r="K129" s="24">
        <f t="shared" si="2"/>
        <v>-0.1798974373</v>
      </c>
      <c r="L129" s="23">
        <f t="shared" si="3"/>
        <v>-0.1510189709</v>
      </c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>
      <c r="A130" s="24">
        <f>AR!E130</f>
        <v>-0.1140108088</v>
      </c>
      <c r="B130" s="23"/>
      <c r="C130" s="24">
        <f t="shared" si="1"/>
        <v>-0.1140108088</v>
      </c>
      <c r="D130" s="24">
        <v>-0.1280628907770368</v>
      </c>
      <c r="E130" s="24">
        <v>-0.8186670218833577</v>
      </c>
      <c r="F130" s="24">
        <v>-0.05415235300979915</v>
      </c>
      <c r="G130" s="24">
        <v>0.2048471086949618</v>
      </c>
      <c r="H130" s="24">
        <v>0.10841797833768674</v>
      </c>
      <c r="I130" s="24">
        <v>-0.00935969073736914</v>
      </c>
      <c r="J130" s="24">
        <v>-0.027068624848729184</v>
      </c>
      <c r="K130" s="24">
        <f t="shared" si="2"/>
        <v>-0.0531226051</v>
      </c>
      <c r="L130" s="23">
        <f t="shared" si="3"/>
        <v>-0.06088820373</v>
      </c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>
      <c r="A131" s="24">
        <f>AR!E131</f>
        <v>-0.1280628908</v>
      </c>
      <c r="B131" s="23"/>
      <c r="C131" s="24">
        <f t="shared" si="1"/>
        <v>-0.1280628908</v>
      </c>
      <c r="D131" s="24">
        <v>-0.8186670218833577</v>
      </c>
      <c r="E131" s="24">
        <v>-0.05415235300979915</v>
      </c>
      <c r="F131" s="24">
        <v>0.2048471086949618</v>
      </c>
      <c r="G131" s="24">
        <v>0.10841797833768674</v>
      </c>
      <c r="H131" s="24">
        <v>-0.00935969073736914</v>
      </c>
      <c r="I131" s="24">
        <v>-0.027068624848729184</v>
      </c>
      <c r="J131" s="24">
        <v>-0.019946924935931698</v>
      </c>
      <c r="K131" s="24">
        <f t="shared" si="2"/>
        <v>-0.7155501865</v>
      </c>
      <c r="L131" s="23">
        <f t="shared" si="3"/>
        <v>0.5874872957</v>
      </c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>
      <c r="A132" s="24">
        <f>AR!E132</f>
        <v>-0.8186670219</v>
      </c>
      <c r="B132" s="23"/>
      <c r="C132" s="24">
        <f t="shared" si="1"/>
        <v>-0.8186670219</v>
      </c>
      <c r="D132" s="24">
        <v>-0.05415235300979915</v>
      </c>
      <c r="E132" s="24">
        <v>0.2048471086949618</v>
      </c>
      <c r="F132" s="24">
        <v>0.10841797833768674</v>
      </c>
      <c r="G132" s="24">
        <v>-0.00935969073736914</v>
      </c>
      <c r="H132" s="24">
        <v>-0.027068624848729184</v>
      </c>
      <c r="I132" s="24">
        <v>-0.019946924935931698</v>
      </c>
      <c r="J132" s="24">
        <v>-0.04629958193467998</v>
      </c>
      <c r="K132" s="24">
        <f t="shared" si="2"/>
        <v>-0.05156662275</v>
      </c>
      <c r="L132" s="23">
        <f t="shared" si="3"/>
        <v>-0.7671003991</v>
      </c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>
      <c r="A133" s="24">
        <f>AR!E133</f>
        <v>-0.05415235301</v>
      </c>
      <c r="B133" s="23"/>
      <c r="C133" s="24">
        <f t="shared" si="1"/>
        <v>-0.05415235301</v>
      </c>
      <c r="D133" s="24">
        <v>0.2048471086949618</v>
      </c>
      <c r="E133" s="24">
        <v>0.10841797833768674</v>
      </c>
      <c r="F133" s="24">
        <v>-0.00935969073736914</v>
      </c>
      <c r="G133" s="24">
        <v>-0.027068624848729184</v>
      </c>
      <c r="H133" s="24">
        <v>-0.019946924935931698</v>
      </c>
      <c r="I133" s="24">
        <v>-0.04629958193467998</v>
      </c>
      <c r="J133" s="24">
        <v>0.11916494127380989</v>
      </c>
      <c r="K133" s="24">
        <f t="shared" si="2"/>
        <v>0.1615927335</v>
      </c>
      <c r="L133" s="23">
        <f t="shared" si="3"/>
        <v>-0.2157450865</v>
      </c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>
      <c r="A134" s="24">
        <f>AR!E134</f>
        <v>0.2048471087</v>
      </c>
      <c r="B134" s="23"/>
      <c r="C134" s="24">
        <f t="shared" si="1"/>
        <v>0.2048471087</v>
      </c>
      <c r="D134" s="24">
        <v>0.10841797833768674</v>
      </c>
      <c r="E134" s="24">
        <v>-0.00935969073736914</v>
      </c>
      <c r="F134" s="24">
        <v>-0.027068624848729184</v>
      </c>
      <c r="G134" s="24">
        <v>-0.019946924935931698</v>
      </c>
      <c r="H134" s="24">
        <v>-0.04629958193467998</v>
      </c>
      <c r="I134" s="24">
        <v>0.11916494127380989</v>
      </c>
      <c r="J134" s="24">
        <v>0.09188233524385436</v>
      </c>
      <c r="K134" s="24">
        <f t="shared" si="2"/>
        <v>0.09603101164</v>
      </c>
      <c r="L134" s="23">
        <f t="shared" si="3"/>
        <v>0.1088160971</v>
      </c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>
      <c r="A135" s="24">
        <f>AR!E135</f>
        <v>0.1084179783</v>
      </c>
      <c r="B135" s="23"/>
      <c r="C135" s="24">
        <f t="shared" si="1"/>
        <v>0.1084179783</v>
      </c>
      <c r="D135" s="24">
        <v>-0.00935969073736914</v>
      </c>
      <c r="E135" s="24">
        <v>-0.027068624848729184</v>
      </c>
      <c r="F135" s="24">
        <v>-0.019946924935931698</v>
      </c>
      <c r="G135" s="24">
        <v>-0.04629958193467998</v>
      </c>
      <c r="H135" s="24">
        <v>0.11916494127380989</v>
      </c>
      <c r="I135" s="24">
        <v>0.09188233524385436</v>
      </c>
      <c r="J135" s="24">
        <v>0.14389523272313381</v>
      </c>
      <c r="K135" s="24">
        <f t="shared" si="2"/>
        <v>-0.01765648741</v>
      </c>
      <c r="L135" s="23">
        <f t="shared" si="3"/>
        <v>0.1260744657</v>
      </c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>
      <c r="A136" s="24">
        <f>AR!E136</f>
        <v>-0.009359690737</v>
      </c>
      <c r="B136" s="23"/>
      <c r="C136" s="24">
        <f t="shared" si="1"/>
        <v>-0.009359690737</v>
      </c>
      <c r="D136" s="24">
        <v>-0.027068624848729184</v>
      </c>
      <c r="E136" s="24">
        <v>-0.019946924935931698</v>
      </c>
      <c r="F136" s="24">
        <v>-0.04629958193467998</v>
      </c>
      <c r="G136" s="24">
        <v>0.11916494127380989</v>
      </c>
      <c r="H136" s="24">
        <v>0.09188233524385436</v>
      </c>
      <c r="I136" s="24">
        <v>0.14389523272313381</v>
      </c>
      <c r="J136" s="24">
        <v>0.061383416642989796</v>
      </c>
      <c r="K136" s="24">
        <f t="shared" si="2"/>
        <v>-0.03088340386</v>
      </c>
      <c r="L136" s="23">
        <f t="shared" si="3"/>
        <v>0.02152371312</v>
      </c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>
      <c r="A137" s="24">
        <f>AR!E137</f>
        <v>-0.02706862485</v>
      </c>
      <c r="B137" s="23"/>
      <c r="C137" s="24">
        <f t="shared" si="1"/>
        <v>-0.02706862485</v>
      </c>
      <c r="D137" s="24">
        <v>-0.019946924935931698</v>
      </c>
      <c r="E137" s="24">
        <v>-0.04629958193467998</v>
      </c>
      <c r="F137" s="24">
        <v>0.11916494127380989</v>
      </c>
      <c r="G137" s="24">
        <v>0.09188233524385436</v>
      </c>
      <c r="H137" s="24">
        <v>0.14389523272313381</v>
      </c>
      <c r="I137" s="24">
        <v>0.061383416642989796</v>
      </c>
      <c r="J137" s="24">
        <v>-0.06218883902034697</v>
      </c>
      <c r="K137" s="24">
        <f t="shared" si="2"/>
        <v>0.003148551674</v>
      </c>
      <c r="L137" s="23">
        <f t="shared" si="3"/>
        <v>-0.03021717652</v>
      </c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>
      <c r="A138" s="24">
        <f>AR!E138</f>
        <v>-0.01994692494</v>
      </c>
      <c r="B138" s="23"/>
      <c r="C138" s="24">
        <f t="shared" si="1"/>
        <v>-0.01994692494</v>
      </c>
      <c r="D138" s="24">
        <v>-0.04629958193467998</v>
      </c>
      <c r="E138" s="24">
        <v>0.11916494127380989</v>
      </c>
      <c r="F138" s="24">
        <v>0.09188233524385436</v>
      </c>
      <c r="G138" s="24">
        <v>0.14389523272313381</v>
      </c>
      <c r="H138" s="24">
        <v>0.061383416642989796</v>
      </c>
      <c r="I138" s="24">
        <v>-0.06218883902034697</v>
      </c>
      <c r="J138" s="24">
        <v>0.10202607413513748</v>
      </c>
      <c r="K138" s="24">
        <f t="shared" si="2"/>
        <v>-0.06166363853</v>
      </c>
      <c r="L138" s="23">
        <f t="shared" si="3"/>
        <v>0.04171671359</v>
      </c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>
      <c r="A139" s="24">
        <f>AR!E139</f>
        <v>-0.04629958193</v>
      </c>
      <c r="B139" s="23"/>
      <c r="C139" s="24">
        <f t="shared" si="1"/>
        <v>-0.04629958193</v>
      </c>
      <c r="D139" s="24">
        <v>0.11916494127380989</v>
      </c>
      <c r="E139" s="24">
        <v>0.09188233524385436</v>
      </c>
      <c r="F139" s="24">
        <v>0.14389523272313381</v>
      </c>
      <c r="G139" s="24">
        <v>0.061383416642989796</v>
      </c>
      <c r="H139" s="24">
        <v>-0.06218883902034697</v>
      </c>
      <c r="I139" s="24">
        <v>0.10202607413513748</v>
      </c>
      <c r="J139" s="24">
        <v>0.08275500202282632</v>
      </c>
      <c r="K139" s="24">
        <f t="shared" si="2"/>
        <v>0.1134986978</v>
      </c>
      <c r="L139" s="23">
        <f t="shared" si="3"/>
        <v>-0.1597982797</v>
      </c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>
      <c r="A140" s="24">
        <f>AR!E140</f>
        <v>0.1191649413</v>
      </c>
      <c r="B140" s="23"/>
      <c r="C140" s="24">
        <f t="shared" si="1"/>
        <v>0.1191649413</v>
      </c>
      <c r="D140" s="24">
        <v>0.09188233524385436</v>
      </c>
      <c r="E140" s="24">
        <v>0.14389523272313381</v>
      </c>
      <c r="F140" s="24">
        <v>0.061383416642989796</v>
      </c>
      <c r="G140" s="24">
        <v>-0.06218883902034697</v>
      </c>
      <c r="H140" s="24">
        <v>0.10202607413513748</v>
      </c>
      <c r="I140" s="24">
        <v>0.08275500202282632</v>
      </c>
      <c r="J140" s="24">
        <v>0.144830146004631</v>
      </c>
      <c r="K140" s="24">
        <f t="shared" si="2"/>
        <v>0.06763884305</v>
      </c>
      <c r="L140" s="23">
        <f t="shared" si="3"/>
        <v>0.05152609823</v>
      </c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>
      <c r="A141" s="24">
        <f>AR!E141</f>
        <v>0.09188233524</v>
      </c>
      <c r="B141" s="23"/>
      <c r="C141" s="24">
        <f t="shared" si="1"/>
        <v>0.09188233524</v>
      </c>
      <c r="D141" s="24">
        <v>0.14389523272313381</v>
      </c>
      <c r="E141" s="24">
        <v>0.061383416642989796</v>
      </c>
      <c r="F141" s="24">
        <v>-0.06218883902034697</v>
      </c>
      <c r="G141" s="24">
        <v>0.10202607413513748</v>
      </c>
      <c r="H141" s="24">
        <v>0.08275500202282632</v>
      </c>
      <c r="I141" s="24">
        <v>0.144830146004631</v>
      </c>
      <c r="J141" s="24">
        <v>0.17490014472405443</v>
      </c>
      <c r="K141" s="24">
        <f t="shared" si="2"/>
        <v>0.10460377</v>
      </c>
      <c r="L141" s="23">
        <f t="shared" si="3"/>
        <v>-0.01272143473</v>
      </c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>
      <c r="A142" s="24">
        <f>AR!E142</f>
        <v>0.1438952327</v>
      </c>
      <c r="B142" s="23"/>
      <c r="C142" s="24">
        <f t="shared" si="1"/>
        <v>0.1438952327</v>
      </c>
      <c r="D142" s="24">
        <v>0.061383416642989796</v>
      </c>
      <c r="E142" s="24">
        <v>-0.06218883902034697</v>
      </c>
      <c r="F142" s="24">
        <v>0.10202607413513748</v>
      </c>
      <c r="G142" s="24">
        <v>0.08275500202282632</v>
      </c>
      <c r="H142" s="24">
        <v>0.144830146004631</v>
      </c>
      <c r="I142" s="24">
        <v>0.17490014472405443</v>
      </c>
      <c r="J142" s="24">
        <v>0.1748825998554478</v>
      </c>
      <c r="K142" s="24">
        <f t="shared" si="2"/>
        <v>0.06093282113</v>
      </c>
      <c r="L142" s="23">
        <f t="shared" si="3"/>
        <v>0.08296241159</v>
      </c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>
      <c r="A143" s="24">
        <f>AR!E143</f>
        <v>0.06138341664</v>
      </c>
      <c r="B143" s="23"/>
      <c r="C143" s="24">
        <f t="shared" si="1"/>
        <v>0.06138341664</v>
      </c>
      <c r="D143" s="24">
        <v>-0.06218883902034697</v>
      </c>
      <c r="E143" s="24">
        <v>0.10202607413513748</v>
      </c>
      <c r="F143" s="24">
        <v>0.08275500202282632</v>
      </c>
      <c r="G143" s="24">
        <v>0.144830146004631</v>
      </c>
      <c r="H143" s="24">
        <v>0.17490014472405443</v>
      </c>
      <c r="I143" s="24">
        <v>0.1748825998554478</v>
      </c>
      <c r="J143" s="24">
        <v>0.2065244630848233</v>
      </c>
      <c r="K143" s="24">
        <f t="shared" si="2"/>
        <v>-0.07386052736</v>
      </c>
      <c r="L143" s="23">
        <f t="shared" si="3"/>
        <v>0.135243944</v>
      </c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>
      <c r="A144" s="24">
        <f>AR!E144</f>
        <v>-0.06218883902</v>
      </c>
      <c r="B144" s="23"/>
      <c r="C144" s="24">
        <f t="shared" si="1"/>
        <v>-0.06218883902</v>
      </c>
      <c r="D144" s="24">
        <v>0.10202607413513748</v>
      </c>
      <c r="E144" s="24">
        <v>0.08275500202282632</v>
      </c>
      <c r="F144" s="24">
        <v>0.144830146004631</v>
      </c>
      <c r="G144" s="24">
        <v>0.17490014472405443</v>
      </c>
      <c r="H144" s="24">
        <v>0.1748825998554478</v>
      </c>
      <c r="I144" s="24">
        <v>0.2065244630848233</v>
      </c>
      <c r="J144" s="24">
        <v>0.28521411212300807</v>
      </c>
      <c r="K144" s="24">
        <f t="shared" si="2"/>
        <v>0.07712557844</v>
      </c>
      <c r="L144" s="23">
        <f t="shared" si="3"/>
        <v>-0.1393144175</v>
      </c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>
      <c r="A145" s="24">
        <f>AR!E145</f>
        <v>0.1020260741</v>
      </c>
      <c r="B145" s="23"/>
      <c r="C145" s="24">
        <f t="shared" si="1"/>
        <v>0.1020260741</v>
      </c>
      <c r="D145" s="24">
        <v>0.08275500202282632</v>
      </c>
      <c r="E145" s="24">
        <v>0.144830146004631</v>
      </c>
      <c r="F145" s="24">
        <v>0.17490014472405443</v>
      </c>
      <c r="G145" s="24">
        <v>0.1748825998554478</v>
      </c>
      <c r="H145" s="24">
        <v>0.2065244630848233</v>
      </c>
      <c r="I145" s="24">
        <v>0.28521411212300807</v>
      </c>
      <c r="J145" s="24">
        <v>0.2772072367850725</v>
      </c>
      <c r="K145" s="24">
        <f t="shared" si="2"/>
        <v>0.06207588128</v>
      </c>
      <c r="L145" s="23">
        <f t="shared" si="3"/>
        <v>0.03995019285</v>
      </c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>
      <c r="A146" s="24">
        <f>AR!E146</f>
        <v>0.08275500202</v>
      </c>
      <c r="B146" s="23"/>
      <c r="C146" s="24">
        <f t="shared" si="1"/>
        <v>0.08275500202</v>
      </c>
      <c r="D146" s="24">
        <v>0.144830146004631</v>
      </c>
      <c r="E146" s="24">
        <v>0.17490014472405443</v>
      </c>
      <c r="F146" s="24">
        <v>0.1748825998554478</v>
      </c>
      <c r="G146" s="24">
        <v>0.2065244630848233</v>
      </c>
      <c r="H146" s="24">
        <v>0.28521411212300807</v>
      </c>
      <c r="I146" s="24">
        <v>0.2772072367850725</v>
      </c>
      <c r="J146" s="24">
        <v>0.27452027179219857</v>
      </c>
      <c r="K146" s="24">
        <f t="shared" si="2"/>
        <v>0.1124723173</v>
      </c>
      <c r="L146" s="23">
        <f t="shared" si="3"/>
        <v>-0.02971731523</v>
      </c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>
      <c r="A147" s="24">
        <f>AR!E147</f>
        <v>0.144830146</v>
      </c>
      <c r="B147" s="23"/>
      <c r="C147" s="24">
        <f t="shared" si="1"/>
        <v>0.144830146</v>
      </c>
      <c r="D147" s="24">
        <v>0.17490014472405443</v>
      </c>
      <c r="E147" s="24">
        <v>0.1748825998554478</v>
      </c>
      <c r="F147" s="24">
        <v>0.2065244630848233</v>
      </c>
      <c r="G147" s="24">
        <v>0.28521411212300807</v>
      </c>
      <c r="H147" s="24">
        <v>0.2772072367850725</v>
      </c>
      <c r="I147" s="24">
        <v>0.27452027179219857</v>
      </c>
      <c r="J147" s="24">
        <v>0.2577840625441063</v>
      </c>
      <c r="K147" s="24">
        <f t="shared" si="2"/>
        <v>0.142470549</v>
      </c>
      <c r="L147" s="23">
        <f t="shared" si="3"/>
        <v>0.002359597037</v>
      </c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>
      <c r="A148" s="24">
        <f>AR!E148</f>
        <v>0.1749001447</v>
      </c>
      <c r="B148" s="23"/>
      <c r="C148" s="24">
        <f t="shared" si="1"/>
        <v>0.1749001447</v>
      </c>
      <c r="D148" s="24">
        <v>0.1748825998554478</v>
      </c>
      <c r="E148" s="24">
        <v>0.2065244630848233</v>
      </c>
      <c r="F148" s="24">
        <v>0.28521411212300807</v>
      </c>
      <c r="G148" s="24">
        <v>0.2772072367850725</v>
      </c>
      <c r="H148" s="24">
        <v>0.27452027179219857</v>
      </c>
      <c r="I148" s="24">
        <v>0.2577840625441063</v>
      </c>
      <c r="J148" s="24">
        <v>0.31084452930839057</v>
      </c>
      <c r="K148" s="24">
        <f t="shared" si="2"/>
        <v>0.1427535795</v>
      </c>
      <c r="L148" s="23">
        <f t="shared" si="3"/>
        <v>0.03214656519</v>
      </c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>
      <c r="A149" s="24">
        <f>AR!E149</f>
        <v>0.1748825999</v>
      </c>
      <c r="B149" s="23"/>
      <c r="C149" s="24">
        <f t="shared" si="1"/>
        <v>0.1748825999</v>
      </c>
      <c r="D149" s="24">
        <v>0.2065244630848233</v>
      </c>
      <c r="E149" s="24">
        <v>0.28521411212300807</v>
      </c>
      <c r="F149" s="24">
        <v>0.2772072367850725</v>
      </c>
      <c r="G149" s="24">
        <v>0.27452027179219857</v>
      </c>
      <c r="H149" s="24">
        <v>0.2577840625441063</v>
      </c>
      <c r="I149" s="24">
        <v>0.31084452930839057</v>
      </c>
      <c r="J149" s="24">
        <v>0.34405308134122425</v>
      </c>
      <c r="K149" s="24">
        <f t="shared" si="2"/>
        <v>0.1637044403</v>
      </c>
      <c r="L149" s="23">
        <f t="shared" si="3"/>
        <v>0.0111781596</v>
      </c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>
      <c r="A150" s="24">
        <f>AR!E150</f>
        <v>0.2065244631</v>
      </c>
      <c r="B150" s="23"/>
      <c r="C150" s="24">
        <f t="shared" si="1"/>
        <v>0.2065244631</v>
      </c>
      <c r="D150" s="24">
        <v>0.28521411212300807</v>
      </c>
      <c r="E150" s="24">
        <v>0.2772072367850725</v>
      </c>
      <c r="F150" s="24">
        <v>0.27452027179219857</v>
      </c>
      <c r="G150" s="24">
        <v>0.2577840625441063</v>
      </c>
      <c r="H150" s="24">
        <v>0.31084452930839057</v>
      </c>
      <c r="I150" s="24">
        <v>0.34405308134122425</v>
      </c>
      <c r="J150" s="24">
        <v>0.32645900714873805</v>
      </c>
      <c r="K150" s="24">
        <f t="shared" si="2"/>
        <v>0.2382934559</v>
      </c>
      <c r="L150" s="23">
        <f t="shared" si="3"/>
        <v>-0.03176899284</v>
      </c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>
      <c r="A151" s="24">
        <f>AR!E151</f>
        <v>0.2852141121</v>
      </c>
      <c r="B151" s="23"/>
      <c r="C151" s="24">
        <f t="shared" si="1"/>
        <v>0.2852141121</v>
      </c>
      <c r="D151" s="24">
        <v>0.2772072367850725</v>
      </c>
      <c r="E151" s="24">
        <v>0.27452027179219857</v>
      </c>
      <c r="F151" s="24">
        <v>0.2577840625441063</v>
      </c>
      <c r="G151" s="24">
        <v>0.31084452930839057</v>
      </c>
      <c r="H151" s="24">
        <v>0.34405308134122425</v>
      </c>
      <c r="I151" s="24">
        <v>0.32645900714873805</v>
      </c>
      <c r="J151" s="24">
        <v>0.37930131989264393</v>
      </c>
      <c r="K151" s="24">
        <f t="shared" si="2"/>
        <v>0.2209697179</v>
      </c>
      <c r="L151" s="23">
        <f t="shared" si="3"/>
        <v>0.06424439418</v>
      </c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>
      <c r="A152" s="24">
        <f>AR!E152</f>
        <v>0.2772072368</v>
      </c>
      <c r="B152" s="23"/>
      <c r="C152" s="24">
        <f t="shared" si="1"/>
        <v>0.2772072368</v>
      </c>
      <c r="D152" s="24">
        <v>0.27452027179219857</v>
      </c>
      <c r="E152" s="24">
        <v>0.2577840625441063</v>
      </c>
      <c r="F152" s="24">
        <v>0.31084452930839057</v>
      </c>
      <c r="G152" s="24">
        <v>0.34405308134122425</v>
      </c>
      <c r="H152" s="24">
        <v>0.32645900714873805</v>
      </c>
      <c r="I152" s="24">
        <v>0.37930131989264393</v>
      </c>
      <c r="J152" s="24">
        <v>0.38918157258811453</v>
      </c>
      <c r="K152" s="24">
        <f t="shared" si="2"/>
        <v>0.2277090041</v>
      </c>
      <c r="L152" s="23">
        <f t="shared" si="3"/>
        <v>0.04949823268</v>
      </c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>
      <c r="A153" s="24">
        <f>AR!E153</f>
        <v>0.2745202718</v>
      </c>
      <c r="B153" s="23"/>
      <c r="C153" s="24">
        <f t="shared" si="1"/>
        <v>0.2745202718</v>
      </c>
      <c r="D153" s="24">
        <v>0.2577840625441063</v>
      </c>
      <c r="E153" s="24">
        <v>0.31084452930839057</v>
      </c>
      <c r="F153" s="24">
        <v>0.34405308134122425</v>
      </c>
      <c r="G153" s="24">
        <v>0.32645900714873805</v>
      </c>
      <c r="H153" s="24">
        <v>0.37930131989264393</v>
      </c>
      <c r="I153" s="24">
        <v>0.38918157258811453</v>
      </c>
      <c r="J153" s="24">
        <v>0.3518397192942554</v>
      </c>
      <c r="K153" s="24">
        <f t="shared" si="2"/>
        <v>0.2148594362</v>
      </c>
      <c r="L153" s="23">
        <f t="shared" si="3"/>
        <v>0.05966083558</v>
      </c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>
      <c r="A154" s="24">
        <f>AR!E154</f>
        <v>0.2577840625</v>
      </c>
      <c r="B154" s="23"/>
      <c r="C154" s="24">
        <f t="shared" si="1"/>
        <v>0.2577840625</v>
      </c>
      <c r="D154" s="24">
        <v>0.31084452930839057</v>
      </c>
      <c r="E154" s="24">
        <v>0.34405308134122425</v>
      </c>
      <c r="F154" s="24">
        <v>0.32645900714873805</v>
      </c>
      <c r="G154" s="24">
        <v>0.37930131989264393</v>
      </c>
      <c r="H154" s="24">
        <v>0.38918157258811453</v>
      </c>
      <c r="I154" s="24">
        <v>0.3518397192942554</v>
      </c>
      <c r="J154" s="24">
        <v>0.38183250051953427</v>
      </c>
      <c r="K154" s="24">
        <f t="shared" si="2"/>
        <v>0.2509120561</v>
      </c>
      <c r="L154" s="23">
        <f t="shared" si="3"/>
        <v>0.00687200641</v>
      </c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>
      <c r="A155" s="24">
        <f>AR!E155</f>
        <v>0.3108445293</v>
      </c>
      <c r="B155" s="23"/>
      <c r="C155" s="24">
        <f t="shared" si="1"/>
        <v>0.3108445293</v>
      </c>
      <c r="D155" s="24">
        <v>0.34405308134122425</v>
      </c>
      <c r="E155" s="24">
        <v>0.32645900714873805</v>
      </c>
      <c r="F155" s="24">
        <v>0.37930131989264393</v>
      </c>
      <c r="G155" s="24">
        <v>0.38918157258811453</v>
      </c>
      <c r="H155" s="24">
        <v>0.3518397192942554</v>
      </c>
      <c r="I155" s="24">
        <v>0.38183250051953427</v>
      </c>
      <c r="J155" s="24">
        <v>0.3493557644378398</v>
      </c>
      <c r="K155" s="24">
        <f t="shared" si="2"/>
        <v>0.2939986904</v>
      </c>
      <c r="L155" s="23">
        <f t="shared" si="3"/>
        <v>0.0168458389</v>
      </c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>
      <c r="A156" s="24">
        <f>AR!E156</f>
        <v>0.3440530813</v>
      </c>
      <c r="B156" s="23"/>
      <c r="C156" s="24">
        <f t="shared" si="1"/>
        <v>0.3440530813</v>
      </c>
      <c r="D156" s="24">
        <v>0.32645900714873805</v>
      </c>
      <c r="E156" s="24">
        <v>0.37930131989264393</v>
      </c>
      <c r="F156" s="24">
        <v>0.38918157258811453</v>
      </c>
      <c r="G156" s="24">
        <v>0.3518397192942554</v>
      </c>
      <c r="H156" s="24">
        <v>0.38183250051953427</v>
      </c>
      <c r="I156" s="24">
        <v>0.3493557644378398</v>
      </c>
      <c r="J156" s="24">
        <v>0.16572292408532474</v>
      </c>
      <c r="K156" s="24">
        <f t="shared" si="2"/>
        <v>0.2901612901</v>
      </c>
      <c r="L156" s="23">
        <f t="shared" si="3"/>
        <v>0.05389179128</v>
      </c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>
      <c r="A157" s="24">
        <f>AR!E157</f>
        <v>0.3264590071</v>
      </c>
      <c r="B157" s="23"/>
      <c r="C157" s="24">
        <f t="shared" si="1"/>
        <v>0.3264590071</v>
      </c>
      <c r="D157" s="24">
        <v>0.37930131989264393</v>
      </c>
      <c r="E157" s="24">
        <v>0.38918157258811453</v>
      </c>
      <c r="F157" s="24">
        <v>0.3518397192942554</v>
      </c>
      <c r="G157" s="24">
        <v>0.38183250051953427</v>
      </c>
      <c r="H157" s="24">
        <v>0.3493557644378398</v>
      </c>
      <c r="I157" s="24">
        <v>0.16572292408532474</v>
      </c>
      <c r="J157" s="24">
        <v>0.07612245173293919</v>
      </c>
      <c r="K157" s="24">
        <f t="shared" si="2"/>
        <v>0.3301731063</v>
      </c>
      <c r="L157" s="23">
        <f t="shared" si="3"/>
        <v>-0.003714099109</v>
      </c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>
      <c r="A158" s="24">
        <f>AR!E158</f>
        <v>0.3793013199</v>
      </c>
      <c r="B158" s="23"/>
      <c r="C158" s="24">
        <f t="shared" si="1"/>
        <v>0.3793013199</v>
      </c>
      <c r="D158" s="24">
        <v>0.38918157258811453</v>
      </c>
      <c r="E158" s="24">
        <v>0.3518397192942554</v>
      </c>
      <c r="F158" s="24">
        <v>0.38183250051953427</v>
      </c>
      <c r="G158" s="24">
        <v>0.3493557644378398</v>
      </c>
      <c r="H158" s="24">
        <v>0.16572292408532474</v>
      </c>
      <c r="I158" s="24">
        <v>0.07612245173293919</v>
      </c>
      <c r="J158" s="24">
        <v>0.07303427397122642</v>
      </c>
      <c r="K158" s="24">
        <f t="shared" si="2"/>
        <v>0.3461368918</v>
      </c>
      <c r="L158" s="23">
        <f t="shared" si="3"/>
        <v>0.0331644281</v>
      </c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>
      <c r="A159" s="24">
        <f>AR!E159</f>
        <v>0.3891815726</v>
      </c>
      <c r="B159" s="23"/>
      <c r="C159" s="24">
        <f t="shared" si="1"/>
        <v>0.3891815726</v>
      </c>
      <c r="D159" s="24">
        <v>0.3518397192942554</v>
      </c>
      <c r="E159" s="24">
        <v>0.38183250051953427</v>
      </c>
      <c r="F159" s="24">
        <v>0.3493557644378398</v>
      </c>
      <c r="G159" s="24">
        <v>0.16572292408532474</v>
      </c>
      <c r="H159" s="24">
        <v>0.07612245173293919</v>
      </c>
      <c r="I159" s="24">
        <v>0.07303427397122642</v>
      </c>
      <c r="J159" s="24">
        <v>-0.05132324754134193</v>
      </c>
      <c r="K159" s="24">
        <f t="shared" si="2"/>
        <v>0.3251262244</v>
      </c>
      <c r="L159" s="23">
        <f t="shared" si="3"/>
        <v>0.06405534821</v>
      </c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>
      <c r="A160" s="24">
        <f>AR!E160</f>
        <v>0.3518397193</v>
      </c>
      <c r="B160" s="23"/>
      <c r="C160" s="24">
        <f t="shared" si="1"/>
        <v>0.3518397193</v>
      </c>
      <c r="D160" s="24">
        <v>0.38183250051953427</v>
      </c>
      <c r="E160" s="24">
        <v>0.3493557644378398</v>
      </c>
      <c r="F160" s="24">
        <v>0.16572292408532474</v>
      </c>
      <c r="G160" s="24">
        <v>0.07612245173293919</v>
      </c>
      <c r="H160" s="24">
        <v>0.07303427397122642</v>
      </c>
      <c r="I160" s="24">
        <v>-0.05132324754134193</v>
      </c>
      <c r="J160" s="24">
        <v>-0.18423272012254166</v>
      </c>
      <c r="K160" s="24">
        <f t="shared" si="2"/>
        <v>0.3423948595</v>
      </c>
      <c r="L160" s="23">
        <f t="shared" si="3"/>
        <v>0.009444859832</v>
      </c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>
      <c r="A161" s="24">
        <f>AR!E161</f>
        <v>0.3818325005</v>
      </c>
      <c r="B161" s="23"/>
      <c r="C161" s="24">
        <f t="shared" si="1"/>
        <v>0.3818325005</v>
      </c>
      <c r="D161" s="24">
        <v>0.3493557644378398</v>
      </c>
      <c r="E161" s="24">
        <v>0.16572292408532474</v>
      </c>
      <c r="F161" s="24">
        <v>0.07612245173293919</v>
      </c>
      <c r="G161" s="24">
        <v>0.07303427397122642</v>
      </c>
      <c r="H161" s="24">
        <v>-0.05132324754134193</v>
      </c>
      <c r="I161" s="24">
        <v>-0.18423272012254166</v>
      </c>
      <c r="J161" s="24">
        <v>-0.30073308119021425</v>
      </c>
      <c r="K161" s="24">
        <f t="shared" si="2"/>
        <v>0.325844995</v>
      </c>
      <c r="L161" s="23">
        <f t="shared" si="3"/>
        <v>0.05598750554</v>
      </c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>
      <c r="A162" s="24">
        <f>AR!E162</f>
        <v>0.3493557644</v>
      </c>
      <c r="B162" s="23"/>
      <c r="C162" s="24">
        <f t="shared" si="1"/>
        <v>0.3493557644</v>
      </c>
      <c r="D162" s="24">
        <v>0.16572292408532474</v>
      </c>
      <c r="E162" s="24">
        <v>0.07612245173293919</v>
      </c>
      <c r="F162" s="24">
        <v>0.07303427397122642</v>
      </c>
      <c r="G162" s="24">
        <v>-0.05132324754134193</v>
      </c>
      <c r="H162" s="24">
        <v>-0.18423272012254166</v>
      </c>
      <c r="I162" s="24">
        <v>-0.30073308119021425</v>
      </c>
      <c r="J162" s="24">
        <v>-0.32702301256498745</v>
      </c>
      <c r="K162" s="24">
        <f t="shared" si="2"/>
        <v>0.1699807239</v>
      </c>
      <c r="L162" s="23">
        <f t="shared" si="3"/>
        <v>0.1793750405</v>
      </c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>
      <c r="A163" s="24">
        <f>AR!E163</f>
        <v>0.1657229241</v>
      </c>
      <c r="B163" s="23"/>
      <c r="C163" s="24">
        <f t="shared" si="1"/>
        <v>0.1657229241</v>
      </c>
      <c r="D163" s="24">
        <v>0.07612245173293919</v>
      </c>
      <c r="E163" s="24">
        <v>0.07303427397122642</v>
      </c>
      <c r="F163" s="24">
        <v>-0.05132324754134193</v>
      </c>
      <c r="G163" s="24">
        <v>-0.18423272012254166</v>
      </c>
      <c r="H163" s="24">
        <v>-0.30073308119021425</v>
      </c>
      <c r="I163" s="24">
        <v>-0.32702301256498745</v>
      </c>
      <c r="J163" s="24">
        <v>-0.3215232332000354</v>
      </c>
      <c r="K163" s="24">
        <f t="shared" si="2"/>
        <v>0.07973311737</v>
      </c>
      <c r="L163" s="23">
        <f t="shared" si="3"/>
        <v>0.08598980671</v>
      </c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>
      <c r="A164" s="24">
        <f>AR!E164</f>
        <v>0.07612245173</v>
      </c>
      <c r="B164" s="23"/>
      <c r="C164" s="24">
        <f t="shared" si="1"/>
        <v>0.07612245173</v>
      </c>
      <c r="D164" s="24">
        <v>0.07303427397122642</v>
      </c>
      <c r="E164" s="24">
        <v>-0.05132324754134193</v>
      </c>
      <c r="F164" s="24">
        <v>-0.18423272012254166</v>
      </c>
      <c r="G164" s="24">
        <v>-0.30073308119021425</v>
      </c>
      <c r="H164" s="24">
        <v>-0.32702301256498745</v>
      </c>
      <c r="I164" s="24">
        <v>-0.3215232332000354</v>
      </c>
      <c r="J164" s="24">
        <v>-0.4514529590833523</v>
      </c>
      <c r="K164" s="24">
        <f t="shared" si="2"/>
        <v>0.0901309412</v>
      </c>
      <c r="L164" s="23">
        <f t="shared" si="3"/>
        <v>-0.01400848947</v>
      </c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>
      <c r="A165" s="24">
        <f>AR!E165</f>
        <v>0.07303427397</v>
      </c>
      <c r="B165" s="23"/>
      <c r="C165" s="24">
        <f t="shared" si="1"/>
        <v>0.07303427397</v>
      </c>
      <c r="D165" s="24">
        <v>-0.05132324754134193</v>
      </c>
      <c r="E165" s="24">
        <v>-0.18423272012254166</v>
      </c>
      <c r="F165" s="24">
        <v>-0.30073308119021425</v>
      </c>
      <c r="G165" s="24">
        <v>-0.32702301256498745</v>
      </c>
      <c r="H165" s="24">
        <v>-0.3215232332000354</v>
      </c>
      <c r="I165" s="24">
        <v>-0.4514529590833523</v>
      </c>
      <c r="J165" s="24">
        <v>-0.41123853415259465</v>
      </c>
      <c r="K165" s="24">
        <f t="shared" si="2"/>
        <v>-0.03421042471</v>
      </c>
      <c r="L165" s="23">
        <f t="shared" si="3"/>
        <v>0.1072446987</v>
      </c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>
      <c r="A166" s="24">
        <f>AR!E166</f>
        <v>-0.05132324754</v>
      </c>
      <c r="B166" s="23"/>
      <c r="C166" s="24">
        <f t="shared" si="1"/>
        <v>-0.05132324754</v>
      </c>
      <c r="D166" s="24">
        <v>-0.18423272012254166</v>
      </c>
      <c r="E166" s="24">
        <v>-0.30073308119021425</v>
      </c>
      <c r="F166" s="24">
        <v>-0.32702301256498745</v>
      </c>
      <c r="G166" s="24">
        <v>-0.3215232332000354</v>
      </c>
      <c r="H166" s="24">
        <v>-0.4514529590833523</v>
      </c>
      <c r="I166" s="24">
        <v>-0.41123853415259465</v>
      </c>
      <c r="J166" s="24">
        <v>-0.4437585248554041</v>
      </c>
      <c r="K166" s="24">
        <f t="shared" si="2"/>
        <v>-0.1384238922</v>
      </c>
      <c r="L166" s="23">
        <f t="shared" si="3"/>
        <v>0.08710064463</v>
      </c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>
      <c r="A167" s="24">
        <f>AR!E167</f>
        <v>-0.1842327201</v>
      </c>
      <c r="B167" s="23"/>
      <c r="C167" s="24">
        <f t="shared" si="1"/>
        <v>-0.1842327201</v>
      </c>
      <c r="D167" s="24">
        <v>-0.30073308119021425</v>
      </c>
      <c r="E167" s="24">
        <v>-0.32702301256498745</v>
      </c>
      <c r="F167" s="24">
        <v>-0.3215232332000354</v>
      </c>
      <c r="G167" s="24">
        <v>-0.4514529590833523</v>
      </c>
      <c r="H167" s="24">
        <v>-0.41123853415259465</v>
      </c>
      <c r="I167" s="24">
        <v>-0.4437585248554041</v>
      </c>
      <c r="J167" s="24">
        <v>-0.33343902077489856</v>
      </c>
      <c r="K167" s="24">
        <f t="shared" si="2"/>
        <v>-0.250107272</v>
      </c>
      <c r="L167" s="23">
        <f t="shared" si="3"/>
        <v>0.06587455192</v>
      </c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>
      <c r="A168" s="24">
        <f>AR!E168</f>
        <v>-0.3007330812</v>
      </c>
      <c r="B168" s="23"/>
      <c r="C168" s="24">
        <f t="shared" si="1"/>
        <v>-0.3007330812</v>
      </c>
      <c r="D168" s="24">
        <v>-0.32702301256498745</v>
      </c>
      <c r="E168" s="24">
        <v>-0.3215232332000354</v>
      </c>
      <c r="F168" s="24">
        <v>-0.4514529590833523</v>
      </c>
      <c r="G168" s="24">
        <v>-0.41123853415259465</v>
      </c>
      <c r="H168" s="24">
        <v>-0.4437585248554041</v>
      </c>
      <c r="I168" s="24">
        <v>-0.33343902077489856</v>
      </c>
      <c r="J168" s="24">
        <v>-0.3360112296106025</v>
      </c>
      <c r="K168" s="24">
        <f t="shared" si="2"/>
        <v>-0.2828079794</v>
      </c>
      <c r="L168" s="23">
        <f t="shared" si="3"/>
        <v>-0.01792510178</v>
      </c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>
      <c r="A169" s="24">
        <f>AR!E169</f>
        <v>-0.3270230126</v>
      </c>
      <c r="B169" s="23"/>
      <c r="C169" s="24">
        <f t="shared" si="1"/>
        <v>-0.3270230126</v>
      </c>
      <c r="D169" s="24">
        <v>-0.3215232332000354</v>
      </c>
      <c r="E169" s="24">
        <v>-0.4514529590833523</v>
      </c>
      <c r="F169" s="24">
        <v>-0.41123853415259465</v>
      </c>
      <c r="G169" s="24">
        <v>-0.4437585248554041</v>
      </c>
      <c r="H169" s="24">
        <v>-0.33343902077489856</v>
      </c>
      <c r="I169" s="24">
        <v>-0.3360112296106025</v>
      </c>
      <c r="J169" s="24">
        <v>-0.28622752777180427</v>
      </c>
      <c r="K169" s="24">
        <f t="shared" si="2"/>
        <v>-0.2676493168</v>
      </c>
      <c r="L169" s="23">
        <f t="shared" si="3"/>
        <v>-0.05937369581</v>
      </c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>
      <c r="A170" s="24">
        <f>AR!E170</f>
        <v>-0.3215232332</v>
      </c>
      <c r="B170" s="23"/>
      <c r="C170" s="24">
        <f t="shared" si="1"/>
        <v>-0.3215232332</v>
      </c>
      <c r="D170" s="24">
        <v>-0.4514529590833523</v>
      </c>
      <c r="E170" s="24">
        <v>-0.41123853415259465</v>
      </c>
      <c r="F170" s="24">
        <v>-0.4437585248554041</v>
      </c>
      <c r="G170" s="24">
        <v>-0.33343902077489856</v>
      </c>
      <c r="H170" s="24">
        <v>-0.3360112296106025</v>
      </c>
      <c r="I170" s="24">
        <v>-0.28622752777180427</v>
      </c>
      <c r="J170" s="24">
        <v>-0.20814367393274752</v>
      </c>
      <c r="K170" s="24">
        <f t="shared" si="2"/>
        <v>-0.4003748395</v>
      </c>
      <c r="L170" s="23">
        <f t="shared" si="3"/>
        <v>0.07885160634</v>
      </c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>
      <c r="A171" s="24">
        <f>AR!E171</f>
        <v>-0.4514529591</v>
      </c>
      <c r="B171" s="23"/>
      <c r="C171" s="24">
        <f t="shared" si="1"/>
        <v>-0.4514529591</v>
      </c>
      <c r="D171" s="24">
        <v>-0.41123853415259465</v>
      </c>
      <c r="E171" s="24">
        <v>-0.4437585248554041</v>
      </c>
      <c r="F171" s="24">
        <v>-0.33343902077489856</v>
      </c>
      <c r="G171" s="24">
        <v>-0.3360112296106025</v>
      </c>
      <c r="H171" s="24">
        <v>-0.28622752777180427</v>
      </c>
      <c r="I171" s="24">
        <v>-0.20814367393274752</v>
      </c>
      <c r="J171" s="24">
        <v>-0.2245090548144209</v>
      </c>
      <c r="K171" s="24">
        <f t="shared" si="2"/>
        <v>-0.3433238585</v>
      </c>
      <c r="L171" s="23">
        <f t="shared" si="3"/>
        <v>-0.1081291006</v>
      </c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>
      <c r="A172" s="24">
        <f>AR!E172</f>
        <v>-0.4112385342</v>
      </c>
      <c r="B172" s="23"/>
      <c r="C172" s="24">
        <f t="shared" si="1"/>
        <v>-0.4112385342</v>
      </c>
      <c r="D172" s="24">
        <v>-0.4437585248554041</v>
      </c>
      <c r="E172" s="24">
        <v>-0.33343902077489856</v>
      </c>
      <c r="F172" s="24">
        <v>-0.3360112296106025</v>
      </c>
      <c r="G172" s="24">
        <v>-0.28622752777180427</v>
      </c>
      <c r="H172" s="24">
        <v>-0.20814367393274752</v>
      </c>
      <c r="I172" s="24">
        <v>-0.2245090548144209</v>
      </c>
      <c r="J172" s="24">
        <v>-0.23454868275527385</v>
      </c>
      <c r="K172" s="24">
        <f t="shared" si="2"/>
        <v>-0.3865991958</v>
      </c>
      <c r="L172" s="23">
        <f t="shared" si="3"/>
        <v>-0.02463933837</v>
      </c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>
      <c r="A173" s="24">
        <f>AR!E173</f>
        <v>-0.4437585249</v>
      </c>
      <c r="B173" s="23"/>
      <c r="C173" s="24">
        <f t="shared" si="1"/>
        <v>-0.4437585249</v>
      </c>
      <c r="D173" s="24">
        <v>-0.33343902077489856</v>
      </c>
      <c r="E173" s="24">
        <v>-0.3360112296106025</v>
      </c>
      <c r="F173" s="24">
        <v>-0.28622752777180427</v>
      </c>
      <c r="G173" s="24">
        <v>-0.20814367393274752</v>
      </c>
      <c r="H173" s="24">
        <v>-0.2245090548144209</v>
      </c>
      <c r="I173" s="24">
        <v>-0.23454868275527385</v>
      </c>
      <c r="J173" s="24">
        <v>-0.2550636766045361</v>
      </c>
      <c r="K173" s="24">
        <f t="shared" si="2"/>
        <v>-0.2815467024</v>
      </c>
      <c r="L173" s="23">
        <f t="shared" si="3"/>
        <v>-0.1622118225</v>
      </c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>
      <c r="A174" s="24">
        <f>AR!E174</f>
        <v>-0.3334390208</v>
      </c>
      <c r="B174" s="23"/>
      <c r="C174" s="24">
        <f t="shared" si="1"/>
        <v>-0.3334390208</v>
      </c>
      <c r="D174" s="24">
        <v>-0.3360112296106025</v>
      </c>
      <c r="E174" s="24">
        <v>-0.28622752777180427</v>
      </c>
      <c r="F174" s="24">
        <v>-0.20814367393274752</v>
      </c>
      <c r="G174" s="24">
        <v>-0.2245090548144209</v>
      </c>
      <c r="H174" s="24">
        <v>-0.23454868275527385</v>
      </c>
      <c r="I174" s="24">
        <v>-0.2550636766045361</v>
      </c>
      <c r="J174" s="24">
        <v>-0.2011486892280367</v>
      </c>
      <c r="K174" s="24">
        <f t="shared" si="2"/>
        <v>-0.2852028035</v>
      </c>
      <c r="L174" s="23">
        <f t="shared" si="3"/>
        <v>-0.0482362173</v>
      </c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>
      <c r="A175" s="24">
        <f>AR!E175</f>
        <v>-0.3360112296</v>
      </c>
      <c r="B175" s="23"/>
      <c r="C175" s="24">
        <f t="shared" si="1"/>
        <v>-0.3360112296</v>
      </c>
      <c r="D175" s="24">
        <v>-0.28622752777180427</v>
      </c>
      <c r="E175" s="24">
        <v>-0.20814367393274752</v>
      </c>
      <c r="F175" s="24">
        <v>-0.2245090548144209</v>
      </c>
      <c r="G175" s="24">
        <v>-0.23454868275527385</v>
      </c>
      <c r="H175" s="24">
        <v>-0.2550636766045361</v>
      </c>
      <c r="I175" s="24">
        <v>-0.2011486892280367</v>
      </c>
      <c r="J175" s="24">
        <v>-0.17661603039054868</v>
      </c>
      <c r="K175" s="24">
        <f t="shared" si="2"/>
        <v>-0.2475420721</v>
      </c>
      <c r="L175" s="23">
        <f t="shared" si="3"/>
        <v>-0.08846915754</v>
      </c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>
      <c r="A176" s="24">
        <f>AR!E176</f>
        <v>-0.2862275278</v>
      </c>
      <c r="B176" s="23"/>
      <c r="C176" s="24">
        <f t="shared" si="1"/>
        <v>-0.2862275278</v>
      </c>
      <c r="D176" s="24">
        <v>-0.20814367393274752</v>
      </c>
      <c r="E176" s="24">
        <v>-0.2245090548144209</v>
      </c>
      <c r="F176" s="24">
        <v>-0.23454868275527385</v>
      </c>
      <c r="G176" s="24">
        <v>-0.2550636766045361</v>
      </c>
      <c r="H176" s="24">
        <v>-0.2011486892280367</v>
      </c>
      <c r="I176" s="24">
        <v>-0.17661603039054868</v>
      </c>
      <c r="J176" s="24">
        <v>-0.09051872741093081</v>
      </c>
      <c r="K176" s="24">
        <f t="shared" si="2"/>
        <v>-0.1837718912</v>
      </c>
      <c r="L176" s="23">
        <f t="shared" si="3"/>
        <v>-0.1024556366</v>
      </c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>
      <c r="A177" s="24">
        <f>AR!E177</f>
        <v>-0.2081436739</v>
      </c>
      <c r="B177" s="23"/>
      <c r="C177" s="24">
        <f t="shared" si="1"/>
        <v>-0.2081436739</v>
      </c>
      <c r="D177" s="24">
        <v>-0.2245090548144209</v>
      </c>
      <c r="E177" s="24">
        <v>-0.23454868275527385</v>
      </c>
      <c r="F177" s="24">
        <v>-0.2550636766045361</v>
      </c>
      <c r="G177" s="24">
        <v>-0.2011486892280367</v>
      </c>
      <c r="H177" s="24">
        <v>-0.17661603039054868</v>
      </c>
      <c r="I177" s="24">
        <v>-0.09051872741093081</v>
      </c>
      <c r="J177" s="24">
        <v>0.13195437956194633</v>
      </c>
      <c r="K177" s="24">
        <f t="shared" si="2"/>
        <v>-0.2180647557</v>
      </c>
      <c r="L177" s="23">
        <f t="shared" si="3"/>
        <v>0.009921081789</v>
      </c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>
      <c r="A178" s="24">
        <f>AR!E178</f>
        <v>-0.2245090548</v>
      </c>
      <c r="B178" s="23"/>
      <c r="C178" s="24">
        <f t="shared" si="1"/>
        <v>-0.2245090548</v>
      </c>
      <c r="D178" s="24">
        <v>-0.23454868275527385</v>
      </c>
      <c r="E178" s="24">
        <v>-0.2550636766045361</v>
      </c>
      <c r="F178" s="24">
        <v>-0.2011486892280367</v>
      </c>
      <c r="G178" s="24">
        <v>-0.17661603039054868</v>
      </c>
      <c r="H178" s="24">
        <v>-0.09051872741093081</v>
      </c>
      <c r="I178" s="24">
        <v>0.13195437956194633</v>
      </c>
      <c r="J178" s="24">
        <v>0.009575860115052183</v>
      </c>
      <c r="K178" s="24">
        <f t="shared" si="2"/>
        <v>-0.1970515934</v>
      </c>
      <c r="L178" s="23">
        <f t="shared" si="3"/>
        <v>-0.02745746137</v>
      </c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>
      <c r="A179" s="24">
        <f>AR!E179</f>
        <v>-0.2345486828</v>
      </c>
      <c r="B179" s="23"/>
      <c r="C179" s="24">
        <f t="shared" si="1"/>
        <v>-0.2345486828</v>
      </c>
      <c r="D179" s="24">
        <v>-0.2550636766045361</v>
      </c>
      <c r="E179" s="24">
        <v>-0.2011486892280367</v>
      </c>
      <c r="F179" s="24">
        <v>-0.17661603039054868</v>
      </c>
      <c r="G179" s="24">
        <v>-0.09051872741093081</v>
      </c>
      <c r="H179" s="24">
        <v>0.13195437956194633</v>
      </c>
      <c r="I179" s="24">
        <v>0.009575860115052183</v>
      </c>
      <c r="J179" s="24">
        <v>0.015819085086418716</v>
      </c>
      <c r="K179" s="24">
        <f t="shared" si="2"/>
        <v>-0.2334655878</v>
      </c>
      <c r="L179" s="23">
        <f t="shared" si="3"/>
        <v>-0.001083094913</v>
      </c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>
      <c r="A180" s="24">
        <f>AR!E180</f>
        <v>-0.2550636766</v>
      </c>
      <c r="B180" s="23"/>
      <c r="C180" s="24">
        <f t="shared" si="1"/>
        <v>-0.2550636766</v>
      </c>
      <c r="D180" s="24">
        <v>-0.2011486892280367</v>
      </c>
      <c r="E180" s="24">
        <v>-0.17661603039054868</v>
      </c>
      <c r="F180" s="24">
        <v>-0.09051872741093081</v>
      </c>
      <c r="G180" s="24">
        <v>0.13195437956194633</v>
      </c>
      <c r="H180" s="24">
        <v>0.009575860115052183</v>
      </c>
      <c r="I180" s="24">
        <v>0.015819085086418716</v>
      </c>
      <c r="J180" s="24">
        <v>0.026583175398857795</v>
      </c>
      <c r="K180" s="24">
        <f t="shared" si="2"/>
        <v>-0.1818185418</v>
      </c>
      <c r="L180" s="23">
        <f t="shared" si="3"/>
        <v>-0.07324513478</v>
      </c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>
      <c r="A181" s="24">
        <f>AR!E181</f>
        <v>-0.2011486892</v>
      </c>
      <c r="B181" s="23"/>
      <c r="C181" s="24">
        <f t="shared" si="1"/>
        <v>-0.2011486892</v>
      </c>
      <c r="D181" s="24">
        <v>-0.17661603039054868</v>
      </c>
      <c r="E181" s="24">
        <v>-0.09051872741093081</v>
      </c>
      <c r="F181" s="24">
        <v>0.13195437956194633</v>
      </c>
      <c r="G181" s="24">
        <v>0.009575860115052183</v>
      </c>
      <c r="H181" s="24">
        <v>0.015819085086418716</v>
      </c>
      <c r="I181" s="24">
        <v>0.026583175398857795</v>
      </c>
      <c r="J181" s="24">
        <v>0.03812954798813167</v>
      </c>
      <c r="K181" s="24">
        <f t="shared" si="2"/>
        <v>-0.1391859423</v>
      </c>
      <c r="L181" s="23">
        <f t="shared" si="3"/>
        <v>-0.06196274696</v>
      </c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>
      <c r="A182" s="24">
        <f>AR!E182</f>
        <v>-0.1766160304</v>
      </c>
      <c r="B182" s="23"/>
      <c r="C182" s="24">
        <f t="shared" si="1"/>
        <v>-0.1766160304</v>
      </c>
      <c r="D182" s="24">
        <v>-0.09051872741093081</v>
      </c>
      <c r="E182" s="24">
        <v>0.13195437956194633</v>
      </c>
      <c r="F182" s="24">
        <v>0.009575860115052183</v>
      </c>
      <c r="G182" s="24">
        <v>0.015819085086418716</v>
      </c>
      <c r="H182" s="24">
        <v>0.026583175398857795</v>
      </c>
      <c r="I182" s="24">
        <v>0.03812954798813167</v>
      </c>
      <c r="J182" s="24">
        <v>0.10343087903977055</v>
      </c>
      <c r="K182" s="24">
        <f t="shared" si="2"/>
        <v>-0.1016269986</v>
      </c>
      <c r="L182" s="23">
        <f t="shared" si="3"/>
        <v>-0.07498903182</v>
      </c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>
      <c r="A183" s="24">
        <f>AR!E183</f>
        <v>-0.09051872741</v>
      </c>
      <c r="B183" s="23"/>
      <c r="C183" s="24">
        <f t="shared" si="1"/>
        <v>-0.09051872741</v>
      </c>
      <c r="D183" s="24">
        <v>0.13195437956194633</v>
      </c>
      <c r="E183" s="24">
        <v>0.009575860115052183</v>
      </c>
      <c r="F183" s="24">
        <v>0.015819085086418716</v>
      </c>
      <c r="G183" s="24">
        <v>0.026583175398857795</v>
      </c>
      <c r="H183" s="24">
        <v>0.03812954798813167</v>
      </c>
      <c r="I183" s="24">
        <v>0.10343087903977055</v>
      </c>
      <c r="J183" s="24">
        <v>0.07682413827561446</v>
      </c>
      <c r="K183" s="24">
        <f t="shared" si="2"/>
        <v>0.1175614961</v>
      </c>
      <c r="L183" s="23">
        <f t="shared" si="3"/>
        <v>-0.2080802235</v>
      </c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>
      <c r="A184" s="24">
        <f>AR!E184</f>
        <v>0.1319543796</v>
      </c>
      <c r="B184" s="23"/>
      <c r="C184" s="24">
        <f t="shared" si="1"/>
        <v>0.1319543796</v>
      </c>
      <c r="D184" s="24">
        <v>0.009575860115052183</v>
      </c>
      <c r="E184" s="24">
        <v>0.015819085086418716</v>
      </c>
      <c r="F184" s="24">
        <v>0.026583175398857795</v>
      </c>
      <c r="G184" s="24">
        <v>0.03812954798813167</v>
      </c>
      <c r="H184" s="24">
        <v>0.10343087903977055</v>
      </c>
      <c r="I184" s="24">
        <v>0.07682413827561446</v>
      </c>
      <c r="J184" s="24">
        <v>0.10970941540665125</v>
      </c>
      <c r="K184" s="24">
        <f t="shared" si="2"/>
        <v>0.0008968008767</v>
      </c>
      <c r="L184" s="23">
        <f t="shared" si="3"/>
        <v>0.1310575787</v>
      </c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>
      <c r="A185" s="24">
        <f>AR!E185</f>
        <v>0.009575860115</v>
      </c>
      <c r="B185" s="23"/>
      <c r="C185" s="24">
        <f t="shared" si="1"/>
        <v>0.009575860115</v>
      </c>
      <c r="D185" s="24">
        <v>0.015819085086418716</v>
      </c>
      <c r="E185" s="24">
        <v>0.026583175398857795</v>
      </c>
      <c r="F185" s="24">
        <v>0.03812954798813167</v>
      </c>
      <c r="G185" s="24">
        <v>0.10343087903977055</v>
      </c>
      <c r="H185" s="24">
        <v>0.07682413827561446</v>
      </c>
      <c r="I185" s="24">
        <v>0.10970941540665125</v>
      </c>
      <c r="J185" s="24">
        <v>-0.03672918508483408</v>
      </c>
      <c r="K185" s="24">
        <f t="shared" si="2"/>
        <v>0.02125729687</v>
      </c>
      <c r="L185" s="23">
        <f t="shared" si="3"/>
        <v>-0.01168143676</v>
      </c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>
      <c r="A186" s="24">
        <f>AR!E186</f>
        <v>0.01581908509</v>
      </c>
      <c r="B186" s="23"/>
      <c r="C186" s="24">
        <f t="shared" si="1"/>
        <v>0.01581908509</v>
      </c>
      <c r="D186" s="24">
        <v>0.026583175398857795</v>
      </c>
      <c r="E186" s="24">
        <v>0.03812954798813167</v>
      </c>
      <c r="F186" s="24">
        <v>0.10343087903977055</v>
      </c>
      <c r="G186" s="24">
        <v>0.07682413827561446</v>
      </c>
      <c r="H186" s="24">
        <v>0.10970941540665125</v>
      </c>
      <c r="I186" s="24">
        <v>-0.03672918508483408</v>
      </c>
      <c r="J186" s="24">
        <v>0.06581314517383252</v>
      </c>
      <c r="K186" s="24">
        <f t="shared" si="2"/>
        <v>0.01898364364</v>
      </c>
      <c r="L186" s="23">
        <f t="shared" si="3"/>
        <v>-0.003164558552</v>
      </c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>
      <c r="A187" s="24">
        <f>AR!E187</f>
        <v>0.0265831754</v>
      </c>
      <c r="B187" s="23"/>
      <c r="C187" s="24">
        <f t="shared" si="1"/>
        <v>0.0265831754</v>
      </c>
      <c r="D187" s="24">
        <v>0.03812954798813167</v>
      </c>
      <c r="E187" s="24">
        <v>0.10343087903977055</v>
      </c>
      <c r="F187" s="24">
        <v>0.07682413827561446</v>
      </c>
      <c r="G187" s="24">
        <v>0.10970941540665125</v>
      </c>
      <c r="H187" s="24">
        <v>-0.03672918508483408</v>
      </c>
      <c r="I187" s="24">
        <v>0.06581314517383252</v>
      </c>
      <c r="J187" s="24">
        <v>0.11014854769818744</v>
      </c>
      <c r="K187" s="24">
        <f t="shared" si="2"/>
        <v>0.02466925311</v>
      </c>
      <c r="L187" s="23">
        <f t="shared" si="3"/>
        <v>0.001913922288</v>
      </c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>
      <c r="A188" s="24">
        <f>AR!E188</f>
        <v>0.03812954799</v>
      </c>
      <c r="B188" s="23"/>
      <c r="C188" s="24">
        <f t="shared" si="1"/>
        <v>0.03812954799</v>
      </c>
      <c r="D188" s="24">
        <v>0.10343087903977055</v>
      </c>
      <c r="E188" s="24">
        <v>0.07682413827561446</v>
      </c>
      <c r="F188" s="24">
        <v>0.10970941540665125</v>
      </c>
      <c r="G188" s="24">
        <v>-0.03672918508483408</v>
      </c>
      <c r="H188" s="24">
        <v>0.06581314517383252</v>
      </c>
      <c r="I188" s="24">
        <v>0.11014854769818744</v>
      </c>
      <c r="J188" s="24">
        <v>0.025056601036325954</v>
      </c>
      <c r="K188" s="24">
        <f t="shared" si="2"/>
        <v>0.1027666301</v>
      </c>
      <c r="L188" s="23">
        <f t="shared" si="3"/>
        <v>-0.06463708209</v>
      </c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>
      <c r="A189" s="24">
        <f>AR!E189</f>
        <v>0.103430879</v>
      </c>
      <c r="B189" s="23"/>
      <c r="C189" s="24">
        <f t="shared" si="1"/>
        <v>0.103430879</v>
      </c>
      <c r="D189" s="24">
        <v>0.07682413827561446</v>
      </c>
      <c r="E189" s="24">
        <v>0.10970941540665125</v>
      </c>
      <c r="F189" s="24">
        <v>-0.03672918508483408</v>
      </c>
      <c r="G189" s="24">
        <v>0.06581314517383252</v>
      </c>
      <c r="H189" s="24">
        <v>0.11014854769818744</v>
      </c>
      <c r="I189" s="24">
        <v>0.025056601036325954</v>
      </c>
      <c r="J189" s="24">
        <v>0.037509109489417464</v>
      </c>
      <c r="K189" s="24">
        <f t="shared" si="2"/>
        <v>0.04862448277</v>
      </c>
      <c r="L189" s="23">
        <f t="shared" si="3"/>
        <v>0.05480639627</v>
      </c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>
      <c r="A190" s="24">
        <f>AR!E190</f>
        <v>0.07682413828</v>
      </c>
      <c r="B190" s="23"/>
      <c r="C190" s="24">
        <f t="shared" si="1"/>
        <v>0.07682413828</v>
      </c>
      <c r="D190" s="24">
        <v>0.10970941540665125</v>
      </c>
      <c r="E190" s="24">
        <v>-0.03672918508483408</v>
      </c>
      <c r="F190" s="24">
        <v>0.06581314517383252</v>
      </c>
      <c r="G190" s="24">
        <v>0.11014854769818744</v>
      </c>
      <c r="H190" s="24">
        <v>0.025056601036325954</v>
      </c>
      <c r="I190" s="24">
        <v>0.037509109489417464</v>
      </c>
      <c r="J190" s="24">
        <v>-0.01457240194517567</v>
      </c>
      <c r="K190" s="24">
        <f t="shared" si="2"/>
        <v>0.1098160607</v>
      </c>
      <c r="L190" s="23">
        <f t="shared" si="3"/>
        <v>-0.03299192247</v>
      </c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>
      <c r="A191" s="24">
        <f>AR!E191</f>
        <v>0.1097094154</v>
      </c>
      <c r="B191" s="23"/>
      <c r="C191" s="24">
        <f t="shared" si="1"/>
        <v>0.1097094154</v>
      </c>
      <c r="D191" s="24">
        <v>-0.03672918508483408</v>
      </c>
      <c r="E191" s="24">
        <v>0.06581314517383252</v>
      </c>
      <c r="F191" s="24">
        <v>0.11014854769818744</v>
      </c>
      <c r="G191" s="24">
        <v>0.025056601036325954</v>
      </c>
      <c r="H191" s="24">
        <v>0.037509109489417464</v>
      </c>
      <c r="I191" s="24">
        <v>-0.01457240194517567</v>
      </c>
      <c r="J191" s="24">
        <v>0.028483171877792313</v>
      </c>
      <c r="K191" s="24">
        <f t="shared" si="2"/>
        <v>-0.03202408684</v>
      </c>
      <c r="L191" s="23">
        <f t="shared" si="3"/>
        <v>0.1417335022</v>
      </c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>
      <c r="A192" s="24">
        <f>AR!E192</f>
        <v>-0.03672918508</v>
      </c>
      <c r="B192" s="23"/>
      <c r="C192" s="24">
        <f t="shared" si="1"/>
        <v>-0.03672918508</v>
      </c>
      <c r="D192" s="24">
        <v>0.06581314517383252</v>
      </c>
      <c r="E192" s="24">
        <v>0.11014854769818744</v>
      </c>
      <c r="F192" s="24">
        <v>0.025056601036325954</v>
      </c>
      <c r="G192" s="24">
        <v>0.037509109489417464</v>
      </c>
      <c r="H192" s="24">
        <v>-0.01457240194517567</v>
      </c>
      <c r="I192" s="24">
        <v>0.028483171877792313</v>
      </c>
      <c r="J192" s="24">
        <v>0.03266654937953167</v>
      </c>
      <c r="K192" s="24">
        <f t="shared" si="2"/>
        <v>0.05002316411</v>
      </c>
      <c r="L192" s="23">
        <f t="shared" si="3"/>
        <v>-0.08675234919</v>
      </c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>
      <c r="A193" s="24">
        <f>AR!E193</f>
        <v>0.06581314517</v>
      </c>
      <c r="B193" s="23"/>
      <c r="C193" s="24">
        <f t="shared" si="1"/>
        <v>0.06581314517</v>
      </c>
      <c r="D193" s="24">
        <v>0.11014854769818744</v>
      </c>
      <c r="E193" s="24">
        <v>0.025056601036325954</v>
      </c>
      <c r="F193" s="24">
        <v>0.037509109489417464</v>
      </c>
      <c r="G193" s="24">
        <v>-0.01457240194517567</v>
      </c>
      <c r="H193" s="24">
        <v>0.028483171877792313</v>
      </c>
      <c r="I193" s="24">
        <v>0.03266654937953167</v>
      </c>
      <c r="J193" s="24">
        <v>0.11466873290172716</v>
      </c>
      <c r="K193" s="24">
        <f t="shared" si="2"/>
        <v>0.09254444327</v>
      </c>
      <c r="L193" s="23">
        <f t="shared" si="3"/>
        <v>-0.02673129809</v>
      </c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>
      <c r="A194" s="24">
        <f>AR!E194</f>
        <v>0.1101485477</v>
      </c>
      <c r="B194" s="23"/>
      <c r="C194" s="24">
        <f t="shared" si="1"/>
        <v>0.1101485477</v>
      </c>
      <c r="D194" s="24">
        <v>0.025056601036325954</v>
      </c>
      <c r="E194" s="24">
        <v>0.037509109489417464</v>
      </c>
      <c r="F194" s="24">
        <v>-0.01457240194517567</v>
      </c>
      <c r="G194" s="24">
        <v>0.028483171877792313</v>
      </c>
      <c r="H194" s="24">
        <v>0.03266654937953167</v>
      </c>
      <c r="I194" s="24">
        <v>0.11466873290172716</v>
      </c>
      <c r="J194" s="24">
        <v>0.1688561717886375</v>
      </c>
      <c r="K194" s="24">
        <f t="shared" si="2"/>
        <v>0.006831780599</v>
      </c>
      <c r="L194" s="23">
        <f t="shared" si="3"/>
        <v>0.1033167671</v>
      </c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>
      <c r="A195" s="24">
        <f>AR!E195</f>
        <v>0.02505660104</v>
      </c>
      <c r="B195" s="23"/>
      <c r="C195" s="24">
        <f t="shared" si="1"/>
        <v>0.02505660104</v>
      </c>
      <c r="D195" s="24">
        <v>0.037509109489417464</v>
      </c>
      <c r="E195" s="24">
        <v>-0.01457240194517567</v>
      </c>
      <c r="F195" s="24">
        <v>0.028483171877792313</v>
      </c>
      <c r="G195" s="24">
        <v>0.03266654937953167</v>
      </c>
      <c r="H195" s="24">
        <v>0.11466873290172716</v>
      </c>
      <c r="I195" s="24">
        <v>0.1688561717886375</v>
      </c>
      <c r="J195" s="24">
        <v>0.180168807343418</v>
      </c>
      <c r="K195" s="24">
        <f t="shared" si="2"/>
        <v>0.02795039085</v>
      </c>
      <c r="L195" s="23">
        <f t="shared" si="3"/>
        <v>-0.002893789809</v>
      </c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>
      <c r="A196" s="24">
        <f>AR!E196</f>
        <v>0.03750910949</v>
      </c>
      <c r="B196" s="23"/>
      <c r="C196" s="24">
        <f t="shared" si="1"/>
        <v>0.03750910949</v>
      </c>
      <c r="D196" s="24">
        <v>-0.01457240194517567</v>
      </c>
      <c r="E196" s="24">
        <v>0.028483171877792313</v>
      </c>
      <c r="F196" s="24">
        <v>0.03266654937953167</v>
      </c>
      <c r="G196" s="24">
        <v>0.11466873290172716</v>
      </c>
      <c r="H196" s="24">
        <v>0.1688561717886375</v>
      </c>
      <c r="I196" s="24">
        <v>0.180168807343418</v>
      </c>
      <c r="J196" s="24">
        <v>0.09350669394747066</v>
      </c>
      <c r="K196" s="24">
        <f t="shared" si="2"/>
        <v>-0.01759760838</v>
      </c>
      <c r="L196" s="23">
        <f t="shared" si="3"/>
        <v>0.05510671787</v>
      </c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>
      <c r="A197" s="24">
        <f>AR!E197</f>
        <v>-0.01457240195</v>
      </c>
      <c r="B197" s="23"/>
      <c r="C197" s="24">
        <f t="shared" si="1"/>
        <v>-0.01457240195</v>
      </c>
      <c r="D197" s="24">
        <v>0.028483171877792313</v>
      </c>
      <c r="E197" s="24">
        <v>0.03266654937953167</v>
      </c>
      <c r="F197" s="24">
        <v>0.11466873290172716</v>
      </c>
      <c r="G197" s="24">
        <v>0.1688561717886375</v>
      </c>
      <c r="H197" s="24">
        <v>0.180168807343418</v>
      </c>
      <c r="I197" s="24">
        <v>0.09350669394747066</v>
      </c>
      <c r="J197" s="24">
        <v>0.05654509952586233</v>
      </c>
      <c r="K197" s="24">
        <f t="shared" si="2"/>
        <v>0.02668407604</v>
      </c>
      <c r="L197" s="23">
        <f t="shared" si="3"/>
        <v>-0.04125647798</v>
      </c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>
      <c r="A198" s="24">
        <f>AR!E198</f>
        <v>0.02848317188</v>
      </c>
      <c r="B198" s="23"/>
      <c r="C198" s="24">
        <f t="shared" si="1"/>
        <v>0.02848317188</v>
      </c>
      <c r="D198" s="24">
        <v>0.03266654937953167</v>
      </c>
      <c r="E198" s="24">
        <v>0.11466873290172716</v>
      </c>
      <c r="F198" s="24">
        <v>0.1688561717886375</v>
      </c>
      <c r="G198" s="24">
        <v>0.180168807343418</v>
      </c>
      <c r="H198" s="24">
        <v>0.09350669394747066</v>
      </c>
      <c r="I198" s="24">
        <v>0.05654509952586233</v>
      </c>
      <c r="J198" s="24">
        <v>0.052675332739594946</v>
      </c>
      <c r="K198" s="24">
        <f t="shared" si="2"/>
        <v>0.02884123115</v>
      </c>
      <c r="L198" s="23">
        <f t="shared" si="3"/>
        <v>-0.0003580592769</v>
      </c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>
      <c r="A199" s="24">
        <f>AR!E199</f>
        <v>0.03266654938</v>
      </c>
      <c r="B199" s="23"/>
      <c r="C199" s="24">
        <f t="shared" si="1"/>
        <v>0.03266654938</v>
      </c>
      <c r="D199" s="24">
        <v>0.11466873290172716</v>
      </c>
      <c r="E199" s="24">
        <v>0.1688561717886375</v>
      </c>
      <c r="F199" s="24">
        <v>0.180168807343418</v>
      </c>
      <c r="G199" s="24">
        <v>0.09350669394747066</v>
      </c>
      <c r="H199" s="24">
        <v>0.05654509952586233</v>
      </c>
      <c r="I199" s="24">
        <v>0.052675332739594946</v>
      </c>
      <c r="J199" s="24">
        <v>0.022446375977570335</v>
      </c>
      <c r="K199" s="24">
        <f t="shared" si="2"/>
        <v>0.1054600517</v>
      </c>
      <c r="L199" s="23">
        <f t="shared" si="3"/>
        <v>-0.07279350235</v>
      </c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>
      <c r="A200" s="24">
        <f>AR!E200</f>
        <v>0.1146687329</v>
      </c>
      <c r="B200" s="23"/>
      <c r="C200" s="24">
        <f t="shared" si="1"/>
        <v>0.1146687329</v>
      </c>
      <c r="D200" s="24">
        <v>0.1688561717886375</v>
      </c>
      <c r="E200" s="24">
        <v>0.180168807343418</v>
      </c>
      <c r="F200" s="24">
        <v>0.09350669394747066</v>
      </c>
      <c r="G200" s="24">
        <v>0.05654509952586233</v>
      </c>
      <c r="H200" s="24">
        <v>0.052675332739594946</v>
      </c>
      <c r="I200" s="24">
        <v>0.022446375977570335</v>
      </c>
      <c r="J200" s="24">
        <v>0.07404218095735596</v>
      </c>
      <c r="K200" s="24">
        <f t="shared" si="2"/>
        <v>0.1381770912</v>
      </c>
      <c r="L200" s="23">
        <f t="shared" si="3"/>
        <v>-0.02350835828</v>
      </c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>
      <c r="A201" s="24">
        <f>AR!E201</f>
        <v>0.1688561718</v>
      </c>
      <c r="B201" s="23"/>
      <c r="C201" s="24">
        <f t="shared" si="1"/>
        <v>0.1688561718</v>
      </c>
      <c r="D201" s="24">
        <v>0.180168807343418</v>
      </c>
      <c r="E201" s="24">
        <v>0.09350669394747066</v>
      </c>
      <c r="F201" s="24">
        <v>0.05654509952586233</v>
      </c>
      <c r="G201" s="24">
        <v>0.052675332739594946</v>
      </c>
      <c r="H201" s="24">
        <v>0.022446375977570335</v>
      </c>
      <c r="I201" s="24">
        <v>0.07404218095735596</v>
      </c>
      <c r="J201" s="24">
        <v>0.047466411175169115</v>
      </c>
      <c r="K201" s="24">
        <f t="shared" si="2"/>
        <v>0.1586369064</v>
      </c>
      <c r="L201" s="23">
        <f t="shared" si="3"/>
        <v>0.01021926543</v>
      </c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>
      <c r="A202" s="24">
        <f>AR!E202</f>
        <v>0.1801688073</v>
      </c>
      <c r="B202" s="23"/>
      <c r="C202" s="24">
        <f t="shared" si="1"/>
        <v>0.1801688073</v>
      </c>
      <c r="D202" s="24">
        <v>0.09350669394747066</v>
      </c>
      <c r="E202" s="24">
        <v>0.05654509952586233</v>
      </c>
      <c r="F202" s="24">
        <v>0.052675332739594946</v>
      </c>
      <c r="G202" s="24">
        <v>0.022446375977570335</v>
      </c>
      <c r="H202" s="24">
        <v>0.07404218095735596</v>
      </c>
      <c r="I202" s="24">
        <v>0.047466411175169115</v>
      </c>
      <c r="J202" s="24">
        <v>0.08579292234799335</v>
      </c>
      <c r="K202" s="24">
        <f t="shared" si="2"/>
        <v>0.07771696568</v>
      </c>
      <c r="L202" s="23">
        <f t="shared" si="3"/>
        <v>0.1024518417</v>
      </c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>
      <c r="A203" s="24">
        <f>AR!E203</f>
        <v>0.09350669395</v>
      </c>
      <c r="B203" s="23"/>
      <c r="C203" s="24">
        <f t="shared" si="1"/>
        <v>0.09350669395</v>
      </c>
      <c r="D203" s="24">
        <v>0.05654509952586233</v>
      </c>
      <c r="E203" s="24">
        <v>0.052675332739594946</v>
      </c>
      <c r="F203" s="24">
        <v>0.022446375977570335</v>
      </c>
      <c r="G203" s="24">
        <v>0.07404218095735596</v>
      </c>
      <c r="H203" s="24">
        <v>0.047466411175169115</v>
      </c>
      <c r="I203" s="24">
        <v>0.08579292234799335</v>
      </c>
      <c r="J203" s="24">
        <v>0.10879976472444461</v>
      </c>
      <c r="K203" s="24">
        <f t="shared" si="2"/>
        <v>0.04033776441</v>
      </c>
      <c r="L203" s="23">
        <f t="shared" si="3"/>
        <v>0.05316892954</v>
      </c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>
      <c r="A204" s="24">
        <f>AR!E204</f>
        <v>0.05654509953</v>
      </c>
      <c r="B204" s="23"/>
      <c r="C204" s="24">
        <f t="shared" si="1"/>
        <v>0.05654509953</v>
      </c>
      <c r="D204" s="24">
        <v>0.052675332739594946</v>
      </c>
      <c r="E204" s="24">
        <v>0.022446375977570335</v>
      </c>
      <c r="F204" s="24">
        <v>0.07404218095735596</v>
      </c>
      <c r="G204" s="24">
        <v>0.047466411175169115</v>
      </c>
      <c r="H204" s="24">
        <v>0.08579292234799335</v>
      </c>
      <c r="I204" s="24">
        <v>0.10879976472444461</v>
      </c>
      <c r="J204" s="24">
        <v>0.006772126610031627</v>
      </c>
      <c r="K204" s="24">
        <f t="shared" si="2"/>
        <v>0.05641822434</v>
      </c>
      <c r="L204" s="23">
        <f t="shared" si="3"/>
        <v>0.0001268751812</v>
      </c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>
      <c r="A205" s="24">
        <f>AR!E205</f>
        <v>0.05267533274</v>
      </c>
      <c r="B205" s="23"/>
      <c r="C205" s="24">
        <f t="shared" si="1"/>
        <v>0.05267533274</v>
      </c>
      <c r="D205" s="24">
        <v>0.022446375977570335</v>
      </c>
      <c r="E205" s="24">
        <v>0.07404218095735596</v>
      </c>
      <c r="F205" s="24">
        <v>0.047466411175169115</v>
      </c>
      <c r="G205" s="24">
        <v>0.08579292234799335</v>
      </c>
      <c r="H205" s="24">
        <v>0.10879976472444461</v>
      </c>
      <c r="I205" s="24">
        <v>0.006772126610031627</v>
      </c>
      <c r="J205" s="24">
        <v>-0.10187034237443127</v>
      </c>
      <c r="K205" s="24">
        <f t="shared" si="2"/>
        <v>0.02374115006</v>
      </c>
      <c r="L205" s="23">
        <f t="shared" si="3"/>
        <v>0.02893418268</v>
      </c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>
      <c r="A206" s="24">
        <f>AR!E206</f>
        <v>0.02244637598</v>
      </c>
      <c r="B206" s="23"/>
      <c r="C206" s="24">
        <f t="shared" si="1"/>
        <v>0.02244637598</v>
      </c>
      <c r="D206" s="24">
        <v>0.07404218095735596</v>
      </c>
      <c r="E206" s="24">
        <v>0.047466411175169115</v>
      </c>
      <c r="F206" s="24">
        <v>0.08579292234799335</v>
      </c>
      <c r="G206" s="24">
        <v>0.10879976472444461</v>
      </c>
      <c r="H206" s="24">
        <v>0.006772126610031627</v>
      </c>
      <c r="I206" s="24">
        <v>-0.10187034237443127</v>
      </c>
      <c r="J206" s="24">
        <v>-0.17459357926873736</v>
      </c>
      <c r="K206" s="24">
        <f t="shared" si="2"/>
        <v>0.07927060464</v>
      </c>
      <c r="L206" s="23">
        <f t="shared" si="3"/>
        <v>-0.05682422866</v>
      </c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>
      <c r="A207" s="24">
        <f>AR!E207</f>
        <v>0.07404218096</v>
      </c>
      <c r="B207" s="23"/>
      <c r="C207" s="24">
        <f t="shared" si="1"/>
        <v>0.07404218096</v>
      </c>
      <c r="D207" s="24">
        <v>0.047466411175169115</v>
      </c>
      <c r="E207" s="24">
        <v>0.08579292234799335</v>
      </c>
      <c r="F207" s="24">
        <v>0.10879976472444461</v>
      </c>
      <c r="G207" s="24">
        <v>0.006772126610031627</v>
      </c>
      <c r="H207" s="24">
        <v>-0.10187034237443127</v>
      </c>
      <c r="I207" s="24">
        <v>-0.17459357926873736</v>
      </c>
      <c r="J207" s="24">
        <v>-0.2791338058067212</v>
      </c>
      <c r="K207" s="24">
        <f t="shared" si="2"/>
        <v>0.06543974322</v>
      </c>
      <c r="L207" s="23">
        <f t="shared" si="3"/>
        <v>0.008602437741</v>
      </c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>
      <c r="A208" s="24">
        <f>AR!E208</f>
        <v>0.04746641118</v>
      </c>
      <c r="B208" s="23"/>
      <c r="C208" s="24">
        <f t="shared" si="1"/>
        <v>0.04746641118</v>
      </c>
      <c r="D208" s="24">
        <v>0.08579292234799335</v>
      </c>
      <c r="E208" s="24">
        <v>0.10879976472444461</v>
      </c>
      <c r="F208" s="24">
        <v>0.006772126610031627</v>
      </c>
      <c r="G208" s="24">
        <v>-0.10187034237443127</v>
      </c>
      <c r="H208" s="24">
        <v>-0.17459357926873736</v>
      </c>
      <c r="I208" s="24">
        <v>-0.2791338058067212</v>
      </c>
      <c r="J208" s="24">
        <v>-0.2760612719652552</v>
      </c>
      <c r="K208" s="24">
        <f t="shared" si="2"/>
        <v>0.08490650649</v>
      </c>
      <c r="L208" s="23">
        <f t="shared" si="3"/>
        <v>-0.03744009531</v>
      </c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>
      <c r="A209" s="24">
        <f>AR!E209</f>
        <v>0.08579292235</v>
      </c>
      <c r="B209" s="23"/>
      <c r="C209" s="24">
        <f t="shared" si="1"/>
        <v>0.08579292235</v>
      </c>
      <c r="D209" s="24">
        <v>0.10879976472444461</v>
      </c>
      <c r="E209" s="24">
        <v>0.006772126610031627</v>
      </c>
      <c r="F209" s="24">
        <v>-0.10187034237443127</v>
      </c>
      <c r="G209" s="24">
        <v>-0.17459357926873736</v>
      </c>
      <c r="H209" s="24">
        <v>-0.2791338058067212</v>
      </c>
      <c r="I209" s="24">
        <v>-0.2760612719652552</v>
      </c>
      <c r="J209" s="24">
        <v>-0.3034003134243216</v>
      </c>
      <c r="K209" s="24">
        <f t="shared" si="2"/>
        <v>0.110238994</v>
      </c>
      <c r="L209" s="23">
        <f t="shared" si="3"/>
        <v>-0.02444607161</v>
      </c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>
      <c r="A210" s="24">
        <f>AR!E210</f>
        <v>0.1087997647</v>
      </c>
      <c r="B210" s="23"/>
      <c r="C210" s="24">
        <f t="shared" si="1"/>
        <v>0.1087997647</v>
      </c>
      <c r="D210" s="24">
        <v>0.006772126610031627</v>
      </c>
      <c r="E210" s="24">
        <v>-0.10187034237443127</v>
      </c>
      <c r="F210" s="24">
        <v>-0.17459357926873736</v>
      </c>
      <c r="G210" s="24">
        <v>-0.2791338058067212</v>
      </c>
      <c r="H210" s="24">
        <v>-0.2760612719652552</v>
      </c>
      <c r="I210" s="24">
        <v>-0.3034003134243216</v>
      </c>
      <c r="J210" s="24">
        <v>-0.20467758867306163</v>
      </c>
      <c r="K210" s="24">
        <f t="shared" si="2"/>
        <v>0.01187775553</v>
      </c>
      <c r="L210" s="23">
        <f t="shared" si="3"/>
        <v>0.09692200919</v>
      </c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>
      <c r="A211" s="24">
        <f>AR!E211</f>
        <v>0.00677212661</v>
      </c>
      <c r="B211" s="23"/>
      <c r="C211" s="24">
        <f t="shared" si="1"/>
        <v>0.00677212661</v>
      </c>
      <c r="D211" s="24">
        <v>-0.10187034237443127</v>
      </c>
      <c r="E211" s="24">
        <v>-0.17459357926873736</v>
      </c>
      <c r="F211" s="24">
        <v>-0.2791338058067212</v>
      </c>
      <c r="G211" s="24">
        <v>-0.2760612719652552</v>
      </c>
      <c r="H211" s="24">
        <v>-0.3034003134243216</v>
      </c>
      <c r="I211" s="24">
        <v>-0.20467758867306163</v>
      </c>
      <c r="J211" s="24">
        <v>-0.12338162837592331</v>
      </c>
      <c r="K211" s="24">
        <f t="shared" si="2"/>
        <v>-0.09283497335</v>
      </c>
      <c r="L211" s="23">
        <f t="shared" si="3"/>
        <v>0.09960709996</v>
      </c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>
      <c r="A212" s="24">
        <f>AR!E212</f>
        <v>-0.1018703424</v>
      </c>
      <c r="B212" s="23"/>
      <c r="C212" s="24">
        <f t="shared" si="1"/>
        <v>-0.1018703424</v>
      </c>
      <c r="D212" s="24">
        <v>-0.17459357926873736</v>
      </c>
      <c r="E212" s="24">
        <v>-0.2791338058067212</v>
      </c>
      <c r="F212" s="24">
        <v>-0.2760612719652552</v>
      </c>
      <c r="G212" s="24">
        <v>-0.3034003134243216</v>
      </c>
      <c r="H212" s="24">
        <v>-0.20467758867306163</v>
      </c>
      <c r="I212" s="24">
        <v>-0.12338162837592331</v>
      </c>
      <c r="J212" s="24">
        <v>-0.12072701445299117</v>
      </c>
      <c r="K212" s="24">
        <f t="shared" si="2"/>
        <v>-0.1454750612</v>
      </c>
      <c r="L212" s="23">
        <f t="shared" si="3"/>
        <v>0.04360471883</v>
      </c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>
      <c r="A213" s="24">
        <f>AR!E213</f>
        <v>-0.1745935793</v>
      </c>
      <c r="B213" s="23"/>
      <c r="C213" s="24">
        <f t="shared" si="1"/>
        <v>-0.1745935793</v>
      </c>
      <c r="D213" s="24">
        <v>-0.2791338058067212</v>
      </c>
      <c r="E213" s="24">
        <v>-0.2760612719652552</v>
      </c>
      <c r="F213" s="24">
        <v>-0.3034003134243216</v>
      </c>
      <c r="G213" s="24">
        <v>-0.20467758867306163</v>
      </c>
      <c r="H213" s="24">
        <v>-0.12338162837592331</v>
      </c>
      <c r="I213" s="24">
        <v>-0.12072701445299117</v>
      </c>
      <c r="J213" s="24">
        <v>-0.17577369665145604</v>
      </c>
      <c r="K213" s="24">
        <f t="shared" si="2"/>
        <v>-0.2430166104</v>
      </c>
      <c r="L213" s="23">
        <f t="shared" si="3"/>
        <v>0.06842303113</v>
      </c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>
      <c r="A214" s="24">
        <f>AR!E214</f>
        <v>-0.2791338058</v>
      </c>
      <c r="B214" s="23"/>
      <c r="C214" s="24">
        <f t="shared" si="1"/>
        <v>-0.2791338058</v>
      </c>
      <c r="D214" s="24">
        <v>-0.2760612719652552</v>
      </c>
      <c r="E214" s="24">
        <v>-0.3034003134243216</v>
      </c>
      <c r="F214" s="24">
        <v>-0.20467758867306163</v>
      </c>
      <c r="G214" s="24">
        <v>-0.12338162837592331</v>
      </c>
      <c r="H214" s="24">
        <v>-0.12072701445299117</v>
      </c>
      <c r="I214" s="24">
        <v>-0.17577369665145604</v>
      </c>
      <c r="J214" s="24">
        <v>-0.2528935185643447</v>
      </c>
      <c r="K214" s="24">
        <f t="shared" si="2"/>
        <v>-0.2250664852</v>
      </c>
      <c r="L214" s="23">
        <f t="shared" si="3"/>
        <v>-0.05406732056</v>
      </c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>
      <c r="A215" s="24">
        <f>AR!E215</f>
        <v>-0.276061272</v>
      </c>
      <c r="B215" s="23"/>
      <c r="C215" s="24">
        <f t="shared" si="1"/>
        <v>-0.276061272</v>
      </c>
      <c r="D215" s="24">
        <v>-0.3034003134243216</v>
      </c>
      <c r="E215" s="24">
        <v>-0.20467758867306163</v>
      </c>
      <c r="F215" s="24">
        <v>-0.12338162837592331</v>
      </c>
      <c r="G215" s="24">
        <v>-0.12072701445299117</v>
      </c>
      <c r="H215" s="24">
        <v>-0.17577369665145604</v>
      </c>
      <c r="I215" s="24">
        <v>-0.2528935185643447</v>
      </c>
      <c r="J215" s="24">
        <v>-0.2241936752739796</v>
      </c>
      <c r="K215" s="24">
        <f t="shared" si="2"/>
        <v>-0.2558423673</v>
      </c>
      <c r="L215" s="23">
        <f t="shared" si="3"/>
        <v>-0.0202189047</v>
      </c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>
      <c r="A216" s="24">
        <f>AR!E216</f>
        <v>-0.3034003134</v>
      </c>
      <c r="B216" s="23"/>
      <c r="C216" s="24">
        <f t="shared" si="1"/>
        <v>-0.3034003134</v>
      </c>
      <c r="D216" s="24">
        <v>-0.20467758867306163</v>
      </c>
      <c r="E216" s="24">
        <v>-0.12338162837592331</v>
      </c>
      <c r="F216" s="24">
        <v>-0.12072701445299117</v>
      </c>
      <c r="G216" s="24">
        <v>-0.17577369665145604</v>
      </c>
      <c r="H216" s="24">
        <v>-0.2528935185643447</v>
      </c>
      <c r="I216" s="24">
        <v>-0.2241936752739796</v>
      </c>
      <c r="J216" s="24">
        <v>-0.25033162855707874</v>
      </c>
      <c r="K216" s="24">
        <f t="shared" si="2"/>
        <v>-0.1660676578</v>
      </c>
      <c r="L216" s="23">
        <f t="shared" si="3"/>
        <v>-0.1373326557</v>
      </c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>
      <c r="A217" s="24">
        <f>AR!E217</f>
        <v>-0.2046775887</v>
      </c>
      <c r="B217" s="23"/>
      <c r="C217" s="24">
        <f t="shared" si="1"/>
        <v>-0.2046775887</v>
      </c>
      <c r="D217" s="24">
        <v>-0.12338162837592331</v>
      </c>
      <c r="E217" s="24">
        <v>-0.12072701445299117</v>
      </c>
      <c r="F217" s="24">
        <v>-0.17577369665145604</v>
      </c>
      <c r="G217" s="24">
        <v>-0.2528935185643447</v>
      </c>
      <c r="H217" s="24">
        <v>-0.2241936752739796</v>
      </c>
      <c r="I217" s="24">
        <v>-0.25033162855707874</v>
      </c>
      <c r="J217" s="24">
        <v>-0.05352831093788263</v>
      </c>
      <c r="K217" s="24">
        <f t="shared" si="2"/>
        <v>-0.1174112173</v>
      </c>
      <c r="L217" s="23">
        <f t="shared" si="3"/>
        <v>-0.08726637141</v>
      </c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>
      <c r="A218" s="24">
        <f>AR!E218</f>
        <v>-0.1233816284</v>
      </c>
      <c r="B218" s="23"/>
      <c r="C218" s="24">
        <f t="shared" si="1"/>
        <v>-0.1233816284</v>
      </c>
      <c r="D218" s="24">
        <v>-0.12072701445299117</v>
      </c>
      <c r="E218" s="24">
        <v>-0.17577369665145604</v>
      </c>
      <c r="F218" s="24">
        <v>-0.2528935185643447</v>
      </c>
      <c r="G218" s="24">
        <v>-0.2241936752739796</v>
      </c>
      <c r="H218" s="24">
        <v>-0.25033162855707874</v>
      </c>
      <c r="I218" s="24">
        <v>-0.05352831093788263</v>
      </c>
      <c r="J218" s="24">
        <v>0.20334420873345915</v>
      </c>
      <c r="K218" s="24">
        <f t="shared" si="2"/>
        <v>-0.1314544355</v>
      </c>
      <c r="L218" s="23">
        <f t="shared" si="3"/>
        <v>0.008072807129</v>
      </c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>
      <c r="A219" s="24">
        <f>AR!E219</f>
        <v>-0.1207270145</v>
      </c>
      <c r="B219" s="23"/>
      <c r="C219" s="24">
        <f t="shared" si="1"/>
        <v>-0.1207270145</v>
      </c>
      <c r="D219" s="24">
        <v>-0.17577369665145604</v>
      </c>
      <c r="E219" s="24">
        <v>-0.2528935185643447</v>
      </c>
      <c r="F219" s="24">
        <v>-0.2241936752739796</v>
      </c>
      <c r="G219" s="24">
        <v>-0.25033162855707874</v>
      </c>
      <c r="H219" s="24">
        <v>-0.05352831093788263</v>
      </c>
      <c r="I219" s="24">
        <v>0.20334420873345915</v>
      </c>
      <c r="J219" s="24">
        <v>0.22002356482923208</v>
      </c>
      <c r="K219" s="24">
        <f t="shared" si="2"/>
        <v>-0.1608705924</v>
      </c>
      <c r="L219" s="23">
        <f t="shared" si="3"/>
        <v>0.040143578</v>
      </c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>
      <c r="A220" s="24">
        <f>AR!E220</f>
        <v>-0.1757736967</v>
      </c>
      <c r="B220" s="23"/>
      <c r="C220" s="24">
        <f t="shared" si="1"/>
        <v>-0.1757736967</v>
      </c>
      <c r="D220" s="24">
        <v>-0.2528935185643447</v>
      </c>
      <c r="E220" s="24">
        <v>-0.2241936752739796</v>
      </c>
      <c r="F220" s="24">
        <v>-0.25033162855707874</v>
      </c>
      <c r="G220" s="24">
        <v>-0.05352831093788263</v>
      </c>
      <c r="H220" s="24">
        <v>0.20334420873345915</v>
      </c>
      <c r="I220" s="24">
        <v>0.22002356482923208</v>
      </c>
      <c r="J220" s="24">
        <v>0.31596344058311143</v>
      </c>
      <c r="K220" s="24">
        <f t="shared" si="2"/>
        <v>-0.2562887059</v>
      </c>
      <c r="L220" s="23">
        <f t="shared" si="3"/>
        <v>0.08051500923</v>
      </c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>
      <c r="A221" s="24">
        <f>AR!E221</f>
        <v>-0.2528935186</v>
      </c>
      <c r="B221" s="23"/>
      <c r="C221" s="24">
        <f t="shared" si="1"/>
        <v>-0.2528935186</v>
      </c>
      <c r="D221" s="24">
        <v>-0.2241936752739796</v>
      </c>
      <c r="E221" s="24">
        <v>-0.25033162855707874</v>
      </c>
      <c r="F221" s="24">
        <v>-0.05352831093788263</v>
      </c>
      <c r="G221" s="24">
        <v>0.20334420873345915</v>
      </c>
      <c r="H221" s="24">
        <v>0.22002356482923208</v>
      </c>
      <c r="I221" s="24">
        <v>0.31596344058311143</v>
      </c>
      <c r="J221" s="24">
        <v>0.26360642605257656</v>
      </c>
      <c r="K221" s="24">
        <f t="shared" si="2"/>
        <v>-0.2031671243</v>
      </c>
      <c r="L221" s="23">
        <f t="shared" si="3"/>
        <v>-0.04972639428</v>
      </c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>
      <c r="A222" s="24">
        <f>AR!E222</f>
        <v>-0.2241936753</v>
      </c>
      <c r="B222" s="23"/>
      <c r="C222" s="24">
        <f t="shared" si="1"/>
        <v>-0.2241936753</v>
      </c>
      <c r="D222" s="24">
        <v>-0.25033162855707874</v>
      </c>
      <c r="E222" s="24">
        <v>-0.05352831093788263</v>
      </c>
      <c r="F222" s="24">
        <v>0.20334420873345915</v>
      </c>
      <c r="G222" s="24">
        <v>0.22002356482923208</v>
      </c>
      <c r="H222" s="24">
        <v>0.31596344058311143</v>
      </c>
      <c r="I222" s="24">
        <v>0.26360642605257656</v>
      </c>
      <c r="J222" s="24">
        <v>0.3067282789032176</v>
      </c>
      <c r="K222" s="24">
        <f t="shared" si="2"/>
        <v>-0.2257996815</v>
      </c>
      <c r="L222" s="23">
        <f t="shared" si="3"/>
        <v>0.001606006223</v>
      </c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>
      <c r="A223" s="24">
        <f>AR!E223</f>
        <v>-0.2503316286</v>
      </c>
      <c r="B223" s="23"/>
      <c r="C223" s="24">
        <f t="shared" si="1"/>
        <v>-0.2503316286</v>
      </c>
      <c r="D223" s="24">
        <v>-0.05352831093788263</v>
      </c>
      <c r="E223" s="24">
        <v>0.20334420873345915</v>
      </c>
      <c r="F223" s="24">
        <v>0.22002356482923208</v>
      </c>
      <c r="G223" s="24">
        <v>0.31596344058311143</v>
      </c>
      <c r="H223" s="24">
        <v>0.26360642605257656</v>
      </c>
      <c r="I223" s="24">
        <v>0.3067282789032176</v>
      </c>
      <c r="J223" s="24">
        <v>0.22836970767251014</v>
      </c>
      <c r="K223" s="24">
        <f t="shared" si="2"/>
        <v>-0.06130600795</v>
      </c>
      <c r="L223" s="23">
        <f t="shared" si="3"/>
        <v>-0.1890256206</v>
      </c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>
      <c r="A224" s="24">
        <f>AR!E224</f>
        <v>-0.05352831094</v>
      </c>
      <c r="B224" s="23"/>
      <c r="C224" s="24">
        <f t="shared" si="1"/>
        <v>-0.05352831094</v>
      </c>
      <c r="D224" s="24">
        <v>0.20334420873345915</v>
      </c>
      <c r="E224" s="24">
        <v>0.22002356482923208</v>
      </c>
      <c r="F224" s="24">
        <v>0.31596344058311143</v>
      </c>
      <c r="G224" s="24">
        <v>0.26360642605257656</v>
      </c>
      <c r="H224" s="24">
        <v>0.3067282789032176</v>
      </c>
      <c r="I224" s="24">
        <v>0.22836970767251014</v>
      </c>
      <c r="J224" s="24">
        <v>0.15130963769427463</v>
      </c>
      <c r="K224" s="24">
        <f t="shared" si="2"/>
        <v>0.1837339689</v>
      </c>
      <c r="L224" s="23">
        <f t="shared" si="3"/>
        <v>-0.2372622798</v>
      </c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>
      <c r="A225" s="24">
        <f>AR!E225</f>
        <v>0.2033442087</v>
      </c>
      <c r="B225" s="23"/>
      <c r="C225" s="24">
        <f t="shared" si="1"/>
        <v>0.2033442087</v>
      </c>
      <c r="D225" s="24">
        <v>0.22002356482923208</v>
      </c>
      <c r="E225" s="24">
        <v>0.31596344058311143</v>
      </c>
      <c r="F225" s="24">
        <v>0.26360642605257656</v>
      </c>
      <c r="G225" s="24">
        <v>0.3067282789032176</v>
      </c>
      <c r="H225" s="24">
        <v>0.22836970767251014</v>
      </c>
      <c r="I225" s="24">
        <v>0.15130963769427463</v>
      </c>
      <c r="J225" s="24">
        <v>0.15314681074141498</v>
      </c>
      <c r="K225" s="24">
        <f t="shared" si="2"/>
        <v>0.1797326488</v>
      </c>
      <c r="L225" s="23">
        <f t="shared" si="3"/>
        <v>0.02361155991</v>
      </c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>
      <c r="A226" s="24">
        <f>AR!E226</f>
        <v>0.2200235648</v>
      </c>
      <c r="B226" s="23"/>
      <c r="C226" s="24">
        <f t="shared" si="1"/>
        <v>0.2200235648</v>
      </c>
      <c r="D226" s="24">
        <v>0.31596344058311143</v>
      </c>
      <c r="E226" s="24">
        <v>0.26360642605257656</v>
      </c>
      <c r="F226" s="24">
        <v>0.3067282789032176</v>
      </c>
      <c r="G226" s="24">
        <v>0.22836970767251014</v>
      </c>
      <c r="H226" s="24">
        <v>0.15130963769427463</v>
      </c>
      <c r="I226" s="24">
        <v>0.15314681074141498</v>
      </c>
      <c r="J226" s="24">
        <v>0.15293030207115038</v>
      </c>
      <c r="K226" s="24">
        <f t="shared" si="2"/>
        <v>0.2806005635</v>
      </c>
      <c r="L226" s="23">
        <f t="shared" si="3"/>
        <v>-0.06057699862</v>
      </c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>
      <c r="A227" s="24">
        <f>AR!E227</f>
        <v>0.3159634406</v>
      </c>
      <c r="B227" s="23"/>
      <c r="C227" s="24">
        <f t="shared" si="1"/>
        <v>0.3159634406</v>
      </c>
      <c r="D227" s="24">
        <v>0.26360642605257656</v>
      </c>
      <c r="E227" s="24">
        <v>0.3067282789032176</v>
      </c>
      <c r="F227" s="24">
        <v>0.22836970767251014</v>
      </c>
      <c r="G227" s="24">
        <v>0.15130963769427463</v>
      </c>
      <c r="H227" s="24">
        <v>0.15314681074141498</v>
      </c>
      <c r="I227" s="24">
        <v>0.15293030207115038</v>
      </c>
      <c r="J227" s="24">
        <v>0.07545585226150803</v>
      </c>
      <c r="K227" s="24">
        <f t="shared" si="2"/>
        <v>0.2299591267</v>
      </c>
      <c r="L227" s="23">
        <f t="shared" si="3"/>
        <v>0.08600431386</v>
      </c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>
      <c r="A228" s="24">
        <f>AR!E228</f>
        <v>0.2636064261</v>
      </c>
      <c r="B228" s="23"/>
      <c r="C228" s="24">
        <f t="shared" si="1"/>
        <v>0.2636064261</v>
      </c>
      <c r="D228" s="24">
        <v>0.3067282789032176</v>
      </c>
      <c r="E228" s="24">
        <v>0.22836970767251014</v>
      </c>
      <c r="F228" s="24">
        <v>0.15130963769427463</v>
      </c>
      <c r="G228" s="24">
        <v>0.15314681074141498</v>
      </c>
      <c r="H228" s="24">
        <v>0.15293030207115038</v>
      </c>
      <c r="I228" s="24">
        <v>0.07545585226150803</v>
      </c>
      <c r="J228" s="24">
        <v>-0.23186823517815858</v>
      </c>
      <c r="K228" s="24">
        <f t="shared" si="2"/>
        <v>0.2918322697</v>
      </c>
      <c r="L228" s="23">
        <f t="shared" si="3"/>
        <v>-0.0282258437</v>
      </c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>
      <c r="A229" s="24">
        <f>AR!E229</f>
        <v>0.3067282789</v>
      </c>
      <c r="B229" s="23"/>
      <c r="C229" s="24">
        <f t="shared" si="1"/>
        <v>0.3067282789</v>
      </c>
      <c r="D229" s="24">
        <v>0.22836970767251014</v>
      </c>
      <c r="E229" s="24">
        <v>0.15130963769427463</v>
      </c>
      <c r="F229" s="24">
        <v>0.15314681074141498</v>
      </c>
      <c r="G229" s="24">
        <v>0.15293030207115038</v>
      </c>
      <c r="H229" s="24">
        <v>0.07545585226150803</v>
      </c>
      <c r="I229" s="24">
        <v>-0.23186823517815858</v>
      </c>
      <c r="J229" s="24">
        <v>0.09253932524804764</v>
      </c>
      <c r="K229" s="24">
        <f t="shared" si="2"/>
        <v>0.1810829302</v>
      </c>
      <c r="L229" s="23">
        <f t="shared" si="3"/>
        <v>0.1256453487</v>
      </c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>
      <c r="A230" s="24">
        <f>AR!E230</f>
        <v>0.2283697077</v>
      </c>
      <c r="B230" s="23"/>
      <c r="C230" s="24">
        <f t="shared" si="1"/>
        <v>0.2283697077</v>
      </c>
      <c r="D230" s="24">
        <v>0.15130963769427463</v>
      </c>
      <c r="E230" s="24">
        <v>0.15314681074141498</v>
      </c>
      <c r="F230" s="24">
        <v>0.15293030207115038</v>
      </c>
      <c r="G230" s="24">
        <v>0.07545585226150803</v>
      </c>
      <c r="H230" s="24">
        <v>-0.23186823517815858</v>
      </c>
      <c r="I230" s="24">
        <v>0.09253932524804764</v>
      </c>
      <c r="J230" s="24">
        <v>0.14913753120608075</v>
      </c>
      <c r="K230" s="24">
        <f t="shared" si="2"/>
        <v>0.1345913803</v>
      </c>
      <c r="L230" s="23">
        <f t="shared" si="3"/>
        <v>0.09377832741</v>
      </c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>
      <c r="A231" s="24">
        <f>AR!E231</f>
        <v>0.1513096377</v>
      </c>
      <c r="B231" s="23"/>
      <c r="C231" s="24">
        <f t="shared" si="1"/>
        <v>0.1513096377</v>
      </c>
      <c r="D231" s="24">
        <v>0.15314681074141498</v>
      </c>
      <c r="E231" s="24">
        <v>0.15293030207115038</v>
      </c>
      <c r="F231" s="24">
        <v>0.07545585226150803</v>
      </c>
      <c r="G231" s="24">
        <v>-0.23186823517815858</v>
      </c>
      <c r="H231" s="24">
        <v>0.09253932524804764</v>
      </c>
      <c r="I231" s="24">
        <v>0.14913753120608075</v>
      </c>
      <c r="J231" s="24">
        <v>0.0350557840954876</v>
      </c>
      <c r="K231" s="24">
        <f t="shared" si="2"/>
        <v>0.1435872121</v>
      </c>
      <c r="L231" s="23">
        <f t="shared" si="3"/>
        <v>0.007722425562</v>
      </c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>
      <c r="A232" s="24">
        <f>AR!E232</f>
        <v>0.1531468107</v>
      </c>
      <c r="B232" s="23"/>
      <c r="C232" s="24">
        <f t="shared" si="1"/>
        <v>0.1531468107</v>
      </c>
      <c r="D232" s="24">
        <v>0.15293030207115038</v>
      </c>
      <c r="E232" s="24">
        <v>0.07545585226150803</v>
      </c>
      <c r="F232" s="24">
        <v>-0.23186823517815858</v>
      </c>
      <c r="G232" s="24">
        <v>0.09253932524804764</v>
      </c>
      <c r="H232" s="24">
        <v>0.14913753120608075</v>
      </c>
      <c r="I232" s="24">
        <v>0.0350557840954876</v>
      </c>
      <c r="J232" s="24">
        <v>0.09429370120396918</v>
      </c>
      <c r="K232" s="24">
        <f t="shared" si="2"/>
        <v>0.09206200992</v>
      </c>
      <c r="L232" s="23">
        <f t="shared" si="3"/>
        <v>0.06108480082</v>
      </c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>
      <c r="A233" s="24">
        <f>AR!E233</f>
        <v>0.1529303021</v>
      </c>
      <c r="B233" s="23"/>
      <c r="C233" s="24">
        <f t="shared" si="1"/>
        <v>0.1529303021</v>
      </c>
      <c r="D233" s="24">
        <v>0.07545585226150803</v>
      </c>
      <c r="E233" s="24">
        <v>-0.23186823517815858</v>
      </c>
      <c r="F233" s="24">
        <v>0.09253932524804764</v>
      </c>
      <c r="G233" s="24">
        <v>0.14913753120608075</v>
      </c>
      <c r="H233" s="24">
        <v>0.0350557840954876</v>
      </c>
      <c r="I233" s="24">
        <v>0.09429370120396918</v>
      </c>
      <c r="J233" s="24">
        <v>0.010109555703914199</v>
      </c>
      <c r="K233" s="24">
        <f t="shared" si="2"/>
        <v>0.09952091174</v>
      </c>
      <c r="L233" s="23">
        <f t="shared" si="3"/>
        <v>0.05340939034</v>
      </c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</row>
    <row r="234">
      <c r="A234" s="24">
        <f>AR!E234</f>
        <v>0.07545585226</v>
      </c>
      <c r="B234" s="23"/>
      <c r="C234" s="24">
        <f t="shared" si="1"/>
        <v>0.07545585226</v>
      </c>
      <c r="D234" s="24">
        <v>-0.23186823517815858</v>
      </c>
      <c r="E234" s="24">
        <v>0.09253932524804764</v>
      </c>
      <c r="F234" s="24">
        <v>0.14913753120608075</v>
      </c>
      <c r="G234" s="24">
        <v>0.0350557840954876</v>
      </c>
      <c r="H234" s="24">
        <v>0.09429370120396918</v>
      </c>
      <c r="I234" s="24">
        <v>0.010109555703914199</v>
      </c>
      <c r="J234" s="24">
        <v>0.0061296047198652346</v>
      </c>
      <c r="K234" s="24">
        <f t="shared" si="2"/>
        <v>-0.2047185608</v>
      </c>
      <c r="L234" s="23">
        <f t="shared" si="3"/>
        <v>0.2801744131</v>
      </c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</row>
    <row r="235">
      <c r="A235" s="24">
        <f>AR!E235</f>
        <v>-0.2318682352</v>
      </c>
      <c r="B235" s="23"/>
      <c r="C235" s="24">
        <f t="shared" si="1"/>
        <v>-0.2318682352</v>
      </c>
      <c r="D235" s="24">
        <v>0.09253932524804764</v>
      </c>
      <c r="E235" s="24">
        <v>0.14913753120608075</v>
      </c>
      <c r="F235" s="24">
        <v>0.0350557840954876</v>
      </c>
      <c r="G235" s="24">
        <v>0.09429370120396918</v>
      </c>
      <c r="H235" s="24">
        <v>0.010109555703914199</v>
      </c>
      <c r="I235" s="24">
        <v>0.0061296047198652346</v>
      </c>
      <c r="J235" s="24">
        <v>0.01507436680175406</v>
      </c>
      <c r="K235" s="24">
        <f t="shared" si="2"/>
        <v>0.06976087644</v>
      </c>
      <c r="L235" s="23">
        <f t="shared" si="3"/>
        <v>-0.3016291116</v>
      </c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</row>
    <row r="236">
      <c r="A236" s="24">
        <f>AR!E236</f>
        <v>0.09253932525</v>
      </c>
      <c r="B236" s="23"/>
      <c r="C236" s="24">
        <f t="shared" si="1"/>
        <v>0.09253932525</v>
      </c>
      <c r="D236" s="24">
        <v>0.14913753120608075</v>
      </c>
      <c r="E236" s="24">
        <v>0.0350557840954876</v>
      </c>
      <c r="F236" s="24">
        <v>0.09429370120396918</v>
      </c>
      <c r="G236" s="24">
        <v>0.010109555703914199</v>
      </c>
      <c r="H236" s="24">
        <v>0.0061296047198652346</v>
      </c>
      <c r="I236" s="24">
        <v>0.01507436680175406</v>
      </c>
      <c r="J236" s="24">
        <v>0.08241303694620361</v>
      </c>
      <c r="K236" s="24">
        <f t="shared" si="2"/>
        <v>0.1351013414</v>
      </c>
      <c r="L236" s="23">
        <f t="shared" si="3"/>
        <v>-0.04256201617</v>
      </c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</row>
    <row r="237">
      <c r="A237" s="24">
        <f>AR!E237</f>
        <v>0.1491375312</v>
      </c>
      <c r="B237" s="23"/>
      <c r="C237" s="24">
        <f t="shared" si="1"/>
        <v>0.1491375312</v>
      </c>
      <c r="D237" s="24">
        <v>0.0350557840954876</v>
      </c>
      <c r="E237" s="24">
        <v>0.09429370120396918</v>
      </c>
      <c r="F237" s="24">
        <v>0.010109555703914199</v>
      </c>
      <c r="G237" s="24">
        <v>0.0061296047198652346</v>
      </c>
      <c r="H237" s="24">
        <v>0.01507436680175406</v>
      </c>
      <c r="I237" s="24">
        <v>0.08241303694620361</v>
      </c>
      <c r="J237" s="24">
        <v>0.13383216272779547</v>
      </c>
      <c r="K237" s="24">
        <f t="shared" si="2"/>
        <v>0.01590251233</v>
      </c>
      <c r="L237" s="23">
        <f t="shared" si="3"/>
        <v>0.1332350189</v>
      </c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</row>
    <row r="238">
      <c r="A238" s="24">
        <f>AR!E238</f>
        <v>0.0350557841</v>
      </c>
      <c r="B238" s="23"/>
      <c r="C238" s="24">
        <f t="shared" si="1"/>
        <v>0.0350557841</v>
      </c>
      <c r="D238" s="24">
        <v>0.09429370120396918</v>
      </c>
      <c r="E238" s="24">
        <v>0.010109555703914199</v>
      </c>
      <c r="F238" s="24">
        <v>0.0061296047198652346</v>
      </c>
      <c r="G238" s="24">
        <v>0.01507436680175406</v>
      </c>
      <c r="H238" s="24">
        <v>0.08241303694620361</v>
      </c>
      <c r="I238" s="24">
        <v>0.13383216272779547</v>
      </c>
      <c r="J238" s="24">
        <v>0.13537523738720558</v>
      </c>
      <c r="K238" s="24">
        <f t="shared" si="2"/>
        <v>0.07794768375</v>
      </c>
      <c r="L238" s="23">
        <f t="shared" si="3"/>
        <v>-0.04289189966</v>
      </c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>
      <c r="A239" s="24">
        <f>AR!E239</f>
        <v>0.0942937012</v>
      </c>
      <c r="B239" s="23"/>
      <c r="C239" s="24">
        <f t="shared" si="1"/>
        <v>0.0942937012</v>
      </c>
      <c r="D239" s="24">
        <v>0.010109555703914199</v>
      </c>
      <c r="E239" s="24">
        <v>0.0061296047198652346</v>
      </c>
      <c r="F239" s="24">
        <v>0.01507436680175406</v>
      </c>
      <c r="G239" s="24">
        <v>0.08241303694620361</v>
      </c>
      <c r="H239" s="24">
        <v>0.13383216272779547</v>
      </c>
      <c r="I239" s="24">
        <v>0.13537523738720558</v>
      </c>
      <c r="J239" s="24">
        <v>-0.023773170306095437</v>
      </c>
      <c r="K239" s="24">
        <f t="shared" si="2"/>
        <v>0.01500664724</v>
      </c>
      <c r="L239" s="23">
        <f t="shared" si="3"/>
        <v>0.07928705396</v>
      </c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>
      <c r="A240" s="24">
        <f>AR!E240</f>
        <v>0.0101095557</v>
      </c>
      <c r="B240" s="23"/>
      <c r="C240" s="24">
        <f t="shared" si="1"/>
        <v>0.0101095557</v>
      </c>
      <c r="D240" s="24">
        <v>0.0061296047198652346</v>
      </c>
      <c r="E240" s="24">
        <v>0.01507436680175406</v>
      </c>
      <c r="F240" s="24">
        <v>0.08241303694620361</v>
      </c>
      <c r="G240" s="24">
        <v>0.13383216272779547</v>
      </c>
      <c r="H240" s="24">
        <v>0.13537523738720558</v>
      </c>
      <c r="I240" s="24">
        <v>-0.023773170306095437</v>
      </c>
      <c r="J240" s="24">
        <v>-0.13440979740911435</v>
      </c>
      <c r="K240" s="24">
        <f t="shared" si="2"/>
        <v>0.01755587982</v>
      </c>
      <c r="L240" s="23">
        <f t="shared" si="3"/>
        <v>-0.007446324113</v>
      </c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>
      <c r="A241" s="24">
        <f>AR!E241</f>
        <v>0.00612960472</v>
      </c>
      <c r="B241" s="23"/>
      <c r="C241" s="24">
        <f t="shared" si="1"/>
        <v>0.00612960472</v>
      </c>
      <c r="D241" s="24">
        <v>0.01507436680175406</v>
      </c>
      <c r="E241" s="24">
        <v>0.08241303694620361</v>
      </c>
      <c r="F241" s="24">
        <v>0.13383216272779547</v>
      </c>
      <c r="G241" s="24">
        <v>0.13537523738720558</v>
      </c>
      <c r="H241" s="24">
        <v>-0.023773170306095437</v>
      </c>
      <c r="I241" s="24">
        <v>-0.13440979740911435</v>
      </c>
      <c r="J241" s="24">
        <v>-0.006743388843424818</v>
      </c>
      <c r="K241" s="24">
        <f t="shared" si="2"/>
        <v>0.01022042859</v>
      </c>
      <c r="L241" s="23">
        <f t="shared" si="3"/>
        <v>-0.004090823872</v>
      </c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>
      <c r="A242" s="24">
        <f>AR!E242</f>
        <v>0.0150743668</v>
      </c>
      <c r="B242" s="23"/>
      <c r="C242" s="24">
        <f t="shared" si="1"/>
        <v>0.0150743668</v>
      </c>
      <c r="D242" s="24">
        <v>0.08241303694620361</v>
      </c>
      <c r="E242" s="24">
        <v>0.13383216272779547</v>
      </c>
      <c r="F242" s="24">
        <v>0.13537523738720558</v>
      </c>
      <c r="G242" s="24">
        <v>-0.023773170306095437</v>
      </c>
      <c r="H242" s="24">
        <v>-0.13440979740911435</v>
      </c>
      <c r="I242" s="24">
        <v>-0.006743388843424818</v>
      </c>
      <c r="J242" s="24">
        <v>0.09138767034637935</v>
      </c>
      <c r="K242" s="24">
        <f t="shared" si="2"/>
        <v>0.07235931738</v>
      </c>
      <c r="L242" s="23">
        <f t="shared" si="3"/>
        <v>-0.05728495057</v>
      </c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>
      <c r="A243" s="24">
        <f>AR!E243</f>
        <v>0.08241303695</v>
      </c>
      <c r="B243" s="23"/>
      <c r="C243" s="24">
        <f t="shared" si="1"/>
        <v>0.08241303695</v>
      </c>
      <c r="D243" s="24">
        <v>0.13383216272779547</v>
      </c>
      <c r="E243" s="24">
        <v>0.13537523738720558</v>
      </c>
      <c r="F243" s="24">
        <v>-0.023773170306095437</v>
      </c>
      <c r="G243" s="24">
        <v>-0.13440979740911435</v>
      </c>
      <c r="H243" s="24">
        <v>-0.006743388843424818</v>
      </c>
      <c r="I243" s="24">
        <v>0.09138767034637935</v>
      </c>
      <c r="J243" s="24">
        <v>0.026699204201833304</v>
      </c>
      <c r="K243" s="24">
        <f t="shared" si="2"/>
        <v>0.113117463</v>
      </c>
      <c r="L243" s="23">
        <f t="shared" si="3"/>
        <v>-0.03070442608</v>
      </c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>
      <c r="A244" s="24">
        <f>AR!E244</f>
        <v>0.1338321627</v>
      </c>
      <c r="B244" s="23"/>
      <c r="C244" s="24">
        <f t="shared" si="1"/>
        <v>0.1338321627</v>
      </c>
      <c r="D244" s="24">
        <v>0.13537523738720558</v>
      </c>
      <c r="E244" s="24">
        <v>-0.023773170306095437</v>
      </c>
      <c r="F244" s="24">
        <v>-0.13440979740911435</v>
      </c>
      <c r="G244" s="24">
        <v>-0.006743388843424818</v>
      </c>
      <c r="H244" s="24">
        <v>0.09138767034637935</v>
      </c>
      <c r="I244" s="24">
        <v>0.026699204201833304</v>
      </c>
      <c r="J244" s="24">
        <v>-0.00689276007649947</v>
      </c>
      <c r="K244" s="24">
        <f t="shared" si="2"/>
        <v>0.1098259611</v>
      </c>
      <c r="L244" s="23">
        <f t="shared" si="3"/>
        <v>0.0240062016</v>
      </c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>
      <c r="A245" s="24">
        <f>AR!E245</f>
        <v>0.1353752374</v>
      </c>
      <c r="B245" s="23"/>
      <c r="C245" s="24">
        <f t="shared" si="1"/>
        <v>0.1353752374</v>
      </c>
      <c r="D245" s="24">
        <v>-0.023773170306095437</v>
      </c>
      <c r="E245" s="24">
        <v>-0.13440979740911435</v>
      </c>
      <c r="F245" s="24">
        <v>-0.006743388843424818</v>
      </c>
      <c r="G245" s="24">
        <v>0.09138767034637935</v>
      </c>
      <c r="H245" s="24">
        <v>0.026699204201833304</v>
      </c>
      <c r="I245" s="24">
        <v>-0.00689276007649947</v>
      </c>
      <c r="J245" s="24">
        <v>0.06907786158500104</v>
      </c>
      <c r="K245" s="24">
        <f t="shared" si="2"/>
        <v>-0.02019925107</v>
      </c>
      <c r="L245" s="23">
        <f t="shared" si="3"/>
        <v>0.1555744885</v>
      </c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>
      <c r="A246" s="24">
        <f>AR!E246</f>
        <v>-0.02377317031</v>
      </c>
      <c r="B246" s="23"/>
      <c r="C246" s="24">
        <f t="shared" si="1"/>
        <v>-0.02377317031</v>
      </c>
      <c r="D246" s="24">
        <v>-0.13440979740911435</v>
      </c>
      <c r="E246" s="24">
        <v>-0.006743388843424818</v>
      </c>
      <c r="F246" s="24">
        <v>0.09138767034637935</v>
      </c>
      <c r="G246" s="24">
        <v>0.026699204201833304</v>
      </c>
      <c r="H246" s="24">
        <v>-0.00689276007649947</v>
      </c>
      <c r="I246" s="24">
        <v>0.06907786158500104</v>
      </c>
      <c r="J246" s="24">
        <v>0.04452018340474556</v>
      </c>
      <c r="K246" s="24">
        <f t="shared" si="2"/>
        <v>-0.1114047249</v>
      </c>
      <c r="L246" s="23">
        <f t="shared" si="3"/>
        <v>0.08763155456</v>
      </c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>
      <c r="A247" s="24">
        <f>AR!E247</f>
        <v>-0.1344097974</v>
      </c>
      <c r="B247" s="23"/>
      <c r="C247" s="24">
        <f t="shared" si="1"/>
        <v>-0.1344097974</v>
      </c>
      <c r="D247" s="24">
        <v>-0.006743388843424818</v>
      </c>
      <c r="E247" s="24">
        <v>0.09138767034637935</v>
      </c>
      <c r="F247" s="24">
        <v>0.026699204201833304</v>
      </c>
      <c r="G247" s="24">
        <v>-0.00689276007649947</v>
      </c>
      <c r="H247" s="24">
        <v>0.06907786158500104</v>
      </c>
      <c r="I247" s="24">
        <v>0.04452018340474556</v>
      </c>
      <c r="J247" s="24">
        <v>-0.009933624595867217</v>
      </c>
      <c r="K247" s="24">
        <f t="shared" si="2"/>
        <v>-0.009310345205</v>
      </c>
      <c r="L247" s="23">
        <f t="shared" si="3"/>
        <v>-0.1250994522</v>
      </c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>
      <c r="A248" s="24">
        <f>AR!E248</f>
        <v>-0.006743388843</v>
      </c>
      <c r="B248" s="23"/>
      <c r="C248" s="24">
        <f t="shared" si="1"/>
        <v>-0.006743388843</v>
      </c>
      <c r="D248" s="24">
        <v>0.09138767034637935</v>
      </c>
      <c r="E248" s="24">
        <v>0.026699204201833304</v>
      </c>
      <c r="F248" s="24">
        <v>-0.00689276007649947</v>
      </c>
      <c r="G248" s="24">
        <v>0.06907786158500104</v>
      </c>
      <c r="H248" s="24">
        <v>0.04452018340474556</v>
      </c>
      <c r="I248" s="24">
        <v>-0.009933624595867217</v>
      </c>
      <c r="J248" s="24">
        <v>0.03513463490616873</v>
      </c>
      <c r="K248" s="24">
        <f t="shared" si="2"/>
        <v>0.07241192754</v>
      </c>
      <c r="L248" s="23">
        <f t="shared" si="3"/>
        <v>-0.07915531638</v>
      </c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>
      <c r="A249" s="24">
        <f>AR!E249</f>
        <v>0.09138767035</v>
      </c>
      <c r="B249" s="23"/>
      <c r="C249" s="24">
        <f t="shared" si="1"/>
        <v>0.09138767035</v>
      </c>
      <c r="D249" s="24">
        <v>0.026699204201833304</v>
      </c>
      <c r="E249" s="24">
        <v>-0.00689276007649947</v>
      </c>
      <c r="F249" s="24">
        <v>0.06907786158500104</v>
      </c>
      <c r="G249" s="24">
        <v>0.04452018340474556</v>
      </c>
      <c r="H249" s="24">
        <v>-0.009933624595867217</v>
      </c>
      <c r="I249" s="24">
        <v>0.03513463490616873</v>
      </c>
      <c r="J249" s="24">
        <v>0.025433171013592926</v>
      </c>
      <c r="K249" s="24">
        <f t="shared" si="2"/>
        <v>0.0311951971</v>
      </c>
      <c r="L249" s="23">
        <f t="shared" si="3"/>
        <v>0.06019247325</v>
      </c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>
      <c r="A250" s="24">
        <f>AR!E250</f>
        <v>0.0266992042</v>
      </c>
      <c r="B250" s="23"/>
      <c r="C250" s="24">
        <f t="shared" si="1"/>
        <v>0.0266992042</v>
      </c>
      <c r="D250" s="24">
        <v>-0.00689276007649947</v>
      </c>
      <c r="E250" s="24">
        <v>0.06907786158500104</v>
      </c>
      <c r="F250" s="24">
        <v>0.04452018340474556</v>
      </c>
      <c r="G250" s="24">
        <v>-0.009933624595867217</v>
      </c>
      <c r="H250" s="24">
        <v>0.03513463490616873</v>
      </c>
      <c r="I250" s="24">
        <v>0.025433171013592926</v>
      </c>
      <c r="J250" s="24">
        <v>0.00985932369818847</v>
      </c>
      <c r="K250" s="24">
        <f t="shared" si="2"/>
        <v>-0.007494281488</v>
      </c>
      <c r="L250" s="23">
        <f t="shared" si="3"/>
        <v>0.03419348569</v>
      </c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>
      <c r="A251" s="24">
        <f>AR!E251</f>
        <v>-0.006892760076</v>
      </c>
      <c r="B251" s="23"/>
      <c r="C251" s="24">
        <f t="shared" si="1"/>
        <v>-0.006892760076</v>
      </c>
      <c r="D251" s="24">
        <v>0.06907786158500104</v>
      </c>
      <c r="E251" s="24">
        <v>0.04452018340474556</v>
      </c>
      <c r="F251" s="24">
        <v>-0.009933624595867217</v>
      </c>
      <c r="G251" s="24">
        <v>0.03513463490616873</v>
      </c>
      <c r="H251" s="24">
        <v>0.025433171013592926</v>
      </c>
      <c r="I251" s="24">
        <v>0.00985932369818847</v>
      </c>
      <c r="J251" s="24">
        <v>-0.01917369785151561</v>
      </c>
      <c r="K251" s="24">
        <f t="shared" si="2"/>
        <v>0.0580134443</v>
      </c>
      <c r="L251" s="23">
        <f t="shared" si="3"/>
        <v>-0.06490620438</v>
      </c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>
      <c r="A252" s="24">
        <f>AR!E252</f>
        <v>0.06907786159</v>
      </c>
      <c r="B252" s="23"/>
      <c r="C252" s="24">
        <f t="shared" si="1"/>
        <v>0.06907786159</v>
      </c>
      <c r="D252" s="24">
        <v>0.04452018340474556</v>
      </c>
      <c r="E252" s="24">
        <v>-0.009933624595867217</v>
      </c>
      <c r="F252" s="24">
        <v>0.03513463490616873</v>
      </c>
      <c r="G252" s="24">
        <v>0.025433171013592926</v>
      </c>
      <c r="H252" s="24">
        <v>0.00985932369818847</v>
      </c>
      <c r="I252" s="24">
        <v>-0.01917369785151561</v>
      </c>
      <c r="J252" s="24">
        <v>-0.08717369426436347</v>
      </c>
      <c r="K252" s="24">
        <f t="shared" si="2"/>
        <v>0.05127657107</v>
      </c>
      <c r="L252" s="23">
        <f t="shared" si="3"/>
        <v>0.01780129052</v>
      </c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>
      <c r="A253" s="24">
        <f>AR!E253</f>
        <v>0.0445201834</v>
      </c>
      <c r="B253" s="23"/>
      <c r="C253" s="24">
        <f t="shared" si="1"/>
        <v>0.0445201834</v>
      </c>
      <c r="D253" s="24">
        <v>-0.009933624595867217</v>
      </c>
      <c r="E253" s="24">
        <v>0.03513463490616873</v>
      </c>
      <c r="F253" s="24">
        <v>0.025433171013592926</v>
      </c>
      <c r="G253" s="24">
        <v>0.00985932369818847</v>
      </c>
      <c r="H253" s="24">
        <v>-0.01917369785151561</v>
      </c>
      <c r="I253" s="24">
        <v>-0.08717369426436347</v>
      </c>
      <c r="J253" s="24">
        <v>-0.05073810154477423</v>
      </c>
      <c r="K253" s="24">
        <f t="shared" si="2"/>
        <v>-0.009625362308</v>
      </c>
      <c r="L253" s="23">
        <f t="shared" si="3"/>
        <v>0.05414554571</v>
      </c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>
      <c r="A254" s="24">
        <f>AR!E254</f>
        <v>-0.009933624596</v>
      </c>
      <c r="B254" s="23"/>
      <c r="C254" s="24">
        <f t="shared" si="1"/>
        <v>-0.009933624596</v>
      </c>
      <c r="D254" s="24">
        <v>0.03513463490616873</v>
      </c>
      <c r="E254" s="24">
        <v>0.025433171013592926</v>
      </c>
      <c r="F254" s="24">
        <v>0.00985932369818847</v>
      </c>
      <c r="G254" s="24">
        <v>-0.01917369785151561</v>
      </c>
      <c r="H254" s="24">
        <v>-0.08717369426436347</v>
      </c>
      <c r="I254" s="24">
        <v>-0.05073810154477423</v>
      </c>
      <c r="J254" s="24">
        <v>-0.11238150538423303</v>
      </c>
      <c r="K254" s="24">
        <f t="shared" si="2"/>
        <v>0.04074116249</v>
      </c>
      <c r="L254" s="23">
        <f t="shared" si="3"/>
        <v>-0.05067478709</v>
      </c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>
      <c r="A255" s="24">
        <f>AR!E255</f>
        <v>0.03513463491</v>
      </c>
      <c r="B255" s="23"/>
      <c r="C255" s="24">
        <f t="shared" si="1"/>
        <v>0.03513463491</v>
      </c>
      <c r="D255" s="24">
        <v>0.025433171013592926</v>
      </c>
      <c r="E255" s="24">
        <v>0.00985932369818847</v>
      </c>
      <c r="F255" s="24">
        <v>-0.01917369785151561</v>
      </c>
      <c r="G255" s="24">
        <v>-0.08717369426436347</v>
      </c>
      <c r="H255" s="24">
        <v>-0.05073810154477423</v>
      </c>
      <c r="I255" s="24">
        <v>-0.11238150538423303</v>
      </c>
      <c r="J255" s="24">
        <v>-0.15451559961080355</v>
      </c>
      <c r="K255" s="24">
        <f t="shared" si="2"/>
        <v>0.03165461479</v>
      </c>
      <c r="L255" s="23">
        <f t="shared" si="3"/>
        <v>0.003480020116</v>
      </c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>
      <c r="A256" s="24">
        <f>AR!E256</f>
        <v>0.02543317101</v>
      </c>
      <c r="B256" s="23"/>
      <c r="C256" s="24">
        <f t="shared" si="1"/>
        <v>0.02543317101</v>
      </c>
      <c r="D256" s="24">
        <v>0.00985932369818847</v>
      </c>
      <c r="E256" s="24">
        <v>-0.01917369785151561</v>
      </c>
      <c r="F256" s="24">
        <v>-0.08717369426436347</v>
      </c>
      <c r="G256" s="24">
        <v>-0.05073810154477423</v>
      </c>
      <c r="H256" s="24">
        <v>-0.11238150538423303</v>
      </c>
      <c r="I256" s="24">
        <v>-0.15451559961080355</v>
      </c>
      <c r="J256" s="24">
        <v>-0.1525019891992811</v>
      </c>
      <c r="K256" s="24">
        <f t="shared" si="2"/>
        <v>0.01013017452</v>
      </c>
      <c r="L256" s="23">
        <f t="shared" si="3"/>
        <v>0.0153029965</v>
      </c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>
      <c r="A257" s="24">
        <f>AR!E257</f>
        <v>0.009859323698</v>
      </c>
      <c r="B257" s="23"/>
      <c r="C257" s="24">
        <f t="shared" si="1"/>
        <v>0.009859323698</v>
      </c>
      <c r="D257" s="24">
        <v>-0.01917369785151561</v>
      </c>
      <c r="E257" s="24">
        <v>-0.08717369426436347</v>
      </c>
      <c r="F257" s="24">
        <v>-0.05073810154477423</v>
      </c>
      <c r="G257" s="24">
        <v>-0.11238150538423303</v>
      </c>
      <c r="H257" s="24">
        <v>-0.15451559961080355</v>
      </c>
      <c r="I257" s="24">
        <v>-0.1525019891992811</v>
      </c>
      <c r="J257" s="24">
        <v>-0.14318952105564653</v>
      </c>
      <c r="K257" s="24">
        <f t="shared" si="2"/>
        <v>-0.003627659357</v>
      </c>
      <c r="L257" s="23">
        <f t="shared" si="3"/>
        <v>0.01348698306</v>
      </c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>
      <c r="A258" s="24">
        <f>AR!E258</f>
        <v>-0.01917369785</v>
      </c>
      <c r="B258" s="23"/>
      <c r="C258" s="24">
        <f t="shared" si="1"/>
        <v>-0.01917369785</v>
      </c>
      <c r="D258" s="24">
        <v>-0.08717369426436347</v>
      </c>
      <c r="E258" s="24">
        <v>-0.05073810154477423</v>
      </c>
      <c r="F258" s="24">
        <v>-0.11238150538423303</v>
      </c>
      <c r="G258" s="24">
        <v>-0.15451559961080355</v>
      </c>
      <c r="H258" s="24">
        <v>-0.1525019891992811</v>
      </c>
      <c r="I258" s="24">
        <v>-0.14318952105564653</v>
      </c>
      <c r="J258" s="24">
        <v>-0.13278472629758536</v>
      </c>
      <c r="K258" s="24">
        <f t="shared" si="2"/>
        <v>-0.07471473484</v>
      </c>
      <c r="L258" s="23">
        <f t="shared" si="3"/>
        <v>0.05554103698</v>
      </c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>
      <c r="A259" s="24">
        <f>AR!E259</f>
        <v>-0.08717369426</v>
      </c>
      <c r="B259" s="23"/>
      <c r="C259" s="24">
        <f t="shared" si="1"/>
        <v>-0.08717369426</v>
      </c>
      <c r="D259" s="24">
        <v>-0.05073810154477423</v>
      </c>
      <c r="E259" s="24">
        <v>-0.11238150538423303</v>
      </c>
      <c r="F259" s="24">
        <v>-0.15451559961080355</v>
      </c>
      <c r="G259" s="24">
        <v>-0.1525019891992811</v>
      </c>
      <c r="H259" s="24">
        <v>-0.14318952105564653</v>
      </c>
      <c r="I259" s="24">
        <v>-0.13278472629758536</v>
      </c>
      <c r="J259" s="24">
        <v>-0.08965850805215458</v>
      </c>
      <c r="K259" s="24">
        <f t="shared" si="2"/>
        <v>-0.04454300928</v>
      </c>
      <c r="L259" s="23">
        <f t="shared" si="3"/>
        <v>-0.04263068499</v>
      </c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>
      <c r="A260" s="24">
        <f>AR!E260</f>
        <v>-0.05073810154</v>
      </c>
      <c r="B260" s="23"/>
      <c r="C260" s="24">
        <f t="shared" si="1"/>
        <v>-0.05073810154</v>
      </c>
      <c r="D260" s="24">
        <v>-0.11238150538423303</v>
      </c>
      <c r="E260" s="24">
        <v>-0.15451559961080355</v>
      </c>
      <c r="F260" s="24">
        <v>-0.1525019891992811</v>
      </c>
      <c r="G260" s="24">
        <v>-0.14318952105564653</v>
      </c>
      <c r="H260" s="24">
        <v>-0.13278472629758536</v>
      </c>
      <c r="I260" s="24">
        <v>-0.08965850805215458</v>
      </c>
      <c r="J260" s="24">
        <v>-0.08413541337557195</v>
      </c>
      <c r="K260" s="24">
        <f t="shared" si="2"/>
        <v>-0.09468437543</v>
      </c>
      <c r="L260" s="23">
        <f t="shared" si="3"/>
        <v>0.04394627389</v>
      </c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>
      <c r="A261" s="24">
        <f>AR!E261</f>
        <v>-0.1123815054</v>
      </c>
      <c r="B261" s="23"/>
      <c r="C261" s="24">
        <f t="shared" si="1"/>
        <v>-0.1123815054</v>
      </c>
      <c r="D261" s="24">
        <v>-0.15451559961080355</v>
      </c>
      <c r="E261" s="24">
        <v>-0.1525019891992811</v>
      </c>
      <c r="F261" s="24">
        <v>-0.14318952105564653</v>
      </c>
      <c r="G261" s="24">
        <v>-0.13278472629758536</v>
      </c>
      <c r="H261" s="24">
        <v>-0.08965850805215458</v>
      </c>
      <c r="I261" s="24">
        <v>-0.08413541337557195</v>
      </c>
      <c r="J261" s="24">
        <v>-0.07498706140562172</v>
      </c>
      <c r="K261" s="24">
        <f t="shared" si="2"/>
        <v>-0.1337937704</v>
      </c>
      <c r="L261" s="23">
        <f t="shared" si="3"/>
        <v>0.02141226505</v>
      </c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>
      <c r="A262" s="24">
        <f>AR!E262</f>
        <v>-0.1545155996</v>
      </c>
      <c r="B262" s="23"/>
      <c r="C262" s="24">
        <f t="shared" si="1"/>
        <v>-0.1545155996</v>
      </c>
      <c r="D262" s="24">
        <v>-0.1525019891992811</v>
      </c>
      <c r="E262" s="24">
        <v>-0.14318952105564653</v>
      </c>
      <c r="F262" s="24">
        <v>-0.13278472629758536</v>
      </c>
      <c r="G262" s="24">
        <v>-0.08965850805215458</v>
      </c>
      <c r="H262" s="24">
        <v>-0.08413541337557195</v>
      </c>
      <c r="I262" s="24">
        <v>-0.07498706140562172</v>
      </c>
      <c r="J262" s="24">
        <v>-0.14884079062870903</v>
      </c>
      <c r="K262" s="24">
        <f t="shared" si="2"/>
        <v>-0.125583672</v>
      </c>
      <c r="L262" s="23">
        <f t="shared" si="3"/>
        <v>-0.02893192764</v>
      </c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>
      <c r="A263" s="24">
        <f>AR!E263</f>
        <v>-0.1525019892</v>
      </c>
      <c r="B263" s="23"/>
      <c r="C263" s="24">
        <f t="shared" si="1"/>
        <v>-0.1525019892</v>
      </c>
      <c r="D263" s="24">
        <v>-0.14318952105564653</v>
      </c>
      <c r="E263" s="24">
        <v>-0.13278472629758536</v>
      </c>
      <c r="F263" s="24">
        <v>-0.08965850805215458</v>
      </c>
      <c r="G263" s="24">
        <v>-0.08413541337557195</v>
      </c>
      <c r="H263" s="24">
        <v>-0.07498706140562172</v>
      </c>
      <c r="I263" s="24">
        <v>-0.14884079062870903</v>
      </c>
      <c r="J263" s="24">
        <v>-0.07229082930630365</v>
      </c>
      <c r="K263" s="24">
        <f t="shared" si="2"/>
        <v>-0.1252365985</v>
      </c>
      <c r="L263" s="23">
        <f t="shared" si="3"/>
        <v>-0.02726539068</v>
      </c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>
      <c r="A264" s="24">
        <f>AR!E264</f>
        <v>-0.1431895211</v>
      </c>
      <c r="B264" s="23"/>
      <c r="C264" s="24">
        <f t="shared" si="1"/>
        <v>-0.1431895211</v>
      </c>
      <c r="D264" s="24">
        <v>-0.13278472629758536</v>
      </c>
      <c r="E264" s="24">
        <v>-0.08965850805215458</v>
      </c>
      <c r="F264" s="24">
        <v>-0.08413541337557195</v>
      </c>
      <c r="G264" s="24">
        <v>-0.07498706140562172</v>
      </c>
      <c r="H264" s="24">
        <v>-0.14884079062870903</v>
      </c>
      <c r="I264" s="24">
        <v>-0.07229082930630365</v>
      </c>
      <c r="J264" s="24">
        <v>-0.01751695443000434</v>
      </c>
      <c r="K264" s="24">
        <f t="shared" si="2"/>
        <v>-0.1183675666</v>
      </c>
      <c r="L264" s="23">
        <f t="shared" si="3"/>
        <v>-0.02482195449</v>
      </c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>
      <c r="A265" s="24">
        <f>AR!E265</f>
        <v>-0.1327847263</v>
      </c>
      <c r="B265" s="23"/>
      <c r="C265" s="24">
        <f t="shared" si="1"/>
        <v>-0.1327847263</v>
      </c>
      <c r="D265" s="24">
        <v>-0.08965850805215458</v>
      </c>
      <c r="E265" s="24">
        <v>-0.08413541337557195</v>
      </c>
      <c r="F265" s="24">
        <v>-0.07498706140562172</v>
      </c>
      <c r="G265" s="24">
        <v>-0.14884079062870903</v>
      </c>
      <c r="H265" s="24">
        <v>-0.07229082930630365</v>
      </c>
      <c r="I265" s="24">
        <v>-0.01751695443000434</v>
      </c>
      <c r="J265" s="24">
        <v>-0.02629207008503398</v>
      </c>
      <c r="K265" s="24">
        <f t="shared" si="2"/>
        <v>-0.0742111803</v>
      </c>
      <c r="L265" s="23">
        <f t="shared" si="3"/>
        <v>-0.058573546</v>
      </c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>
      <c r="A266" s="24">
        <f>AR!E266</f>
        <v>-0.08965850805</v>
      </c>
      <c r="B266" s="23"/>
      <c r="C266" s="24">
        <f t="shared" si="1"/>
        <v>-0.08965850805</v>
      </c>
      <c r="D266" s="24">
        <v>-0.08413541337557195</v>
      </c>
      <c r="E266" s="24">
        <v>-0.07498706140562172</v>
      </c>
      <c r="F266" s="24">
        <v>-0.14884079062870903</v>
      </c>
      <c r="G266" s="24">
        <v>-0.07229082930630365</v>
      </c>
      <c r="H266" s="24">
        <v>-0.01751695443000434</v>
      </c>
      <c r="I266" s="24">
        <v>-0.02629207008503398</v>
      </c>
      <c r="J266" s="24">
        <v>0.16024542938496633</v>
      </c>
      <c r="K266" s="24">
        <f t="shared" si="2"/>
        <v>-0.1001720392</v>
      </c>
      <c r="L266" s="23">
        <f t="shared" si="3"/>
        <v>0.01051353112</v>
      </c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>
      <c r="A267" s="24">
        <f>AR!E267</f>
        <v>-0.08413541338</v>
      </c>
      <c r="B267" s="23"/>
      <c r="C267" s="24">
        <f t="shared" si="1"/>
        <v>-0.08413541338</v>
      </c>
      <c r="D267" s="24">
        <v>-0.07498706140562172</v>
      </c>
      <c r="E267" s="24">
        <v>-0.14884079062870903</v>
      </c>
      <c r="F267" s="24">
        <v>-0.07229082930630365</v>
      </c>
      <c r="G267" s="24">
        <v>-0.01751695443000434</v>
      </c>
      <c r="H267" s="24">
        <v>-0.02629207008503398</v>
      </c>
      <c r="I267" s="24">
        <v>0.16024542938496633</v>
      </c>
      <c r="J267" s="24">
        <v>0.2544789706194107</v>
      </c>
      <c r="K267" s="24">
        <f t="shared" si="2"/>
        <v>-0.07562854006</v>
      </c>
      <c r="L267" s="23">
        <f t="shared" si="3"/>
        <v>-0.008506873318</v>
      </c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>
      <c r="A268" s="24">
        <f>AR!E268</f>
        <v>-0.07498706141</v>
      </c>
      <c r="B268" s="23"/>
      <c r="C268" s="24">
        <f t="shared" si="1"/>
        <v>-0.07498706141</v>
      </c>
      <c r="D268" s="24">
        <v>-0.14884079062870903</v>
      </c>
      <c r="E268" s="24">
        <v>-0.07229082930630365</v>
      </c>
      <c r="F268" s="24">
        <v>-0.01751695443000434</v>
      </c>
      <c r="G268" s="24">
        <v>-0.02629207008503398</v>
      </c>
      <c r="H268" s="24">
        <v>0.16024542938496633</v>
      </c>
      <c r="I268" s="24">
        <v>0.2544789706194107</v>
      </c>
      <c r="J268" s="24">
        <v>0.1875836364490719</v>
      </c>
      <c r="K268" s="24">
        <f t="shared" si="2"/>
        <v>-0.135424708</v>
      </c>
      <c r="L268" s="23">
        <f t="shared" si="3"/>
        <v>0.06043764664</v>
      </c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>
      <c r="A269" s="24">
        <f>AR!E269</f>
        <v>-0.1488407906</v>
      </c>
      <c r="B269" s="23"/>
      <c r="C269" s="24">
        <f t="shared" si="1"/>
        <v>-0.1488407906</v>
      </c>
      <c r="D269" s="24">
        <v>-0.07229082930630365</v>
      </c>
      <c r="E269" s="24">
        <v>-0.01751695443000434</v>
      </c>
      <c r="F269" s="24">
        <v>-0.02629207008503398</v>
      </c>
      <c r="G269" s="24">
        <v>0.16024542938496633</v>
      </c>
      <c r="H269" s="24">
        <v>0.2544789706194107</v>
      </c>
      <c r="I269" s="24">
        <v>0.1875836364490719</v>
      </c>
      <c r="J269" s="24">
        <v>0.059913101831824134</v>
      </c>
      <c r="K269" s="24">
        <f t="shared" si="2"/>
        <v>-0.0720228669</v>
      </c>
      <c r="L269" s="23">
        <f t="shared" si="3"/>
        <v>-0.07681792373</v>
      </c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>
      <c r="A270" s="24">
        <f>AR!E270</f>
        <v>-0.07229082931</v>
      </c>
      <c r="B270" s="23"/>
      <c r="C270" s="24">
        <f t="shared" si="1"/>
        <v>-0.07229082931</v>
      </c>
      <c r="D270" s="24">
        <v>-0.01751695443000434</v>
      </c>
      <c r="E270" s="24">
        <v>-0.02629207008503398</v>
      </c>
      <c r="F270" s="24">
        <v>0.16024542938496633</v>
      </c>
      <c r="G270" s="24">
        <v>0.2544789706194107</v>
      </c>
      <c r="H270" s="24">
        <v>0.1875836364490719</v>
      </c>
      <c r="I270" s="24">
        <v>0.059913101831824134</v>
      </c>
      <c r="J270" s="24">
        <v>0.03479315058647692</v>
      </c>
      <c r="K270" s="24">
        <f t="shared" si="2"/>
        <v>-0.007073029009</v>
      </c>
      <c r="L270" s="23">
        <f t="shared" si="3"/>
        <v>-0.0652178003</v>
      </c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>
      <c r="A271" s="24">
        <f>AR!E271</f>
        <v>-0.01751695443</v>
      </c>
      <c r="B271" s="23"/>
      <c r="C271" s="24">
        <f t="shared" si="1"/>
        <v>-0.01751695443</v>
      </c>
      <c r="D271" s="24">
        <v>-0.02629207008503398</v>
      </c>
      <c r="E271" s="24">
        <v>0.16024542938496633</v>
      </c>
      <c r="F271" s="24">
        <v>0.2544789706194107</v>
      </c>
      <c r="G271" s="24">
        <v>0.1875836364490719</v>
      </c>
      <c r="H271" s="24">
        <v>0.059913101831824134</v>
      </c>
      <c r="I271" s="24">
        <v>0.03479315058647692</v>
      </c>
      <c r="J271" s="24">
        <v>-0.07081290901533738</v>
      </c>
      <c r="K271" s="24">
        <f t="shared" si="2"/>
        <v>-0.008118706401</v>
      </c>
      <c r="L271" s="23">
        <f t="shared" si="3"/>
        <v>-0.009398248029</v>
      </c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>
      <c r="A272" s="24">
        <f>AR!E272</f>
        <v>-0.02629207009</v>
      </c>
      <c r="B272" s="23"/>
      <c r="C272" s="24">
        <f t="shared" si="1"/>
        <v>-0.02629207009</v>
      </c>
      <c r="D272" s="24">
        <v>0.16024542938496633</v>
      </c>
      <c r="E272" s="24">
        <v>0.2544789706194107</v>
      </c>
      <c r="F272" s="24">
        <v>0.1875836364490719</v>
      </c>
      <c r="G272" s="24">
        <v>0.059913101831824134</v>
      </c>
      <c r="H272" s="24">
        <v>0.03479315058647692</v>
      </c>
      <c r="I272" s="24">
        <v>-0.07081290901533738</v>
      </c>
      <c r="J272" s="24">
        <v>-0.09471682718724214</v>
      </c>
      <c r="K272" s="24">
        <f t="shared" si="2"/>
        <v>0.1448589553</v>
      </c>
      <c r="L272" s="23">
        <f t="shared" si="3"/>
        <v>-0.1711510254</v>
      </c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>
      <c r="A273" s="24">
        <f>AR!E273</f>
        <v>0.1602454294</v>
      </c>
      <c r="B273" s="23"/>
      <c r="C273" s="24">
        <f t="shared" si="1"/>
        <v>0.1602454294</v>
      </c>
      <c r="D273" s="24">
        <v>0.2544789706194107</v>
      </c>
      <c r="E273" s="24">
        <v>0.1875836364490719</v>
      </c>
      <c r="F273" s="24">
        <v>0.059913101831824134</v>
      </c>
      <c r="G273" s="24">
        <v>0.03479315058647692</v>
      </c>
      <c r="H273" s="24">
        <v>-0.07081290901533738</v>
      </c>
      <c r="I273" s="24">
        <v>-0.09471682718724214</v>
      </c>
      <c r="J273" s="24">
        <v>-0.10795794130866998</v>
      </c>
      <c r="K273" s="24">
        <f t="shared" si="2"/>
        <v>0.224876216</v>
      </c>
      <c r="L273" s="23">
        <f t="shared" si="3"/>
        <v>-0.06463078657</v>
      </c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>
      <c r="A274" s="24">
        <f>AR!E274</f>
        <v>0.2544789706</v>
      </c>
      <c r="B274" s="23"/>
      <c r="C274" s="24">
        <f t="shared" si="1"/>
        <v>0.2544789706</v>
      </c>
      <c r="D274" s="24">
        <v>0.1875836364490719</v>
      </c>
      <c r="E274" s="24">
        <v>0.059913101831824134</v>
      </c>
      <c r="F274" s="24">
        <v>0.03479315058647692</v>
      </c>
      <c r="G274" s="24">
        <v>-0.07081290901533738</v>
      </c>
      <c r="H274" s="24">
        <v>-0.09471682718724214</v>
      </c>
      <c r="I274" s="24">
        <v>-0.10795794130866998</v>
      </c>
      <c r="J274" s="24">
        <v>-0.09457939888629636</v>
      </c>
      <c r="K274" s="24">
        <f t="shared" si="2"/>
        <v>0.1750207822</v>
      </c>
      <c r="L274" s="23">
        <f t="shared" si="3"/>
        <v>0.07945818843</v>
      </c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>
      <c r="A275" s="24">
        <f>AR!E275</f>
        <v>0.1875836364</v>
      </c>
      <c r="B275" s="23"/>
      <c r="C275" s="24">
        <f t="shared" si="1"/>
        <v>0.1875836364</v>
      </c>
      <c r="D275" s="24">
        <v>0.059913101831824134</v>
      </c>
      <c r="E275" s="24">
        <v>0.03479315058647692</v>
      </c>
      <c r="F275" s="24">
        <v>-0.07081290901533738</v>
      </c>
      <c r="G275" s="24">
        <v>-0.09471682718724214</v>
      </c>
      <c r="H275" s="24">
        <v>-0.10795794130866998</v>
      </c>
      <c r="I275" s="24">
        <v>-0.09457939888629636</v>
      </c>
      <c r="J275" s="24">
        <v>-0.0030768417782747626</v>
      </c>
      <c r="K275" s="24">
        <f t="shared" si="2"/>
        <v>0.04301279124</v>
      </c>
      <c r="L275" s="23">
        <f t="shared" si="3"/>
        <v>0.1445708452</v>
      </c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>
      <c r="A276" s="24">
        <f>AR!E276</f>
        <v>0.05991310183</v>
      </c>
      <c r="B276" s="23"/>
      <c r="C276" s="24">
        <f t="shared" si="1"/>
        <v>0.05991310183</v>
      </c>
      <c r="D276" s="24">
        <v>0.03479315058647692</v>
      </c>
      <c r="E276" s="24">
        <v>-0.07081290901533738</v>
      </c>
      <c r="F276" s="24">
        <v>-0.09471682718724214</v>
      </c>
      <c r="G276" s="24">
        <v>-0.10795794130866998</v>
      </c>
      <c r="H276" s="24">
        <v>-0.09457939888629636</v>
      </c>
      <c r="I276" s="24">
        <v>-0.0030768417782747626</v>
      </c>
      <c r="J276" s="24">
        <v>0.07584306349505576</v>
      </c>
      <c r="K276" s="24">
        <f t="shared" si="2"/>
        <v>0.02543663519</v>
      </c>
      <c r="L276" s="23">
        <f t="shared" si="3"/>
        <v>0.03447646664</v>
      </c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>
      <c r="A277" s="24">
        <f>AR!E277</f>
        <v>0.03479315059</v>
      </c>
      <c r="B277" s="23"/>
      <c r="C277" s="24">
        <f t="shared" si="1"/>
        <v>0.03479315059</v>
      </c>
      <c r="D277" s="24">
        <v>-0.07081290901533738</v>
      </c>
      <c r="E277" s="24">
        <v>-0.09471682718724214</v>
      </c>
      <c r="F277" s="24">
        <v>-0.10795794130866998</v>
      </c>
      <c r="G277" s="24">
        <v>-0.09457939888629636</v>
      </c>
      <c r="H277" s="24">
        <v>-0.0030768417782747626</v>
      </c>
      <c r="I277" s="24">
        <v>0.07584306349505576</v>
      </c>
      <c r="J277" s="24">
        <v>0.2367003003910325</v>
      </c>
      <c r="K277" s="24">
        <f t="shared" si="2"/>
        <v>-0.08242837084</v>
      </c>
      <c r="L277" s="23">
        <f t="shared" si="3"/>
        <v>0.1172215214</v>
      </c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>
      <c r="A278" s="24">
        <f>AR!E278</f>
        <v>-0.07081290902</v>
      </c>
      <c r="B278" s="23"/>
      <c r="C278" s="24">
        <f t="shared" si="1"/>
        <v>-0.07081290902</v>
      </c>
      <c r="D278" s="24">
        <v>-0.09471682718724214</v>
      </c>
      <c r="E278" s="24">
        <v>-0.10795794130866998</v>
      </c>
      <c r="F278" s="24">
        <v>-0.09457939888629636</v>
      </c>
      <c r="G278" s="24">
        <v>-0.0030768417782747626</v>
      </c>
      <c r="H278" s="24">
        <v>0.07584306349505576</v>
      </c>
      <c r="I278" s="24">
        <v>0.2367003003910325</v>
      </c>
      <c r="J278" s="24">
        <v>0.14745258735014316</v>
      </c>
      <c r="K278" s="24">
        <f t="shared" si="2"/>
        <v>-0.08792256409</v>
      </c>
      <c r="L278" s="23">
        <f t="shared" si="3"/>
        <v>0.01710965508</v>
      </c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>
      <c r="A279" s="24">
        <f>AR!E279</f>
        <v>-0.09471682719</v>
      </c>
      <c r="B279" s="23"/>
      <c r="C279" s="24">
        <f t="shared" si="1"/>
        <v>-0.09471682719</v>
      </c>
      <c r="D279" s="24">
        <v>-0.10795794130866998</v>
      </c>
      <c r="E279" s="24">
        <v>-0.09457939888629636</v>
      </c>
      <c r="F279" s="24">
        <v>-0.0030768417782747626</v>
      </c>
      <c r="G279" s="24">
        <v>0.07584306349505576</v>
      </c>
      <c r="H279" s="24">
        <v>0.2367003003910325</v>
      </c>
      <c r="I279" s="24">
        <v>0.14745258735014316</v>
      </c>
      <c r="J279" s="24">
        <v>0.14363337204589616</v>
      </c>
      <c r="K279" s="24">
        <f t="shared" si="2"/>
        <v>-0.1018466486</v>
      </c>
      <c r="L279" s="23">
        <f t="shared" si="3"/>
        <v>0.007129821392</v>
      </c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>
      <c r="A280" s="24">
        <f>AR!E280</f>
        <v>-0.1079579413</v>
      </c>
      <c r="B280" s="23"/>
      <c r="C280" s="24">
        <f t="shared" si="1"/>
        <v>-0.1079579413</v>
      </c>
      <c r="D280" s="24">
        <v>-0.09457939888629636</v>
      </c>
      <c r="E280" s="24">
        <v>-0.0030768417782747626</v>
      </c>
      <c r="F280" s="24">
        <v>0.07584306349505576</v>
      </c>
      <c r="G280" s="24">
        <v>0.2367003003910325</v>
      </c>
      <c r="H280" s="24">
        <v>0.14745258735014316</v>
      </c>
      <c r="I280" s="24">
        <v>0.14363337204589616</v>
      </c>
      <c r="J280" s="24">
        <v>0.19470154792945726</v>
      </c>
      <c r="K280" s="24">
        <f t="shared" si="2"/>
        <v>-0.09717314098</v>
      </c>
      <c r="L280" s="23">
        <f t="shared" si="3"/>
        <v>-0.01078480033</v>
      </c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>
      <c r="A281" s="24">
        <f>AR!E281</f>
        <v>-0.09457939889</v>
      </c>
      <c r="B281" s="23"/>
      <c r="C281" s="24">
        <f t="shared" si="1"/>
        <v>-0.09457939889</v>
      </c>
      <c r="D281" s="24">
        <v>-0.0030768417782747626</v>
      </c>
      <c r="E281" s="24">
        <v>0.07584306349505576</v>
      </c>
      <c r="F281" s="24">
        <v>0.2367003003910325</v>
      </c>
      <c r="G281" s="24">
        <v>0.14745258735014316</v>
      </c>
      <c r="H281" s="24">
        <v>0.14363337204589616</v>
      </c>
      <c r="I281" s="24">
        <v>0.19470154792945726</v>
      </c>
      <c r="J281" s="24">
        <v>0.26250398322570623</v>
      </c>
      <c r="K281" s="24">
        <f t="shared" si="2"/>
        <v>-0.003942991642</v>
      </c>
      <c r="L281" s="23">
        <f t="shared" si="3"/>
        <v>-0.09063640724</v>
      </c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>
      <c r="A282" s="24">
        <f>AR!E282</f>
        <v>-0.003076841778</v>
      </c>
      <c r="B282" s="23"/>
      <c r="C282" s="24">
        <f t="shared" si="1"/>
        <v>-0.003076841778</v>
      </c>
      <c r="D282" s="24">
        <v>0.07584306349505576</v>
      </c>
      <c r="E282" s="24">
        <v>0.2367003003910325</v>
      </c>
      <c r="F282" s="24">
        <v>0.14745258735014316</v>
      </c>
      <c r="G282" s="24">
        <v>0.14363337204589616</v>
      </c>
      <c r="H282" s="24">
        <v>0.19470154792945726</v>
      </c>
      <c r="I282" s="24">
        <v>0.26250398322570623</v>
      </c>
      <c r="J282" s="24">
        <v>0.15967812107540058</v>
      </c>
      <c r="K282" s="24">
        <f t="shared" si="2"/>
        <v>0.05518191317</v>
      </c>
      <c r="L282" s="23">
        <f t="shared" si="3"/>
        <v>-0.05825875495</v>
      </c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>
      <c r="A283" s="24">
        <f>AR!E283</f>
        <v>0.0758430635</v>
      </c>
      <c r="B283" s="23"/>
      <c r="C283" s="24">
        <f t="shared" si="1"/>
        <v>0.0758430635</v>
      </c>
      <c r="D283" s="24">
        <v>0.2367003003910325</v>
      </c>
      <c r="E283" s="24">
        <v>0.14745258735014316</v>
      </c>
      <c r="F283" s="24">
        <v>0.14363337204589616</v>
      </c>
      <c r="G283" s="24">
        <v>0.19470154792945726</v>
      </c>
      <c r="H283" s="24">
        <v>0.26250398322570623</v>
      </c>
      <c r="I283" s="24">
        <v>0.15967812107540058</v>
      </c>
      <c r="J283" s="24">
        <v>0.13627322172951317</v>
      </c>
      <c r="K283" s="24">
        <f t="shared" si="2"/>
        <v>0.2015408075</v>
      </c>
      <c r="L283" s="23">
        <f t="shared" si="3"/>
        <v>-0.1256977441</v>
      </c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>
      <c r="A284" s="24">
        <f>AR!E284</f>
        <v>0.2367003004</v>
      </c>
      <c r="B284" s="23"/>
      <c r="C284" s="24">
        <f t="shared" si="1"/>
        <v>0.2367003004</v>
      </c>
      <c r="D284" s="24">
        <v>0.14745258735014316</v>
      </c>
      <c r="E284" s="24">
        <v>0.14363337204589616</v>
      </c>
      <c r="F284" s="24">
        <v>0.19470154792945726</v>
      </c>
      <c r="G284" s="24">
        <v>0.26250398322570623</v>
      </c>
      <c r="H284" s="24">
        <v>0.15967812107540058</v>
      </c>
      <c r="I284" s="24">
        <v>0.13627322172951317</v>
      </c>
      <c r="J284" s="24">
        <v>0.163516077845565</v>
      </c>
      <c r="K284" s="24">
        <f t="shared" si="2"/>
        <v>0.1232303503</v>
      </c>
      <c r="L284" s="23">
        <f t="shared" si="3"/>
        <v>0.1134699501</v>
      </c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>
      <c r="A285" s="24">
        <f>AR!E285</f>
        <v>0.1474525874</v>
      </c>
      <c r="B285" s="23"/>
      <c r="C285" s="24">
        <f t="shared" si="1"/>
        <v>0.1474525874</v>
      </c>
      <c r="D285" s="24">
        <v>0.14363337204589616</v>
      </c>
      <c r="E285" s="24">
        <v>0.19470154792945726</v>
      </c>
      <c r="F285" s="24">
        <v>0.26250398322570623</v>
      </c>
      <c r="G285" s="24">
        <v>0.15967812107540058</v>
      </c>
      <c r="H285" s="24">
        <v>0.13627322172951317</v>
      </c>
      <c r="I285" s="24">
        <v>0.163516077845565</v>
      </c>
      <c r="J285" s="24">
        <v>-0.09858093183993616</v>
      </c>
      <c r="K285" s="24">
        <f t="shared" si="2"/>
        <v>0.1527967203</v>
      </c>
      <c r="L285" s="23">
        <f t="shared" si="3"/>
        <v>-0.005344132957</v>
      </c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>
      <c r="A286" s="24">
        <f>AR!E286</f>
        <v>0.143633372</v>
      </c>
      <c r="B286" s="23"/>
      <c r="C286" s="24">
        <f t="shared" si="1"/>
        <v>0.143633372</v>
      </c>
      <c r="D286" s="24">
        <v>0.19470154792945726</v>
      </c>
      <c r="E286" s="24">
        <v>0.26250398322570623</v>
      </c>
      <c r="F286" s="24">
        <v>0.15967812107540058</v>
      </c>
      <c r="G286" s="24">
        <v>0.13627322172951317</v>
      </c>
      <c r="H286" s="24">
        <v>0.163516077845565</v>
      </c>
      <c r="I286" s="24">
        <v>-0.09858093183993616</v>
      </c>
      <c r="J286" s="24">
        <v>0.12472177318661137</v>
      </c>
      <c r="K286" s="24">
        <f t="shared" si="2"/>
        <v>0.1444658614</v>
      </c>
      <c r="L286" s="23">
        <f t="shared" si="3"/>
        <v>-0.0008324893542</v>
      </c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>
      <c r="A287" s="24">
        <f>AR!E287</f>
        <v>0.1947015479</v>
      </c>
      <c r="B287" s="23"/>
      <c r="C287" s="24">
        <f t="shared" si="1"/>
        <v>0.1947015479</v>
      </c>
      <c r="D287" s="24">
        <v>0.26250398322570623</v>
      </c>
      <c r="E287" s="24">
        <v>0.15967812107540058</v>
      </c>
      <c r="F287" s="24">
        <v>0.13627322172951317</v>
      </c>
      <c r="G287" s="24">
        <v>0.163516077845565</v>
      </c>
      <c r="H287" s="24">
        <v>-0.09858093183993616</v>
      </c>
      <c r="I287" s="24">
        <v>0.12472177318661137</v>
      </c>
      <c r="J287" s="24">
        <v>0.026790862382535863</v>
      </c>
      <c r="K287" s="24">
        <f t="shared" si="2"/>
        <v>0.2404413258</v>
      </c>
      <c r="L287" s="23">
        <f t="shared" si="3"/>
        <v>-0.04573977791</v>
      </c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>
      <c r="A288" s="24">
        <f>AR!E288</f>
        <v>0.2625039832</v>
      </c>
      <c r="B288" s="23"/>
      <c r="C288" s="24">
        <f t="shared" si="1"/>
        <v>0.2625039832</v>
      </c>
      <c r="D288" s="24">
        <v>0.15967812107540058</v>
      </c>
      <c r="E288" s="24">
        <v>0.13627322172951317</v>
      </c>
      <c r="F288" s="24">
        <v>0.163516077845565</v>
      </c>
      <c r="G288" s="24">
        <v>-0.09858093183993616</v>
      </c>
      <c r="H288" s="24">
        <v>0.12472177318661137</v>
      </c>
      <c r="I288" s="24">
        <v>0.026790862382535863</v>
      </c>
      <c r="J288" s="24">
        <v>0.005633652490566355</v>
      </c>
      <c r="K288" s="24">
        <f t="shared" si="2"/>
        <v>0.1516821648</v>
      </c>
      <c r="L288" s="23">
        <f t="shared" si="3"/>
        <v>0.1108218184</v>
      </c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>
      <c r="A289" s="24">
        <f>AR!E289</f>
        <v>0.1596781211</v>
      </c>
      <c r="B289" s="23"/>
      <c r="C289" s="24">
        <f t="shared" si="1"/>
        <v>0.1596781211</v>
      </c>
      <c r="D289" s="24">
        <v>0.13627322172951317</v>
      </c>
      <c r="E289" s="24">
        <v>0.163516077845565</v>
      </c>
      <c r="F289" s="24">
        <v>-0.09858093183993616</v>
      </c>
      <c r="G289" s="24">
        <v>0.12472177318661137</v>
      </c>
      <c r="H289" s="24">
        <v>0.026790862382535863</v>
      </c>
      <c r="I289" s="24">
        <v>0.005633652490566355</v>
      </c>
      <c r="J289" s="24">
        <v>-0.030335000471944873</v>
      </c>
      <c r="K289" s="24">
        <f t="shared" si="2"/>
        <v>0.09579826394</v>
      </c>
      <c r="L289" s="23">
        <f t="shared" si="3"/>
        <v>0.06387985714</v>
      </c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>
      <c r="A290" s="24">
        <f>AR!E290</f>
        <v>0.1362732217</v>
      </c>
      <c r="B290" s="23"/>
      <c r="C290" s="24">
        <f t="shared" si="1"/>
        <v>0.1362732217</v>
      </c>
      <c r="D290" s="24">
        <v>0.163516077845565</v>
      </c>
      <c r="E290" s="24">
        <v>-0.09858093183993616</v>
      </c>
      <c r="F290" s="24">
        <v>0.12472177318661137</v>
      </c>
      <c r="G290" s="24">
        <v>0.026790862382535863</v>
      </c>
      <c r="H290" s="24">
        <v>0.005633652490566355</v>
      </c>
      <c r="I290" s="24">
        <v>-0.030335000471944873</v>
      </c>
      <c r="J290" s="24">
        <v>0.07805665604672474</v>
      </c>
      <c r="K290" s="24">
        <f t="shared" si="2"/>
        <v>0.161126082</v>
      </c>
      <c r="L290" s="23">
        <f t="shared" si="3"/>
        <v>-0.02485286028</v>
      </c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>
      <c r="A291" s="24">
        <f>AR!E291</f>
        <v>0.1635160778</v>
      </c>
      <c r="B291" s="23"/>
      <c r="C291" s="24">
        <f t="shared" si="1"/>
        <v>0.1635160778</v>
      </c>
      <c r="D291" s="24">
        <v>-0.09858093183993616</v>
      </c>
      <c r="E291" s="24">
        <v>0.12472177318661137</v>
      </c>
      <c r="F291" s="24">
        <v>0.026790862382535863</v>
      </c>
      <c r="G291" s="24">
        <v>0.005633652490566355</v>
      </c>
      <c r="H291" s="24">
        <v>-0.030335000471944873</v>
      </c>
      <c r="I291" s="24">
        <v>0.07805665604672474</v>
      </c>
      <c r="J291" s="24">
        <v>-0.022123533336086465</v>
      </c>
      <c r="K291" s="24">
        <f t="shared" si="2"/>
        <v>-0.09044804109</v>
      </c>
      <c r="L291" s="23">
        <f t="shared" si="3"/>
        <v>0.2539641189</v>
      </c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>
      <c r="A292" s="24">
        <f>AR!E292</f>
        <v>-0.09858093184</v>
      </c>
      <c r="B292" s="23"/>
      <c r="C292" s="24">
        <f t="shared" si="1"/>
        <v>-0.09858093184</v>
      </c>
      <c r="D292" s="24">
        <v>0.12472177318661137</v>
      </c>
      <c r="E292" s="24">
        <v>0.026790862382535863</v>
      </c>
      <c r="F292" s="24">
        <v>0.005633652490566355</v>
      </c>
      <c r="G292" s="24">
        <v>-0.030335000471944873</v>
      </c>
      <c r="H292" s="24">
        <v>0.07805665604672474</v>
      </c>
      <c r="I292" s="24">
        <v>-0.022123533336086465</v>
      </c>
      <c r="J292" s="24">
        <v>-0.06327006312567801</v>
      </c>
      <c r="K292" s="24">
        <f t="shared" si="2"/>
        <v>0.1148309245</v>
      </c>
      <c r="L292" s="23">
        <f t="shared" si="3"/>
        <v>-0.2134118563</v>
      </c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>
      <c r="A293" s="24">
        <f>AR!E293</f>
        <v>0.1247217732</v>
      </c>
      <c r="B293" s="23"/>
      <c r="C293" s="24">
        <f t="shared" si="1"/>
        <v>0.1247217732</v>
      </c>
      <c r="D293" s="24">
        <v>0.026790862382535863</v>
      </c>
      <c r="E293" s="24">
        <v>0.005633652490566355</v>
      </c>
      <c r="F293" s="24">
        <v>-0.030335000471944873</v>
      </c>
      <c r="G293" s="24">
        <v>0.07805665604672474</v>
      </c>
      <c r="H293" s="24">
        <v>-0.022123533336086465</v>
      </c>
      <c r="I293" s="24">
        <v>-0.06327006312567801</v>
      </c>
      <c r="J293" s="24">
        <v>-0.0758512981012843</v>
      </c>
      <c r="K293" s="24">
        <f t="shared" si="2"/>
        <v>0.02179017673</v>
      </c>
      <c r="L293" s="23">
        <f t="shared" si="3"/>
        <v>0.1029315965</v>
      </c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>
      <c r="A294" s="24">
        <f>AR!E294</f>
        <v>0.02679086238</v>
      </c>
      <c r="B294" s="23"/>
      <c r="C294" s="24">
        <f t="shared" si="1"/>
        <v>0.02679086238</v>
      </c>
      <c r="D294" s="24">
        <v>0.005633652490566355</v>
      </c>
      <c r="E294" s="24">
        <v>-0.030335000471944873</v>
      </c>
      <c r="F294" s="24">
        <v>0.07805665604672474</v>
      </c>
      <c r="G294" s="24">
        <v>-0.022123533336086465</v>
      </c>
      <c r="H294" s="24">
        <v>-0.06327006312567801</v>
      </c>
      <c r="I294" s="24">
        <v>-0.0758512981012843</v>
      </c>
      <c r="J294" s="24">
        <v>-0.19614240337036964</v>
      </c>
      <c r="K294" s="24">
        <f t="shared" si="2"/>
        <v>0.032881542</v>
      </c>
      <c r="L294" s="23">
        <f t="shared" si="3"/>
        <v>-0.006090679618</v>
      </c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>
      <c r="A295" s="24">
        <f>AR!E295</f>
        <v>0.005633652491</v>
      </c>
      <c r="B295" s="23"/>
      <c r="C295" s="24">
        <f t="shared" si="1"/>
        <v>0.005633652491</v>
      </c>
      <c r="D295" s="24">
        <v>-0.030335000471944873</v>
      </c>
      <c r="E295" s="24">
        <v>0.07805665604672474</v>
      </c>
      <c r="F295" s="24">
        <v>-0.022123533336086465</v>
      </c>
      <c r="G295" s="24">
        <v>-0.06327006312567801</v>
      </c>
      <c r="H295" s="24">
        <v>-0.0758512981012843</v>
      </c>
      <c r="I295" s="24">
        <v>-0.19614240337036964</v>
      </c>
      <c r="J295" s="24">
        <v>-0.12708288315919164</v>
      </c>
      <c r="K295" s="24">
        <f t="shared" si="2"/>
        <v>-0.03319981309</v>
      </c>
      <c r="L295" s="23">
        <f t="shared" si="3"/>
        <v>0.03883346558</v>
      </c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>
      <c r="A296" s="24">
        <f>AR!E296</f>
        <v>-0.03033500047</v>
      </c>
      <c r="B296" s="23"/>
      <c r="C296" s="24">
        <f t="shared" si="1"/>
        <v>-0.03033500047</v>
      </c>
      <c r="D296" s="24">
        <v>0.07805665604672474</v>
      </c>
      <c r="E296" s="24">
        <v>-0.022123533336086465</v>
      </c>
      <c r="F296" s="24">
        <v>-0.06327006312567801</v>
      </c>
      <c r="G296" s="24">
        <v>-0.0758512981012843</v>
      </c>
      <c r="H296" s="24">
        <v>-0.19614240337036964</v>
      </c>
      <c r="I296" s="24">
        <v>-0.12708288315919164</v>
      </c>
      <c r="J296" s="24">
        <v>-0.16375490514779895</v>
      </c>
      <c r="K296" s="24">
        <f t="shared" si="2"/>
        <v>0.0802318751</v>
      </c>
      <c r="L296" s="23">
        <f t="shared" si="3"/>
        <v>-0.1105668756</v>
      </c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>
      <c r="A297" s="24">
        <f>AR!E297</f>
        <v>0.07805665605</v>
      </c>
      <c r="B297" s="23"/>
      <c r="C297" s="24">
        <f t="shared" si="1"/>
        <v>0.07805665605</v>
      </c>
      <c r="D297" s="24">
        <v>-0.022123533336086465</v>
      </c>
      <c r="E297" s="24">
        <v>-0.06327006312567801</v>
      </c>
      <c r="F297" s="24">
        <v>-0.0758512981012843</v>
      </c>
      <c r="G297" s="24">
        <v>-0.19614240337036964</v>
      </c>
      <c r="H297" s="24">
        <v>-0.12708288315919164</v>
      </c>
      <c r="I297" s="24">
        <v>-0.16375490514779895</v>
      </c>
      <c r="J297" s="24">
        <v>-0.23584961168788157</v>
      </c>
      <c r="K297" s="24">
        <f t="shared" si="2"/>
        <v>-0.001344452281</v>
      </c>
      <c r="L297" s="23">
        <f t="shared" si="3"/>
        <v>0.07940110833</v>
      </c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>
      <c r="A298" s="24">
        <f>AR!E298</f>
        <v>-0.02212353334</v>
      </c>
      <c r="B298" s="23"/>
      <c r="C298" s="24">
        <f t="shared" si="1"/>
        <v>-0.02212353334</v>
      </c>
      <c r="D298" s="24">
        <v>-0.06327006312567801</v>
      </c>
      <c r="E298" s="24">
        <v>-0.0758512981012843</v>
      </c>
      <c r="F298" s="24">
        <v>-0.19614240337036964</v>
      </c>
      <c r="G298" s="24">
        <v>-0.12708288315919164</v>
      </c>
      <c r="H298" s="24">
        <v>-0.16375490514779895</v>
      </c>
      <c r="I298" s="24">
        <v>-0.23584961168788157</v>
      </c>
      <c r="J298" s="24">
        <v>-0.19873067633861624</v>
      </c>
      <c r="K298" s="24">
        <f t="shared" si="2"/>
        <v>-0.06014050285</v>
      </c>
      <c r="L298" s="23">
        <f t="shared" si="3"/>
        <v>0.03801696952</v>
      </c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>
      <c r="A299" s="24">
        <f>AR!E299</f>
        <v>-0.06327006313</v>
      </c>
      <c r="B299" s="23"/>
      <c r="C299" s="24">
        <f t="shared" si="1"/>
        <v>-0.06327006313</v>
      </c>
      <c r="D299" s="24">
        <v>-0.0758512981012843</v>
      </c>
      <c r="E299" s="24">
        <v>-0.19614240337036964</v>
      </c>
      <c r="F299" s="24">
        <v>-0.12708288315919164</v>
      </c>
      <c r="G299" s="24">
        <v>-0.16375490514779895</v>
      </c>
      <c r="H299" s="24">
        <v>-0.23584961168788157</v>
      </c>
      <c r="I299" s="24">
        <v>-0.19873067633861624</v>
      </c>
      <c r="J299" s="24">
        <v>-0.17365191856515194</v>
      </c>
      <c r="K299" s="24">
        <f t="shared" si="2"/>
        <v>-0.04994385779</v>
      </c>
      <c r="L299" s="23">
        <f t="shared" si="3"/>
        <v>-0.01332620533</v>
      </c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>
      <c r="A300" s="24">
        <f>AR!E300</f>
        <v>-0.0758512981</v>
      </c>
      <c r="B300" s="23"/>
      <c r="C300" s="24">
        <f t="shared" si="1"/>
        <v>-0.0758512981</v>
      </c>
      <c r="D300" s="24">
        <v>-0.19614240337036964</v>
      </c>
      <c r="E300" s="24">
        <v>-0.12708288315919164</v>
      </c>
      <c r="F300" s="24">
        <v>-0.16375490514779895</v>
      </c>
      <c r="G300" s="24">
        <v>-0.23584961168788157</v>
      </c>
      <c r="H300" s="24">
        <v>-0.19873067633861624</v>
      </c>
      <c r="I300" s="24">
        <v>-0.17365191856515194</v>
      </c>
      <c r="J300" s="24">
        <v>-0.14767696924026133</v>
      </c>
      <c r="K300" s="24">
        <f t="shared" si="2"/>
        <v>-0.1689615311</v>
      </c>
      <c r="L300" s="23">
        <f t="shared" si="3"/>
        <v>0.093110233</v>
      </c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>
      <c r="A301" s="24">
        <f>AR!E301</f>
        <v>-0.1961424034</v>
      </c>
      <c r="B301" s="23"/>
      <c r="C301" s="24">
        <f t="shared" si="1"/>
        <v>-0.1961424034</v>
      </c>
      <c r="D301" s="24">
        <v>-0.12708288315919164</v>
      </c>
      <c r="E301" s="24">
        <v>-0.16375490514779895</v>
      </c>
      <c r="F301" s="24">
        <v>-0.23584961168788157</v>
      </c>
      <c r="G301" s="24">
        <v>-0.19873067633861624</v>
      </c>
      <c r="H301" s="24">
        <v>-0.17365191856515194</v>
      </c>
      <c r="I301" s="24">
        <v>-0.14767696924026133</v>
      </c>
      <c r="J301" s="24">
        <v>-0.10713614063588901</v>
      </c>
      <c r="K301" s="24">
        <f t="shared" si="2"/>
        <v>-0.1152355375</v>
      </c>
      <c r="L301" s="23">
        <f t="shared" si="3"/>
        <v>-0.08090686591</v>
      </c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>
      <c r="A302" s="24">
        <f>AR!E302</f>
        <v>-0.1270828832</v>
      </c>
      <c r="B302" s="23"/>
      <c r="C302" s="24">
        <f t="shared" si="1"/>
        <v>-0.1270828832</v>
      </c>
      <c r="D302" s="24">
        <v>-0.16375490514779895</v>
      </c>
      <c r="E302" s="24">
        <v>-0.23584961168788157</v>
      </c>
      <c r="F302" s="24">
        <v>-0.19873067633861624</v>
      </c>
      <c r="G302" s="24">
        <v>-0.17365191856515194</v>
      </c>
      <c r="H302" s="24">
        <v>-0.14767696924026133</v>
      </c>
      <c r="I302" s="24">
        <v>-0.10713614063588901</v>
      </c>
      <c r="J302" s="24">
        <v>-0.16056573426844528</v>
      </c>
      <c r="K302" s="24">
        <f t="shared" si="2"/>
        <v>-0.1314547283</v>
      </c>
      <c r="L302" s="23">
        <f t="shared" si="3"/>
        <v>0.004371845172</v>
      </c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>
      <c r="A303" s="24">
        <f>AR!E303</f>
        <v>-0.1637549051</v>
      </c>
      <c r="B303" s="23"/>
      <c r="C303" s="24">
        <f t="shared" si="1"/>
        <v>-0.1637549051</v>
      </c>
      <c r="D303" s="24">
        <v>-0.23584961168788157</v>
      </c>
      <c r="E303" s="24">
        <v>-0.19873067633861624</v>
      </c>
      <c r="F303" s="24">
        <v>-0.17365191856515194</v>
      </c>
      <c r="G303" s="24">
        <v>-0.14767696924026133</v>
      </c>
      <c r="H303" s="24">
        <v>-0.10713614063588901</v>
      </c>
      <c r="I303" s="24">
        <v>-0.16056573426844528</v>
      </c>
      <c r="J303" s="24">
        <v>-0.07995467027407348</v>
      </c>
      <c r="K303" s="24">
        <f t="shared" si="2"/>
        <v>-0.2098179754</v>
      </c>
      <c r="L303" s="23">
        <f t="shared" si="3"/>
        <v>0.04606307026</v>
      </c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>
      <c r="A304" s="24">
        <f>AR!E304</f>
        <v>-0.2358496117</v>
      </c>
      <c r="B304" s="23"/>
      <c r="C304" s="24">
        <f t="shared" si="1"/>
        <v>-0.2358496117</v>
      </c>
      <c r="D304" s="24">
        <v>-0.19873067633861624</v>
      </c>
      <c r="E304" s="24">
        <v>-0.17365191856515194</v>
      </c>
      <c r="F304" s="24">
        <v>-0.14767696924026133</v>
      </c>
      <c r="G304" s="24">
        <v>-0.10713614063588901</v>
      </c>
      <c r="H304" s="24">
        <v>-0.16056573426844528</v>
      </c>
      <c r="I304" s="24">
        <v>-0.07995467027407348</v>
      </c>
      <c r="J304" s="24">
        <v>-0.15649291427814568</v>
      </c>
      <c r="K304" s="24">
        <f t="shared" si="2"/>
        <v>-0.1635764275</v>
      </c>
      <c r="L304" s="23">
        <f t="shared" si="3"/>
        <v>-0.07227318417</v>
      </c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>
      <c r="A305" s="24">
        <f>AR!E305</f>
        <v>-0.1987306763</v>
      </c>
      <c r="B305" s="23"/>
      <c r="C305" s="24">
        <f t="shared" si="1"/>
        <v>-0.1987306763</v>
      </c>
      <c r="D305" s="24">
        <v>-0.17365191856515194</v>
      </c>
      <c r="E305" s="24">
        <v>-0.14767696924026133</v>
      </c>
      <c r="F305" s="24">
        <v>-0.10713614063588901</v>
      </c>
      <c r="G305" s="24">
        <v>-0.16056573426844528</v>
      </c>
      <c r="H305" s="24">
        <v>-0.07995467027407348</v>
      </c>
      <c r="I305" s="24">
        <v>-0.15649291427814568</v>
      </c>
      <c r="J305" s="24">
        <v>-0.22581322902526227</v>
      </c>
      <c r="K305" s="24">
        <f t="shared" si="2"/>
        <v>-0.1369202529</v>
      </c>
      <c r="L305" s="23">
        <f t="shared" si="3"/>
        <v>-0.06181042344</v>
      </c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>
      <c r="A306" s="24">
        <f>AR!E306</f>
        <v>-0.1736519186</v>
      </c>
      <c r="B306" s="23"/>
      <c r="C306" s="24">
        <f t="shared" si="1"/>
        <v>-0.1736519186</v>
      </c>
      <c r="D306" s="24">
        <v>-0.14767696924026133</v>
      </c>
      <c r="E306" s="24">
        <v>-0.10713614063588901</v>
      </c>
      <c r="F306" s="24">
        <v>-0.16056573426844528</v>
      </c>
      <c r="G306" s="24">
        <v>-0.07995467027407348</v>
      </c>
      <c r="H306" s="24">
        <v>-0.15649291427814568</v>
      </c>
      <c r="I306" s="24">
        <v>-0.22581322902526227</v>
      </c>
      <c r="J306" s="24">
        <v>-0.2728532385778882</v>
      </c>
      <c r="K306" s="24">
        <f t="shared" si="2"/>
        <v>-0.1236226709</v>
      </c>
      <c r="L306" s="23">
        <f t="shared" si="3"/>
        <v>-0.05002924771</v>
      </c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>
      <c r="A307" s="24">
        <f>AR!E307</f>
        <v>-0.1476769692</v>
      </c>
      <c r="B307" s="23"/>
      <c r="C307" s="24">
        <f t="shared" si="1"/>
        <v>-0.1476769692</v>
      </c>
      <c r="D307" s="24">
        <v>-0.10713614063588901</v>
      </c>
      <c r="E307" s="24">
        <v>-0.16056573426844528</v>
      </c>
      <c r="F307" s="24">
        <v>-0.07995467027407348</v>
      </c>
      <c r="G307" s="24">
        <v>-0.15649291427814568</v>
      </c>
      <c r="H307" s="24">
        <v>-0.22581322902526227</v>
      </c>
      <c r="I307" s="24">
        <v>-0.2728532385778882</v>
      </c>
      <c r="J307" s="24">
        <v>-0.3409774370550068</v>
      </c>
      <c r="K307" s="24">
        <f t="shared" si="2"/>
        <v>-0.06528228906</v>
      </c>
      <c r="L307" s="23">
        <f t="shared" si="3"/>
        <v>-0.08239468018</v>
      </c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>
      <c r="A308" s="24">
        <f>AR!E308</f>
        <v>-0.1071361406</v>
      </c>
      <c r="B308" s="23"/>
      <c r="C308" s="24">
        <f t="shared" si="1"/>
        <v>-0.1071361406</v>
      </c>
      <c r="D308" s="24">
        <v>-0.16056573426844528</v>
      </c>
      <c r="E308" s="24">
        <v>-0.07995467027407348</v>
      </c>
      <c r="F308" s="24">
        <v>-0.15649291427814568</v>
      </c>
      <c r="G308" s="24">
        <v>-0.22581322902526227</v>
      </c>
      <c r="H308" s="24">
        <v>-0.2728532385778882</v>
      </c>
      <c r="I308" s="24">
        <v>-0.3409774370550068</v>
      </c>
      <c r="J308" s="24">
        <v>-0.31805392635759894</v>
      </c>
      <c r="K308" s="24">
        <f t="shared" si="2"/>
        <v>-0.132794684</v>
      </c>
      <c r="L308" s="23">
        <f t="shared" si="3"/>
        <v>0.02565854335</v>
      </c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>
      <c r="A309" s="24">
        <f>AR!E309</f>
        <v>-0.1605657343</v>
      </c>
      <c r="B309" s="23"/>
      <c r="C309" s="24">
        <f t="shared" si="1"/>
        <v>-0.1605657343</v>
      </c>
      <c r="D309" s="24">
        <v>-0.07995467027407348</v>
      </c>
      <c r="E309" s="24">
        <v>-0.15649291427814568</v>
      </c>
      <c r="F309" s="24">
        <v>-0.22581322902526227</v>
      </c>
      <c r="G309" s="24">
        <v>-0.2728532385778882</v>
      </c>
      <c r="H309" s="24">
        <v>-0.3409774370550068</v>
      </c>
      <c r="I309" s="24">
        <v>-0.31805392635759894</v>
      </c>
      <c r="J309" s="24">
        <v>-0.30149084507668233</v>
      </c>
      <c r="K309" s="24">
        <f t="shared" si="2"/>
        <v>-0.05780858287</v>
      </c>
      <c r="L309" s="23">
        <f t="shared" si="3"/>
        <v>-0.1027571514</v>
      </c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>
      <c r="A310" s="24">
        <f>AR!E310</f>
        <v>-0.07995467027</v>
      </c>
      <c r="B310" s="23"/>
      <c r="C310" s="24">
        <f t="shared" si="1"/>
        <v>-0.07995467027</v>
      </c>
      <c r="D310" s="24">
        <v>-0.15649291427814568</v>
      </c>
      <c r="E310" s="24">
        <v>-0.22581322902526227</v>
      </c>
      <c r="F310" s="24">
        <v>-0.2728532385778882</v>
      </c>
      <c r="G310" s="24">
        <v>-0.3409774370550068</v>
      </c>
      <c r="H310" s="24">
        <v>-0.31805392635759894</v>
      </c>
      <c r="I310" s="24">
        <v>-0.30149084507668233</v>
      </c>
      <c r="J310" s="24">
        <v>-0.2951465143035356</v>
      </c>
      <c r="K310" s="24">
        <f t="shared" si="2"/>
        <v>-0.124057169</v>
      </c>
      <c r="L310" s="23">
        <f t="shared" si="3"/>
        <v>0.0441024987</v>
      </c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>
      <c r="A311" s="24">
        <f>AR!E311</f>
        <v>-0.1564929143</v>
      </c>
      <c r="B311" s="23"/>
      <c r="C311" s="24">
        <f t="shared" si="1"/>
        <v>-0.1564929143</v>
      </c>
      <c r="D311" s="24">
        <v>-0.22581322902526227</v>
      </c>
      <c r="E311" s="24">
        <v>-0.2728532385778882</v>
      </c>
      <c r="F311" s="24">
        <v>-0.3409774370550068</v>
      </c>
      <c r="G311" s="24">
        <v>-0.31805392635759894</v>
      </c>
      <c r="H311" s="24">
        <v>-0.30149084507668233</v>
      </c>
      <c r="I311" s="24">
        <v>-0.2951465143035356</v>
      </c>
      <c r="J311" s="24">
        <v>-0.28893114671045983</v>
      </c>
      <c r="K311" s="24">
        <f t="shared" si="2"/>
        <v>-0.1914653397</v>
      </c>
      <c r="L311" s="23">
        <f t="shared" si="3"/>
        <v>0.03497242541</v>
      </c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>
      <c r="A312" s="24">
        <f>AR!E312</f>
        <v>-0.225813229</v>
      </c>
      <c r="B312" s="23"/>
      <c r="C312" s="24">
        <f t="shared" si="1"/>
        <v>-0.225813229</v>
      </c>
      <c r="D312" s="24">
        <v>-0.2728532385778882</v>
      </c>
      <c r="E312" s="24">
        <v>-0.3409774370550068</v>
      </c>
      <c r="F312" s="24">
        <v>-0.31805392635759894</v>
      </c>
      <c r="G312" s="24">
        <v>-0.30149084507668233</v>
      </c>
      <c r="H312" s="24">
        <v>-0.2951465143035356</v>
      </c>
      <c r="I312" s="24">
        <v>-0.28893114671045983</v>
      </c>
      <c r="J312" s="24">
        <v>-0.2014884080523197</v>
      </c>
      <c r="K312" s="24">
        <f t="shared" si="2"/>
        <v>-0.2336780726</v>
      </c>
      <c r="L312" s="23">
        <f t="shared" si="3"/>
        <v>0.007864843622</v>
      </c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>
      <c r="A313" s="24">
        <f>AR!E313</f>
        <v>-0.2728532386</v>
      </c>
      <c r="B313" s="23"/>
      <c r="C313" s="24">
        <f t="shared" si="1"/>
        <v>-0.2728532386</v>
      </c>
      <c r="D313" s="24">
        <v>-0.3409774370550068</v>
      </c>
      <c r="E313" s="24">
        <v>-0.31805392635759894</v>
      </c>
      <c r="F313" s="24">
        <v>-0.30149084507668233</v>
      </c>
      <c r="G313" s="24">
        <v>-0.2951465143035356</v>
      </c>
      <c r="H313" s="24">
        <v>-0.28893114671045983</v>
      </c>
      <c r="I313" s="24">
        <v>-0.2014884080523197</v>
      </c>
      <c r="J313" s="24">
        <v>-0.26767741278480106</v>
      </c>
      <c r="K313" s="24">
        <f t="shared" si="2"/>
        <v>-0.2844507568</v>
      </c>
      <c r="L313" s="23">
        <f t="shared" si="3"/>
        <v>0.01159751822</v>
      </c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>
      <c r="A314" s="24">
        <f>AR!E314</f>
        <v>-0.3409774371</v>
      </c>
      <c r="B314" s="23"/>
      <c r="C314" s="24">
        <f t="shared" si="1"/>
        <v>-0.3409774371</v>
      </c>
      <c r="D314" s="24">
        <v>-0.31805392635759894</v>
      </c>
      <c r="E314" s="24">
        <v>-0.30149084507668233</v>
      </c>
      <c r="F314" s="24">
        <v>-0.2951465143035356</v>
      </c>
      <c r="G314" s="24">
        <v>-0.28893114671045983</v>
      </c>
      <c r="H314" s="24">
        <v>-0.2014884080523197</v>
      </c>
      <c r="I314" s="24">
        <v>-0.26767741278480106</v>
      </c>
      <c r="J314" s="24">
        <v>-0.2745283562491634</v>
      </c>
      <c r="K314" s="24">
        <f t="shared" si="2"/>
        <v>-0.2700179009</v>
      </c>
      <c r="L314" s="23">
        <f t="shared" si="3"/>
        <v>-0.07095953618</v>
      </c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>
      <c r="A315" s="24">
        <f>AR!E315</f>
        <v>-0.3180539264</v>
      </c>
      <c r="B315" s="23"/>
      <c r="C315" s="24">
        <f t="shared" si="1"/>
        <v>-0.3180539264</v>
      </c>
      <c r="D315" s="24">
        <v>-0.30149084507668233</v>
      </c>
      <c r="E315" s="24">
        <v>-0.2951465143035356</v>
      </c>
      <c r="F315" s="24">
        <v>-0.28893114671045983</v>
      </c>
      <c r="G315" s="24">
        <v>-0.2014884080523197</v>
      </c>
      <c r="H315" s="24">
        <v>-0.26767741278480106</v>
      </c>
      <c r="I315" s="24">
        <v>-0.2745283562491634</v>
      </c>
      <c r="J315" s="24">
        <v>-0.20235778503428065</v>
      </c>
      <c r="K315" s="24">
        <f t="shared" si="2"/>
        <v>-0.2632871992</v>
      </c>
      <c r="L315" s="23">
        <f t="shared" si="3"/>
        <v>-0.05476672717</v>
      </c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>
      <c r="A316" s="24">
        <f>AR!E316</f>
        <v>-0.3014908451</v>
      </c>
      <c r="B316" s="23"/>
      <c r="C316" s="24">
        <f t="shared" si="1"/>
        <v>-0.3014908451</v>
      </c>
      <c r="D316" s="24">
        <v>-0.2951465143035356</v>
      </c>
      <c r="E316" s="24">
        <v>-0.28893114671045983</v>
      </c>
      <c r="F316" s="24">
        <v>-0.2014884080523197</v>
      </c>
      <c r="G316" s="24">
        <v>-0.26767741278480106</v>
      </c>
      <c r="H316" s="24">
        <v>-0.2745283562491634</v>
      </c>
      <c r="I316" s="24">
        <v>-0.20235778503428065</v>
      </c>
      <c r="J316" s="24">
        <v>-0.1127437499864975</v>
      </c>
      <c r="K316" s="24">
        <f t="shared" si="2"/>
        <v>-0.2501720617</v>
      </c>
      <c r="L316" s="23">
        <f t="shared" si="3"/>
        <v>-0.05131878341</v>
      </c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>
      <c r="A317" s="24">
        <f>AR!E317</f>
        <v>-0.2951465143</v>
      </c>
      <c r="B317" s="23"/>
      <c r="C317" s="24">
        <f t="shared" si="1"/>
        <v>-0.2951465143</v>
      </c>
      <c r="D317" s="24">
        <v>-0.28893114671045983</v>
      </c>
      <c r="E317" s="24">
        <v>-0.2014884080523197</v>
      </c>
      <c r="F317" s="24">
        <v>-0.26767741278480106</v>
      </c>
      <c r="G317" s="24">
        <v>-0.2745283562491634</v>
      </c>
      <c r="H317" s="24">
        <v>-0.20235778503428065</v>
      </c>
      <c r="I317" s="24">
        <v>-0.1127437499864975</v>
      </c>
      <c r="J317" s="24">
        <v>0.07615380952972739</v>
      </c>
      <c r="K317" s="24">
        <f t="shared" si="2"/>
        <v>-0.2740761591</v>
      </c>
      <c r="L317" s="23">
        <f t="shared" si="3"/>
        <v>-0.02107035523</v>
      </c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>
      <c r="A318" s="24">
        <f>AR!E318</f>
        <v>-0.2889311467</v>
      </c>
      <c r="B318" s="23"/>
      <c r="C318" s="24">
        <f t="shared" si="1"/>
        <v>-0.2889311467</v>
      </c>
      <c r="D318" s="24">
        <v>-0.2014884080523197</v>
      </c>
      <c r="E318" s="24">
        <v>-0.26767741278480106</v>
      </c>
      <c r="F318" s="24">
        <v>-0.2745283562491634</v>
      </c>
      <c r="G318" s="24">
        <v>-0.20235778503428065</v>
      </c>
      <c r="H318" s="24">
        <v>-0.1127437499864975</v>
      </c>
      <c r="I318" s="24">
        <v>0.07615380952972739</v>
      </c>
      <c r="J318" s="24">
        <v>0.1962362819776443</v>
      </c>
      <c r="K318" s="24">
        <f t="shared" si="2"/>
        <v>-0.1939338182</v>
      </c>
      <c r="L318" s="23">
        <f t="shared" si="3"/>
        <v>-0.09499732853</v>
      </c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>
      <c r="A319" s="24">
        <f>AR!E319</f>
        <v>-0.2014884081</v>
      </c>
      <c r="B319" s="23"/>
      <c r="C319" s="24">
        <f t="shared" si="1"/>
        <v>-0.2014884081</v>
      </c>
      <c r="D319" s="24">
        <v>-0.26767741278480106</v>
      </c>
      <c r="E319" s="24">
        <v>-0.2745283562491634</v>
      </c>
      <c r="F319" s="24">
        <v>-0.20235778503428065</v>
      </c>
      <c r="G319" s="24">
        <v>-0.1127437499864975</v>
      </c>
      <c r="H319" s="24">
        <v>0.07615380952972739</v>
      </c>
      <c r="I319" s="24">
        <v>0.1962362819776443</v>
      </c>
      <c r="J319" s="24">
        <v>0.17728376324191364</v>
      </c>
      <c r="K319" s="24">
        <f t="shared" si="2"/>
        <v>-0.2431614099</v>
      </c>
      <c r="L319" s="23">
        <f t="shared" si="3"/>
        <v>0.04167300183</v>
      </c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>
      <c r="A320" s="24">
        <f>AR!E320</f>
        <v>-0.2676774128</v>
      </c>
      <c r="B320" s="23"/>
      <c r="C320" s="24">
        <f t="shared" si="1"/>
        <v>-0.2676774128</v>
      </c>
      <c r="D320" s="24">
        <v>-0.2745283562491634</v>
      </c>
      <c r="E320" s="24">
        <v>-0.20235778503428065</v>
      </c>
      <c r="F320" s="24">
        <v>-0.1127437499864975</v>
      </c>
      <c r="G320" s="24">
        <v>0.07615380952972739</v>
      </c>
      <c r="H320" s="24">
        <v>0.1962362819776443</v>
      </c>
      <c r="I320" s="24">
        <v>0.17728376324191364</v>
      </c>
      <c r="J320" s="24">
        <v>0.1382047621988231</v>
      </c>
      <c r="K320" s="24">
        <f t="shared" si="2"/>
        <v>-0.2518637389</v>
      </c>
      <c r="L320" s="23">
        <f t="shared" si="3"/>
        <v>-0.01581367385</v>
      </c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>
      <c r="A321" s="24">
        <f>AR!E321</f>
        <v>-0.2745283562</v>
      </c>
      <c r="B321" s="23"/>
      <c r="C321" s="24">
        <f t="shared" si="1"/>
        <v>-0.2745283562</v>
      </c>
      <c r="D321" s="24">
        <v>-0.20235778503428065</v>
      </c>
      <c r="E321" s="24">
        <v>-0.1127437499864975</v>
      </c>
      <c r="F321" s="24">
        <v>0.07615380952972739</v>
      </c>
      <c r="G321" s="24">
        <v>0.1962362819776443</v>
      </c>
      <c r="H321" s="24">
        <v>0.17728376324191364</v>
      </c>
      <c r="I321" s="24">
        <v>0.1382047621988231</v>
      </c>
      <c r="J321" s="24">
        <v>-0.05571436635499</v>
      </c>
      <c r="K321" s="24">
        <f t="shared" si="2"/>
        <v>-0.1606757562</v>
      </c>
      <c r="L321" s="23">
        <f t="shared" si="3"/>
        <v>-0.1138526</v>
      </c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>
      <c r="A322" s="24">
        <f>AR!E322</f>
        <v>-0.202357785</v>
      </c>
      <c r="B322" s="23"/>
      <c r="C322" s="24">
        <f t="shared" si="1"/>
        <v>-0.202357785</v>
      </c>
      <c r="D322" s="24">
        <v>-0.1127437499864975</v>
      </c>
      <c r="E322" s="24">
        <v>0.07615380952972739</v>
      </c>
      <c r="F322" s="24">
        <v>0.1962362819776443</v>
      </c>
      <c r="G322" s="24">
        <v>0.17728376324191364</v>
      </c>
      <c r="H322" s="24">
        <v>0.1382047621988231</v>
      </c>
      <c r="I322" s="24">
        <v>-0.05571436635499</v>
      </c>
      <c r="J322" s="24">
        <v>-0.008399764904962524</v>
      </c>
      <c r="K322" s="24">
        <f t="shared" si="2"/>
        <v>-0.09796817395</v>
      </c>
      <c r="L322" s="23">
        <f t="shared" si="3"/>
        <v>-0.1043896111</v>
      </c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>
      <c r="A323" s="24">
        <f>AR!E323</f>
        <v>-0.11274375</v>
      </c>
      <c r="B323" s="23"/>
      <c r="C323" s="24">
        <f t="shared" si="1"/>
        <v>-0.11274375</v>
      </c>
      <c r="D323" s="24">
        <v>0.07615380952972739</v>
      </c>
      <c r="E323" s="24">
        <v>0.1962362819776443</v>
      </c>
      <c r="F323" s="24">
        <v>0.17728376324191364</v>
      </c>
      <c r="G323" s="24">
        <v>0.1382047621988231</v>
      </c>
      <c r="H323" s="24">
        <v>-0.05571436635499</v>
      </c>
      <c r="I323" s="24">
        <v>-0.008399764904962524</v>
      </c>
      <c r="J323" s="24">
        <v>-0.1091326530143189</v>
      </c>
      <c r="K323" s="24">
        <f t="shared" si="2"/>
        <v>0.07773328438</v>
      </c>
      <c r="L323" s="23">
        <f t="shared" si="3"/>
        <v>-0.1904770344</v>
      </c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>
      <c r="A324" s="24">
        <f>AR!E324</f>
        <v>0.07615380953</v>
      </c>
      <c r="B324" s="23"/>
      <c r="C324" s="24">
        <f t="shared" si="1"/>
        <v>0.07615380953</v>
      </c>
      <c r="D324" s="24">
        <v>0.1962362819776443</v>
      </c>
      <c r="E324" s="24">
        <v>0.17728376324191364</v>
      </c>
      <c r="F324" s="24">
        <v>0.1382047621988231</v>
      </c>
      <c r="G324" s="24">
        <v>-0.05571436635499</v>
      </c>
      <c r="H324" s="24">
        <v>-0.008399764904962524</v>
      </c>
      <c r="I324" s="24">
        <v>-0.1091326530143189</v>
      </c>
      <c r="J324" s="24">
        <v>-0.04050916492172471</v>
      </c>
      <c r="K324" s="24">
        <f t="shared" si="2"/>
        <v>0.1761051848</v>
      </c>
      <c r="L324" s="23">
        <f t="shared" si="3"/>
        <v>-0.0999513753</v>
      </c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>
      <c r="A325" s="24">
        <f>AR!E325</f>
        <v>0.196236282</v>
      </c>
      <c r="B325" s="23"/>
      <c r="C325" s="24">
        <f t="shared" si="1"/>
        <v>0.196236282</v>
      </c>
      <c r="D325" s="24">
        <v>0.17728376324191364</v>
      </c>
      <c r="E325" s="24">
        <v>0.1382047621988231</v>
      </c>
      <c r="F325" s="24">
        <v>-0.05571436635499</v>
      </c>
      <c r="G325" s="24">
        <v>-0.008399764904962524</v>
      </c>
      <c r="H325" s="24">
        <v>-0.1091326530143189</v>
      </c>
      <c r="I325" s="24">
        <v>-0.04050916492172471</v>
      </c>
      <c r="J325" s="24">
        <v>0.057354273488743335</v>
      </c>
      <c r="K325" s="24">
        <f t="shared" si="2"/>
        <v>0.1362939825</v>
      </c>
      <c r="L325" s="23">
        <f t="shared" si="3"/>
        <v>0.05994229944</v>
      </c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>
      <c r="A326" s="24">
        <f>AR!E326</f>
        <v>0.1772837632</v>
      </c>
      <c r="B326" s="23"/>
      <c r="C326" s="24">
        <f t="shared" si="1"/>
        <v>0.1772837632</v>
      </c>
      <c r="D326" s="24">
        <v>0.1382047621988231</v>
      </c>
      <c r="E326" s="24">
        <v>-0.05571436635499</v>
      </c>
      <c r="F326" s="24">
        <v>-0.008399764904962524</v>
      </c>
      <c r="G326" s="24">
        <v>-0.1091326530143189</v>
      </c>
      <c r="H326" s="24">
        <v>-0.04050916492172471</v>
      </c>
      <c r="I326" s="24">
        <v>0.057354273488743335</v>
      </c>
      <c r="J326" s="24">
        <v>-0.08822443307699808</v>
      </c>
      <c r="K326" s="24">
        <f t="shared" si="2"/>
        <v>0.1453088026</v>
      </c>
      <c r="L326" s="23">
        <f t="shared" si="3"/>
        <v>0.03197496065</v>
      </c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>
      <c r="A327" s="24">
        <f>AR!E327</f>
        <v>0.1382047622</v>
      </c>
      <c r="B327" s="23"/>
      <c r="C327" s="24">
        <f t="shared" si="1"/>
        <v>0.1382047622</v>
      </c>
      <c r="D327" s="24">
        <v>-0.05571436635499</v>
      </c>
      <c r="E327" s="24">
        <v>-0.008399764904962524</v>
      </c>
      <c r="F327" s="24">
        <v>-0.1091326530143189</v>
      </c>
      <c r="G327" s="24">
        <v>-0.04050916492172471</v>
      </c>
      <c r="H327" s="24">
        <v>0.057354273488743335</v>
      </c>
      <c r="I327" s="24">
        <v>-0.08822443307699808</v>
      </c>
      <c r="J327" s="24">
        <v>0.05603898489948329</v>
      </c>
      <c r="K327" s="24">
        <f t="shared" si="2"/>
        <v>-0.07265539057</v>
      </c>
      <c r="L327" s="23">
        <f t="shared" si="3"/>
        <v>0.2108601528</v>
      </c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>
      <c r="A328" s="24">
        <f>AR!E328</f>
        <v>-0.05571436635</v>
      </c>
      <c r="B328" s="23"/>
      <c r="C328" s="24">
        <f t="shared" si="1"/>
        <v>-0.05571436635</v>
      </c>
      <c r="D328" s="24">
        <v>-0.008399764904962524</v>
      </c>
      <c r="E328" s="24">
        <v>-0.1091326530143189</v>
      </c>
      <c r="F328" s="24">
        <v>-0.04050916492172471</v>
      </c>
      <c r="G328" s="24">
        <v>0.057354273488743335</v>
      </c>
      <c r="H328" s="24">
        <v>-0.08822443307699808</v>
      </c>
      <c r="I328" s="24">
        <v>0.05603898489948329</v>
      </c>
      <c r="J328" s="24">
        <v>0.09109393177269975</v>
      </c>
      <c r="K328" s="24">
        <f t="shared" si="2"/>
        <v>-0.007090722323</v>
      </c>
      <c r="L328" s="23">
        <f t="shared" si="3"/>
        <v>-0.04862364403</v>
      </c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>
      <c r="A329" s="24">
        <f>AR!E329</f>
        <v>-0.008399764905</v>
      </c>
      <c r="B329" s="23"/>
      <c r="C329" s="24">
        <f t="shared" si="1"/>
        <v>-0.008399764905</v>
      </c>
      <c r="D329" s="24">
        <v>-0.1091326530143189</v>
      </c>
      <c r="E329" s="24">
        <v>-0.04050916492172471</v>
      </c>
      <c r="F329" s="24">
        <v>0.057354273488743335</v>
      </c>
      <c r="G329" s="24">
        <v>-0.08822443307699808</v>
      </c>
      <c r="H329" s="24">
        <v>0.05603898489948329</v>
      </c>
      <c r="I329" s="24">
        <v>0.09109393177269975</v>
      </c>
      <c r="J329" s="24">
        <v>0.10241343228544783</v>
      </c>
      <c r="K329" s="24">
        <f t="shared" si="2"/>
        <v>-0.09134276114</v>
      </c>
      <c r="L329" s="23">
        <f t="shared" si="3"/>
        <v>0.08294299624</v>
      </c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>
      <c r="A330" s="24">
        <f>AR!E330</f>
        <v>-0.109132653</v>
      </c>
      <c r="B330" s="23"/>
      <c r="C330" s="24">
        <f t="shared" si="1"/>
        <v>-0.109132653</v>
      </c>
      <c r="D330" s="24">
        <v>-0.04050916492172471</v>
      </c>
      <c r="E330" s="24">
        <v>0.057354273488743335</v>
      </c>
      <c r="F330" s="24">
        <v>-0.08822443307699808</v>
      </c>
      <c r="G330" s="24">
        <v>0.05603898489948329</v>
      </c>
      <c r="H330" s="24">
        <v>0.09109393177269975</v>
      </c>
      <c r="I330" s="24">
        <v>0.10241343228544783</v>
      </c>
      <c r="J330" s="24">
        <v>0.13773085396904478</v>
      </c>
      <c r="K330" s="24">
        <f t="shared" si="2"/>
        <v>-0.06267909442</v>
      </c>
      <c r="L330" s="23">
        <f t="shared" si="3"/>
        <v>-0.04645355859</v>
      </c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>
      <c r="A331" s="24">
        <f>AR!E331</f>
        <v>-0.04050916492</v>
      </c>
      <c r="B331" s="23"/>
      <c r="C331" s="24">
        <f t="shared" si="1"/>
        <v>-0.04050916492</v>
      </c>
      <c r="D331" s="24">
        <v>0.057354273488743335</v>
      </c>
      <c r="E331" s="24">
        <v>-0.08822443307699808</v>
      </c>
      <c r="F331" s="24">
        <v>0.05603898489948329</v>
      </c>
      <c r="G331" s="24">
        <v>0.09109393177269975</v>
      </c>
      <c r="H331" s="24">
        <v>0.10241343228544783</v>
      </c>
      <c r="I331" s="24">
        <v>0.13773085396904478</v>
      </c>
      <c r="J331" s="24">
        <v>0.18038025291787968</v>
      </c>
      <c r="K331" s="24">
        <f t="shared" si="2"/>
        <v>0.05246246828</v>
      </c>
      <c r="L331" s="23">
        <f t="shared" si="3"/>
        <v>-0.0929716332</v>
      </c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>
      <c r="A332" s="24">
        <f>AR!E332</f>
        <v>0.05735427349</v>
      </c>
      <c r="B332" s="23"/>
      <c r="C332" s="24">
        <f t="shared" si="1"/>
        <v>0.05735427349</v>
      </c>
      <c r="D332" s="24">
        <v>-0.08822443307699808</v>
      </c>
      <c r="E332" s="24">
        <v>0.05603898489948329</v>
      </c>
      <c r="F332" s="24">
        <v>0.09109393177269975</v>
      </c>
      <c r="G332" s="24">
        <v>0.10241343228544783</v>
      </c>
      <c r="H332" s="24">
        <v>0.13773085396904478</v>
      </c>
      <c r="I332" s="24">
        <v>0.18038025291787968</v>
      </c>
      <c r="J332" s="24">
        <v>0.21677662398213482</v>
      </c>
      <c r="K332" s="24">
        <f t="shared" si="2"/>
        <v>-0.09071175035</v>
      </c>
      <c r="L332" s="23">
        <f t="shared" si="3"/>
        <v>0.1480660238</v>
      </c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>
      <c r="A333" s="24">
        <f>AR!E333</f>
        <v>-0.08822443308</v>
      </c>
      <c r="B333" s="23"/>
      <c r="C333" s="24">
        <f t="shared" si="1"/>
        <v>-0.08822443308</v>
      </c>
      <c r="D333" s="24">
        <v>0.05603898489948329</v>
      </c>
      <c r="E333" s="24">
        <v>0.09109393177269975</v>
      </c>
      <c r="F333" s="24">
        <v>0.10241343228544783</v>
      </c>
      <c r="G333" s="24">
        <v>0.13773085396904478</v>
      </c>
      <c r="H333" s="24">
        <v>0.18038025291787968</v>
      </c>
      <c r="I333" s="24">
        <v>0.21677662398213482</v>
      </c>
      <c r="J333" s="24">
        <v>0.3273824119522756</v>
      </c>
      <c r="K333" s="24">
        <f t="shared" si="2"/>
        <v>0.02756565207</v>
      </c>
      <c r="L333" s="23">
        <f t="shared" si="3"/>
        <v>-0.1157900851</v>
      </c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>
      <c r="A334" s="24">
        <f>AR!E334</f>
        <v>0.0560389849</v>
      </c>
      <c r="B334" s="23"/>
      <c r="C334" s="24">
        <f t="shared" si="1"/>
        <v>0.0560389849</v>
      </c>
      <c r="D334" s="24">
        <v>0.09109393177269975</v>
      </c>
      <c r="E334" s="24">
        <v>0.10241343228544783</v>
      </c>
      <c r="F334" s="24">
        <v>0.13773085396904478</v>
      </c>
      <c r="G334" s="24">
        <v>0.18038025291787968</v>
      </c>
      <c r="H334" s="24">
        <v>0.21677662398213482</v>
      </c>
      <c r="I334" s="24">
        <v>0.3273824119522756</v>
      </c>
      <c r="J334" s="24">
        <v>0.2551465268422419</v>
      </c>
      <c r="K334" s="24">
        <f t="shared" si="2"/>
        <v>0.07352286934</v>
      </c>
      <c r="L334" s="23">
        <f t="shared" si="3"/>
        <v>-0.01748388444</v>
      </c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>
      <c r="A335" s="24">
        <f>AR!E335</f>
        <v>0.09109393177</v>
      </c>
      <c r="B335" s="23"/>
      <c r="C335" s="24">
        <f t="shared" si="1"/>
        <v>0.09109393177</v>
      </c>
      <c r="D335" s="24">
        <v>0.10241343228544783</v>
      </c>
      <c r="E335" s="24">
        <v>0.13773085396904478</v>
      </c>
      <c r="F335" s="24">
        <v>0.18038025291787968</v>
      </c>
      <c r="G335" s="24">
        <v>0.21677662398213482</v>
      </c>
      <c r="H335" s="24">
        <v>0.3273824119522756</v>
      </c>
      <c r="I335" s="24">
        <v>0.2551465268422419</v>
      </c>
      <c r="J335" s="24">
        <v>0.08305892801473835</v>
      </c>
      <c r="K335" s="24">
        <f t="shared" si="2"/>
        <v>0.09361635717</v>
      </c>
      <c r="L335" s="23">
        <f t="shared" si="3"/>
        <v>-0.002522425395</v>
      </c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>
      <c r="A336" s="24">
        <f>AR!E336</f>
        <v>0.1024134323</v>
      </c>
      <c r="B336" s="23"/>
      <c r="C336" s="24">
        <f t="shared" si="1"/>
        <v>0.1024134323</v>
      </c>
      <c r="D336" s="24">
        <v>0.13773085396904478</v>
      </c>
      <c r="E336" s="24">
        <v>0.18038025291787968</v>
      </c>
      <c r="F336" s="24">
        <v>0.21677662398213482</v>
      </c>
      <c r="G336" s="24">
        <v>0.3273824119522756</v>
      </c>
      <c r="H336" s="24">
        <v>0.2551465268422419</v>
      </c>
      <c r="I336" s="24">
        <v>0.08305892801473835</v>
      </c>
      <c r="J336" s="24">
        <v>-0.016795701722469913</v>
      </c>
      <c r="K336" s="24">
        <f t="shared" si="2"/>
        <v>0.1232006419</v>
      </c>
      <c r="L336" s="23">
        <f t="shared" si="3"/>
        <v>-0.02078720966</v>
      </c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>
      <c r="A337" s="24">
        <f>AR!E337</f>
        <v>0.137730854</v>
      </c>
      <c r="B337" s="23"/>
      <c r="C337" s="24">
        <f t="shared" si="1"/>
        <v>0.137730854</v>
      </c>
      <c r="D337" s="24">
        <v>0.18038025291787968</v>
      </c>
      <c r="E337" s="24">
        <v>0.21677662398213482</v>
      </c>
      <c r="F337" s="24">
        <v>0.3273824119522756</v>
      </c>
      <c r="G337" s="24">
        <v>0.2551465268422419</v>
      </c>
      <c r="H337" s="24">
        <v>0.08305892801473835</v>
      </c>
      <c r="I337" s="24">
        <v>-0.016795701722469913</v>
      </c>
      <c r="J337" s="24">
        <v>0.06493118684854943</v>
      </c>
      <c r="K337" s="24">
        <f t="shared" si="2"/>
        <v>0.1634820017</v>
      </c>
      <c r="L337" s="23">
        <f t="shared" si="3"/>
        <v>-0.02575114774</v>
      </c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>
      <c r="A338" s="24">
        <f>AR!E338</f>
        <v>0.1803802529</v>
      </c>
      <c r="B338" s="23"/>
      <c r="C338" s="24">
        <f t="shared" si="1"/>
        <v>0.1803802529</v>
      </c>
      <c r="D338" s="24">
        <v>0.21677662398213482</v>
      </c>
      <c r="E338" s="24">
        <v>0.3273824119522756</v>
      </c>
      <c r="F338" s="24">
        <v>0.2551465268422419</v>
      </c>
      <c r="G338" s="24">
        <v>0.08305892801473835</v>
      </c>
      <c r="H338" s="24">
        <v>-0.016795701722469913</v>
      </c>
      <c r="I338" s="24">
        <v>0.06493118684854943</v>
      </c>
      <c r="J338" s="24">
        <v>0.06692731006974018</v>
      </c>
      <c r="K338" s="24">
        <f t="shared" si="2"/>
        <v>0.1902592776</v>
      </c>
      <c r="L338" s="23">
        <f t="shared" si="3"/>
        <v>-0.00987902465</v>
      </c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>
      <c r="A339" s="24">
        <f>AR!E339</f>
        <v>0.216776624</v>
      </c>
      <c r="B339" s="23"/>
      <c r="C339" s="24">
        <f t="shared" si="1"/>
        <v>0.216776624</v>
      </c>
      <c r="D339" s="24">
        <v>0.3273824119522756</v>
      </c>
      <c r="E339" s="24">
        <v>0.2551465268422419</v>
      </c>
      <c r="F339" s="24">
        <v>0.08305892801473835</v>
      </c>
      <c r="G339" s="24">
        <v>-0.016795701722469913</v>
      </c>
      <c r="H339" s="24">
        <v>0.06493118684854943</v>
      </c>
      <c r="I339" s="24">
        <v>0.06692731006974018</v>
      </c>
      <c r="J339" s="24">
        <v>0.045374219513414304</v>
      </c>
      <c r="K339" s="24">
        <f t="shared" si="2"/>
        <v>0.2808611768</v>
      </c>
      <c r="L339" s="23">
        <f t="shared" si="3"/>
        <v>-0.06408455286</v>
      </c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>
      <c r="A340" s="24">
        <f>AR!E340</f>
        <v>0.327382412</v>
      </c>
      <c r="B340" s="23"/>
      <c r="C340" s="24">
        <f t="shared" si="1"/>
        <v>0.327382412</v>
      </c>
      <c r="D340" s="24">
        <v>0.2551465268422419</v>
      </c>
      <c r="E340" s="24">
        <v>0.08305892801473835</v>
      </c>
      <c r="F340" s="24">
        <v>-0.016795701722469913</v>
      </c>
      <c r="G340" s="24">
        <v>0.06493118684854943</v>
      </c>
      <c r="H340" s="24">
        <v>0.06692731006974018</v>
      </c>
      <c r="I340" s="24">
        <v>0.045374219513414304</v>
      </c>
      <c r="J340" s="24">
        <v>0.1906638769370631</v>
      </c>
      <c r="K340" s="24">
        <f t="shared" si="2"/>
        <v>0.2025192849</v>
      </c>
      <c r="L340" s="23">
        <f t="shared" si="3"/>
        <v>0.124863127</v>
      </c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>
      <c r="A341" s="24">
        <f>AR!E341</f>
        <v>0.2551465268</v>
      </c>
      <c r="B341" s="23"/>
      <c r="C341" s="24">
        <f t="shared" si="1"/>
        <v>0.2551465268</v>
      </c>
      <c r="D341" s="24">
        <v>0.08305892801473835</v>
      </c>
      <c r="E341" s="24">
        <v>-0.016795701722469913</v>
      </c>
      <c r="F341" s="24">
        <v>0.06493118684854943</v>
      </c>
      <c r="G341" s="24">
        <v>0.06692731006974018</v>
      </c>
      <c r="H341" s="24">
        <v>0.045374219513414304</v>
      </c>
      <c r="I341" s="24">
        <v>0.1906638769370631</v>
      </c>
      <c r="J341" s="24">
        <v>0.1168886023974674</v>
      </c>
      <c r="K341" s="24">
        <f t="shared" si="2"/>
        <v>0.08133366585</v>
      </c>
      <c r="L341" s="23">
        <f t="shared" si="3"/>
        <v>0.173812861</v>
      </c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>
      <c r="A342" s="24">
        <f>AR!E342</f>
        <v>0.08305892801</v>
      </c>
      <c r="B342" s="23"/>
      <c r="C342" s="24">
        <f t="shared" si="1"/>
        <v>0.08305892801</v>
      </c>
      <c r="D342" s="24">
        <v>-0.016795701722469913</v>
      </c>
      <c r="E342" s="24">
        <v>0.06493118684854943</v>
      </c>
      <c r="F342" s="24">
        <v>0.06692731006974018</v>
      </c>
      <c r="G342" s="24">
        <v>0.045374219513414304</v>
      </c>
      <c r="H342" s="24">
        <v>0.1906638769370631</v>
      </c>
      <c r="I342" s="24">
        <v>0.1168886023974674</v>
      </c>
      <c r="J342" s="24">
        <v>-0.14256878948146456</v>
      </c>
      <c r="K342" s="24">
        <f t="shared" si="2"/>
        <v>0.001038418943</v>
      </c>
      <c r="L342" s="23">
        <f t="shared" si="3"/>
        <v>0.08202050907</v>
      </c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>
      <c r="A343" s="24">
        <f>AR!E343</f>
        <v>-0.01679570172</v>
      </c>
      <c r="B343" s="23"/>
      <c r="C343" s="24">
        <f t="shared" si="1"/>
        <v>-0.01679570172</v>
      </c>
      <c r="D343" s="24">
        <v>0.06493118684854943</v>
      </c>
      <c r="E343" s="24">
        <v>0.06692731006974018</v>
      </c>
      <c r="F343" s="24">
        <v>0.045374219513414304</v>
      </c>
      <c r="G343" s="24">
        <v>0.1906638769370631</v>
      </c>
      <c r="H343" s="24">
        <v>0.1168886023974674</v>
      </c>
      <c r="I343" s="24">
        <v>-0.14256878948146456</v>
      </c>
      <c r="J343" s="24">
        <v>-0.1162538080795063</v>
      </c>
      <c r="K343" s="24">
        <f t="shared" si="2"/>
        <v>0.05166517133</v>
      </c>
      <c r="L343" s="23">
        <f t="shared" si="3"/>
        <v>-0.06846087305</v>
      </c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>
      <c r="A344" s="24">
        <f>AR!E344</f>
        <v>0.06493118685</v>
      </c>
      <c r="B344" s="23"/>
      <c r="C344" s="24">
        <f t="shared" si="1"/>
        <v>0.06493118685</v>
      </c>
      <c r="D344" s="24">
        <v>0.06692731006974018</v>
      </c>
      <c r="E344" s="24">
        <v>0.045374219513414304</v>
      </c>
      <c r="F344" s="24">
        <v>0.1906638769370631</v>
      </c>
      <c r="G344" s="24">
        <v>0.1168886023974674</v>
      </c>
      <c r="H344" s="24">
        <v>-0.14256878948146456</v>
      </c>
      <c r="I344" s="24">
        <v>-0.1162538080795063</v>
      </c>
      <c r="J344" s="24">
        <v>0.3647743080572005</v>
      </c>
      <c r="K344" s="24">
        <f t="shared" si="2"/>
        <v>0.03633268275</v>
      </c>
      <c r="L344" s="23">
        <f t="shared" si="3"/>
        <v>0.0285985041</v>
      </c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>
      <c r="A345" s="24">
        <f>AR!E345</f>
        <v>0.06692731007</v>
      </c>
      <c r="B345" s="23"/>
      <c r="C345" s="24">
        <f t="shared" si="1"/>
        <v>0.06692731007</v>
      </c>
      <c r="D345" s="24">
        <v>0.045374219513414304</v>
      </c>
      <c r="E345" s="24">
        <v>0.1906638769370631</v>
      </c>
      <c r="F345" s="24">
        <v>0.1168886023974674</v>
      </c>
      <c r="G345" s="24">
        <v>-0.14256878948146456</v>
      </c>
      <c r="H345" s="24">
        <v>-0.1162538080795063</v>
      </c>
      <c r="I345" s="24">
        <v>0.3647743080572005</v>
      </c>
      <c r="J345" s="24">
        <v>0.3566127596600096</v>
      </c>
      <c r="K345" s="24">
        <f t="shared" si="2"/>
        <v>0.03182767557</v>
      </c>
      <c r="L345" s="23">
        <f t="shared" si="3"/>
        <v>0.0350996345</v>
      </c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>
      <c r="A346" s="24">
        <f>AR!E346</f>
        <v>0.04537421951</v>
      </c>
      <c r="B346" s="23"/>
      <c r="C346" s="24">
        <f t="shared" si="1"/>
        <v>0.04537421951</v>
      </c>
      <c r="D346" s="24">
        <v>0.1906638769370631</v>
      </c>
      <c r="E346" s="24">
        <v>0.1168886023974674</v>
      </c>
      <c r="F346" s="24">
        <v>-0.14256878948146456</v>
      </c>
      <c r="G346" s="24">
        <v>-0.1162538080795063</v>
      </c>
      <c r="H346" s="24">
        <v>0.3647743080572005</v>
      </c>
      <c r="I346" s="24">
        <v>0.3566127596600096</v>
      </c>
      <c r="J346" s="24">
        <v>0.5215314588703714</v>
      </c>
      <c r="K346" s="24">
        <f t="shared" si="2"/>
        <v>0.1127949708</v>
      </c>
      <c r="L346" s="23">
        <f t="shared" si="3"/>
        <v>-0.06742075133</v>
      </c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>
      <c r="A347" s="24">
        <f>AR!E347</f>
        <v>0.1906638769</v>
      </c>
      <c r="B347" s="23"/>
      <c r="C347" s="24">
        <f t="shared" si="1"/>
        <v>0.1906638769</v>
      </c>
      <c r="D347" s="24">
        <v>0.1168886023974674</v>
      </c>
      <c r="E347" s="24">
        <v>-0.14256878948146456</v>
      </c>
      <c r="F347" s="24">
        <v>-0.1162538080795063</v>
      </c>
      <c r="G347" s="24">
        <v>0.3647743080572005</v>
      </c>
      <c r="H347" s="24">
        <v>0.3566127596600096</v>
      </c>
      <c r="I347" s="24">
        <v>0.5215314588703714</v>
      </c>
      <c r="J347" s="24">
        <v>0.3732265183709312</v>
      </c>
      <c r="K347" s="24">
        <f t="shared" si="2"/>
        <v>0.08228149154</v>
      </c>
      <c r="L347" s="23">
        <f t="shared" si="3"/>
        <v>0.1083823854</v>
      </c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>
      <c r="A348" s="24">
        <f>AR!E348</f>
        <v>0.1168886024</v>
      </c>
      <c r="B348" s="23"/>
      <c r="C348" s="24">
        <f t="shared" si="1"/>
        <v>0.1168886024</v>
      </c>
      <c r="D348" s="24">
        <v>-0.14256878948146456</v>
      </c>
      <c r="E348" s="24">
        <v>-0.1162538080795063</v>
      </c>
      <c r="F348" s="24">
        <v>0.3647743080572005</v>
      </c>
      <c r="G348" s="24">
        <v>0.3566127596600096</v>
      </c>
      <c r="H348" s="24">
        <v>0.5215314588703714</v>
      </c>
      <c r="I348" s="24">
        <v>0.3732265183709312</v>
      </c>
      <c r="J348" s="24">
        <v>0.09554042641643096</v>
      </c>
      <c r="K348" s="24">
        <f t="shared" si="2"/>
        <v>-0.0865990693</v>
      </c>
      <c r="L348" s="23">
        <f t="shared" si="3"/>
        <v>0.2034876717</v>
      </c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>
      <c r="A349" s="24">
        <f>AR!E349</f>
        <v>-0.1425687895</v>
      </c>
      <c r="B349" s="23"/>
      <c r="C349" s="24">
        <f t="shared" si="1"/>
        <v>-0.1425687895</v>
      </c>
      <c r="D349" s="24">
        <v>-0.1162538080795063</v>
      </c>
      <c r="E349" s="24">
        <v>0.3647743080572005</v>
      </c>
      <c r="F349" s="24">
        <v>0.3566127596600096</v>
      </c>
      <c r="G349" s="24">
        <v>0.5215314588703714</v>
      </c>
      <c r="H349" s="24">
        <v>0.3732265183709312</v>
      </c>
      <c r="I349" s="24">
        <v>0.09554042641643096</v>
      </c>
      <c r="J349" s="24">
        <v>-0.340482527650145</v>
      </c>
      <c r="K349" s="24">
        <f t="shared" si="2"/>
        <v>-0.0852299609</v>
      </c>
      <c r="L349" s="23">
        <f t="shared" si="3"/>
        <v>-0.05733882858</v>
      </c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>
      <c r="A350" s="24">
        <f>AR!E350</f>
        <v>-0.1162538081</v>
      </c>
      <c r="B350" s="23"/>
      <c r="C350" s="24">
        <f t="shared" si="1"/>
        <v>-0.1162538081</v>
      </c>
      <c r="D350" s="24">
        <v>0.3647743080572005</v>
      </c>
      <c r="E350" s="24">
        <v>0.3566127596600096</v>
      </c>
      <c r="F350" s="24">
        <v>0.5215314588703714</v>
      </c>
      <c r="G350" s="24">
        <v>0.3732265183709312</v>
      </c>
      <c r="H350" s="24">
        <v>0.09554042641643096</v>
      </c>
      <c r="I350" s="24">
        <v>-0.340482527650145</v>
      </c>
      <c r="J350" s="24">
        <v>-0.2778608482466522</v>
      </c>
      <c r="K350" s="24">
        <f t="shared" si="2"/>
        <v>0.3486098787</v>
      </c>
      <c r="L350" s="23">
        <f t="shared" si="3"/>
        <v>-0.4648636868</v>
      </c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>
      <c r="A351" s="24">
        <f>AR!E351</f>
        <v>0.3647743081</v>
      </c>
      <c r="B351" s="23"/>
      <c r="C351" s="24">
        <f t="shared" si="1"/>
        <v>0.3647743081</v>
      </c>
      <c r="D351" s="24">
        <v>0.3566127596600096</v>
      </c>
      <c r="E351" s="24">
        <v>0.5215314588703714</v>
      </c>
      <c r="F351" s="24">
        <v>0.3732265183709312</v>
      </c>
      <c r="G351" s="24">
        <v>0.09554042641643096</v>
      </c>
      <c r="H351" s="24">
        <v>-0.340482527650145</v>
      </c>
      <c r="I351" s="24">
        <v>-0.2778608482466522</v>
      </c>
      <c r="J351" s="24">
        <v>-0.3040945414901661</v>
      </c>
      <c r="K351" s="24">
        <f t="shared" si="2"/>
        <v>0.3339036296</v>
      </c>
      <c r="L351" s="23">
        <f t="shared" si="3"/>
        <v>0.03087067845</v>
      </c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>
      <c r="A352" s="24">
        <f>AR!E352</f>
        <v>0.3566127597</v>
      </c>
      <c r="B352" s="23"/>
      <c r="C352" s="24">
        <f t="shared" si="1"/>
        <v>0.3566127597</v>
      </c>
      <c r="D352" s="24">
        <v>0.5215314588703714</v>
      </c>
      <c r="E352" s="24">
        <v>0.3732265183709312</v>
      </c>
      <c r="F352" s="24">
        <v>0.09554042641643096</v>
      </c>
      <c r="G352" s="24">
        <v>-0.340482527650145</v>
      </c>
      <c r="H352" s="24">
        <v>-0.2778608482466522</v>
      </c>
      <c r="I352" s="24">
        <v>-0.3040945414901661</v>
      </c>
      <c r="J352" s="24">
        <v>-0.411904833127148</v>
      </c>
      <c r="K352" s="24">
        <f t="shared" si="2"/>
        <v>0.4859195897</v>
      </c>
      <c r="L352" s="23">
        <f t="shared" si="3"/>
        <v>-0.12930683</v>
      </c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>
      <c r="A353" s="24">
        <f>AR!E353</f>
        <v>0.5215314589</v>
      </c>
      <c r="B353" s="23"/>
      <c r="C353" s="24">
        <f t="shared" si="1"/>
        <v>0.5215314589</v>
      </c>
      <c r="D353" s="24">
        <v>0.3732265183709312</v>
      </c>
      <c r="E353" s="24">
        <v>0.09554042641643096</v>
      </c>
      <c r="F353" s="24">
        <v>-0.340482527650145</v>
      </c>
      <c r="G353" s="24">
        <v>-0.2778608482466522</v>
      </c>
      <c r="H353" s="24">
        <v>-0.3040945414901661</v>
      </c>
      <c r="I353" s="24">
        <v>-0.411904833127148</v>
      </c>
      <c r="J353" s="24">
        <v>-0.36425811820867277</v>
      </c>
      <c r="K353" s="24">
        <f t="shared" si="2"/>
        <v>0.3156758661</v>
      </c>
      <c r="L353" s="23">
        <f t="shared" si="3"/>
        <v>0.2058555928</v>
      </c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>
      <c r="A354" s="24">
        <f>AR!E354</f>
        <v>0.3732265184</v>
      </c>
      <c r="B354" s="23"/>
      <c r="C354" s="24">
        <f t="shared" si="1"/>
        <v>0.3732265184</v>
      </c>
      <c r="D354" s="24">
        <v>0.09554042641643096</v>
      </c>
      <c r="E354" s="24">
        <v>-0.340482527650145</v>
      </c>
      <c r="F354" s="24">
        <v>-0.2778608482466522</v>
      </c>
      <c r="G354" s="24">
        <v>-0.3040945414901661</v>
      </c>
      <c r="H354" s="24">
        <v>-0.411904833127148</v>
      </c>
      <c r="I354" s="24">
        <v>-0.36425811820867277</v>
      </c>
      <c r="J354" s="24">
        <v>-0.42134319652000746</v>
      </c>
      <c r="K354" s="24">
        <f t="shared" si="2"/>
        <v>0.1232838502</v>
      </c>
      <c r="L354" s="23">
        <f t="shared" si="3"/>
        <v>0.2499426681</v>
      </c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>
      <c r="A355" s="24">
        <f>AR!E355</f>
        <v>0.09554042642</v>
      </c>
      <c r="B355" s="23"/>
      <c r="C355" s="24">
        <f t="shared" si="1"/>
        <v>0.09554042642</v>
      </c>
      <c r="D355" s="24">
        <v>-0.340482527650145</v>
      </c>
      <c r="E355" s="24">
        <v>-0.2778608482466522</v>
      </c>
      <c r="F355" s="24">
        <v>-0.3040945414901661</v>
      </c>
      <c r="G355" s="24">
        <v>-0.411904833127148</v>
      </c>
      <c r="H355" s="24">
        <v>-0.36425811820867277</v>
      </c>
      <c r="I355" s="24">
        <v>-0.42134319652000746</v>
      </c>
      <c r="J355" s="24">
        <v>-0.3287702282605816</v>
      </c>
      <c r="K355" s="24">
        <f t="shared" si="2"/>
        <v>-0.2900489413</v>
      </c>
      <c r="L355" s="23">
        <f t="shared" si="3"/>
        <v>0.3855893678</v>
      </c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>
      <c r="A356" s="24">
        <f>AR!E356</f>
        <v>-0.3404825277</v>
      </c>
      <c r="B356" s="23"/>
      <c r="C356" s="24">
        <f t="shared" si="1"/>
        <v>-0.3404825277</v>
      </c>
      <c r="D356" s="24">
        <v>-0.2778608482466522</v>
      </c>
      <c r="E356" s="24">
        <v>-0.3040945414901661</v>
      </c>
      <c r="F356" s="24">
        <v>-0.411904833127148</v>
      </c>
      <c r="G356" s="24">
        <v>-0.36425811820867277</v>
      </c>
      <c r="H356" s="24">
        <v>-0.42134319652000746</v>
      </c>
      <c r="I356" s="24">
        <v>-0.3287702282605816</v>
      </c>
      <c r="J356" s="24">
        <v>-0.36714759995267054</v>
      </c>
      <c r="K356" s="24">
        <f t="shared" si="2"/>
        <v>-0.2341765809</v>
      </c>
      <c r="L356" s="23">
        <f t="shared" si="3"/>
        <v>-0.1063059467</v>
      </c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>
      <c r="A357" s="24">
        <f>AR!E357</f>
        <v>-0.2778608482</v>
      </c>
      <c r="B357" s="23"/>
      <c r="C357" s="24">
        <f t="shared" si="1"/>
        <v>-0.2778608482</v>
      </c>
      <c r="D357" s="24">
        <v>-0.3040945414901661</v>
      </c>
      <c r="E357" s="24">
        <v>-0.411904833127148</v>
      </c>
      <c r="F357" s="24">
        <v>-0.36425811820867277</v>
      </c>
      <c r="G357" s="24">
        <v>-0.42134319652000746</v>
      </c>
      <c r="H357" s="24">
        <v>-0.3287702282605816</v>
      </c>
      <c r="I357" s="24">
        <v>-0.36714759995267054</v>
      </c>
      <c r="J357" s="24">
        <v>-0.43498839731766903</v>
      </c>
      <c r="K357" s="24">
        <f t="shared" si="2"/>
        <v>-0.2388122393</v>
      </c>
      <c r="L357" s="23">
        <f t="shared" si="3"/>
        <v>-0.03904860896</v>
      </c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>
      <c r="A358" s="24">
        <f>AR!E358</f>
        <v>-0.3040945415</v>
      </c>
      <c r="B358" s="23"/>
      <c r="C358" s="24">
        <f t="shared" si="1"/>
        <v>-0.3040945415</v>
      </c>
      <c r="D358" s="24">
        <v>-0.411904833127148</v>
      </c>
      <c r="E358" s="24">
        <v>-0.36425811820867277</v>
      </c>
      <c r="F358" s="24">
        <v>-0.42134319652000746</v>
      </c>
      <c r="G358" s="24">
        <v>-0.3287702282605816</v>
      </c>
      <c r="H358" s="24">
        <v>-0.36714759995267054</v>
      </c>
      <c r="I358" s="24">
        <v>-0.43498839731766903</v>
      </c>
      <c r="J358" s="24">
        <v>-0.4933997954910921</v>
      </c>
      <c r="K358" s="24">
        <f t="shared" si="2"/>
        <v>-0.3477540585</v>
      </c>
      <c r="L358" s="23">
        <f t="shared" si="3"/>
        <v>0.043659517</v>
      </c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>
      <c r="A359" s="24">
        <f>AR!E359</f>
        <v>-0.4119048331</v>
      </c>
      <c r="B359" s="23"/>
      <c r="C359" s="24">
        <f t="shared" si="1"/>
        <v>-0.4119048331</v>
      </c>
      <c r="D359" s="24">
        <v>-0.36425811820867277</v>
      </c>
      <c r="E359" s="24">
        <v>-0.42134319652000746</v>
      </c>
      <c r="F359" s="24">
        <v>-0.3287702282605816</v>
      </c>
      <c r="G359" s="24">
        <v>-0.36714759995267054</v>
      </c>
      <c r="H359" s="24">
        <v>-0.43498839731766903</v>
      </c>
      <c r="I359" s="24">
        <v>-0.4933997954910921</v>
      </c>
      <c r="J359" s="24">
        <v>-0.4402364887710045</v>
      </c>
      <c r="K359" s="24">
        <f t="shared" si="2"/>
        <v>-0.2946185513</v>
      </c>
      <c r="L359" s="23">
        <f t="shared" si="3"/>
        <v>-0.1172862819</v>
      </c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>
      <c r="A360" s="24">
        <f>AR!E360</f>
        <v>-0.3642581182</v>
      </c>
      <c r="B360" s="23"/>
      <c r="C360" s="24">
        <f t="shared" si="1"/>
        <v>-0.3642581182</v>
      </c>
      <c r="D360" s="24">
        <v>-0.42134319652000746</v>
      </c>
      <c r="E360" s="24">
        <v>-0.3287702282605816</v>
      </c>
      <c r="F360" s="24">
        <v>-0.36714759995267054</v>
      </c>
      <c r="G360" s="24">
        <v>-0.43498839731766903</v>
      </c>
      <c r="H360" s="24">
        <v>-0.4933997954910921</v>
      </c>
      <c r="I360" s="24">
        <v>-0.4402364887710045</v>
      </c>
      <c r="J360" s="24">
        <v>-0.40846261933340905</v>
      </c>
      <c r="K360" s="24">
        <f t="shared" si="2"/>
        <v>-0.355603321</v>
      </c>
      <c r="L360" s="23">
        <f t="shared" si="3"/>
        <v>-0.008654797255</v>
      </c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>
      <c r="A361" s="24">
        <f>AR!E361</f>
        <v>-0.4213431965</v>
      </c>
      <c r="B361" s="23"/>
      <c r="C361" s="24">
        <f t="shared" si="1"/>
        <v>-0.4213431965</v>
      </c>
      <c r="D361" s="24">
        <v>-0.3287702282605816</v>
      </c>
      <c r="E361" s="24">
        <v>-0.36714759995267054</v>
      </c>
      <c r="F361" s="24">
        <v>-0.43498839731766903</v>
      </c>
      <c r="G361" s="24">
        <v>-0.4933997954910921</v>
      </c>
      <c r="H361" s="24">
        <v>-0.4402364887710045</v>
      </c>
      <c r="I361" s="24">
        <v>-0.40846261933340905</v>
      </c>
      <c r="J361" s="24">
        <v>-0.3955695931270936</v>
      </c>
      <c r="K361" s="24">
        <f t="shared" si="2"/>
        <v>-0.274718808</v>
      </c>
      <c r="L361" s="23">
        <f t="shared" si="3"/>
        <v>-0.1466243885</v>
      </c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>
      <c r="A362" s="24">
        <f>AR!E362</f>
        <v>-0.3287702283</v>
      </c>
      <c r="B362" s="23"/>
      <c r="C362" s="24">
        <f t="shared" si="1"/>
        <v>-0.3287702283</v>
      </c>
      <c r="D362" s="24">
        <v>-0.36714759995267054</v>
      </c>
      <c r="E362" s="24">
        <v>-0.43498839731766903</v>
      </c>
      <c r="F362" s="24">
        <v>-0.4933997954910921</v>
      </c>
      <c r="G362" s="24">
        <v>-0.4402364887710045</v>
      </c>
      <c r="H362" s="24">
        <v>-0.40846261933340905</v>
      </c>
      <c r="I362" s="24">
        <v>-0.3955695931270936</v>
      </c>
      <c r="J362" s="24">
        <v>-0.2575836793614263</v>
      </c>
      <c r="K362" s="24">
        <f t="shared" si="2"/>
        <v>-0.3244213243</v>
      </c>
      <c r="L362" s="23">
        <f t="shared" si="3"/>
        <v>-0.004348903981</v>
      </c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>
      <c r="A363" s="24">
        <f>AR!E363</f>
        <v>-0.3671476</v>
      </c>
      <c r="B363" s="23"/>
      <c r="C363" s="24">
        <f t="shared" si="1"/>
        <v>-0.3671476</v>
      </c>
      <c r="D363" s="24">
        <v>-0.43498839731766903</v>
      </c>
      <c r="E363" s="24">
        <v>-0.4933997954910921</v>
      </c>
      <c r="F363" s="24">
        <v>-0.4402364887710045</v>
      </c>
      <c r="G363" s="24">
        <v>-0.40846261933340905</v>
      </c>
      <c r="H363" s="24">
        <v>-0.3955695931270936</v>
      </c>
      <c r="I363" s="24">
        <v>-0.2575836793614263</v>
      </c>
      <c r="J363" s="24">
        <v>-0.17425993742187407</v>
      </c>
      <c r="K363" s="24">
        <f t="shared" si="2"/>
        <v>-0.3752980283</v>
      </c>
      <c r="L363" s="23">
        <f t="shared" si="3"/>
        <v>0.0081504283</v>
      </c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>
      <c r="A364" s="24">
        <f>AR!E364</f>
        <v>-0.4349883973</v>
      </c>
      <c r="B364" s="23"/>
      <c r="C364" s="24">
        <f t="shared" si="1"/>
        <v>-0.4349883973</v>
      </c>
      <c r="D364" s="24">
        <v>-0.4933997954910921</v>
      </c>
      <c r="E364" s="24">
        <v>-0.4402364887710045</v>
      </c>
      <c r="F364" s="24">
        <v>-0.40846261933340905</v>
      </c>
      <c r="G364" s="24">
        <v>-0.3955695931270936</v>
      </c>
      <c r="H364" s="24">
        <v>-0.2575836793614263</v>
      </c>
      <c r="I364" s="24">
        <v>-0.17425993742187407</v>
      </c>
      <c r="J364" s="24">
        <v>-0.1897100558936088</v>
      </c>
      <c r="K364" s="24">
        <f t="shared" si="2"/>
        <v>-0.4266179793</v>
      </c>
      <c r="L364" s="23">
        <f t="shared" si="3"/>
        <v>-0.008370418024</v>
      </c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>
      <c r="A365" s="24">
        <f>AR!E365</f>
        <v>-0.4933997955</v>
      </c>
      <c r="B365" s="23"/>
      <c r="C365" s="24">
        <f t="shared" si="1"/>
        <v>-0.4933997955</v>
      </c>
      <c r="D365" s="24">
        <v>-0.4402364887710045</v>
      </c>
      <c r="E365" s="24">
        <v>-0.40846261933340905</v>
      </c>
      <c r="F365" s="24">
        <v>-0.3955695931270936</v>
      </c>
      <c r="G365" s="24">
        <v>-0.2575836793614263</v>
      </c>
      <c r="H365" s="24">
        <v>-0.17425993742187407</v>
      </c>
      <c r="I365" s="24">
        <v>-0.1897100558936088</v>
      </c>
      <c r="J365" s="24">
        <v>-0.020267386634161277</v>
      </c>
      <c r="K365" s="24">
        <f t="shared" si="2"/>
        <v>-0.4030385687</v>
      </c>
      <c r="L365" s="23">
        <f t="shared" si="3"/>
        <v>-0.09036122675</v>
      </c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>
      <c r="A366" s="24">
        <f>AR!E366</f>
        <v>-0.4402364888</v>
      </c>
      <c r="B366" s="23"/>
      <c r="C366" s="24">
        <f t="shared" si="1"/>
        <v>-0.4402364888</v>
      </c>
      <c r="D366" s="24">
        <v>-0.40846261933340905</v>
      </c>
      <c r="E366" s="24">
        <v>-0.3955695931270936</v>
      </c>
      <c r="F366" s="24">
        <v>-0.2575836793614263</v>
      </c>
      <c r="G366" s="24">
        <v>-0.17425993742187407</v>
      </c>
      <c r="H366" s="24">
        <v>-0.1897100558936088</v>
      </c>
      <c r="I366" s="24">
        <v>-0.020267386634161277</v>
      </c>
      <c r="J366" s="24">
        <v>0.03583036071872936</v>
      </c>
      <c r="K366" s="24">
        <f t="shared" si="2"/>
        <v>-0.3572117201</v>
      </c>
      <c r="L366" s="23">
        <f t="shared" si="3"/>
        <v>-0.08302476864</v>
      </c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>
      <c r="A367" s="24">
        <f>AR!E367</f>
        <v>-0.4084626193</v>
      </c>
      <c r="B367" s="23"/>
      <c r="C367" s="24">
        <f t="shared" si="1"/>
        <v>-0.4084626193</v>
      </c>
      <c r="D367" s="24">
        <v>-0.3955695931270936</v>
      </c>
      <c r="E367" s="24">
        <v>-0.2575836793614263</v>
      </c>
      <c r="F367" s="24">
        <v>-0.17425993742187407</v>
      </c>
      <c r="G367" s="24">
        <v>-0.1897100558936088</v>
      </c>
      <c r="H367" s="24">
        <v>-0.020267386634161277</v>
      </c>
      <c r="I367" s="24">
        <v>0.03583036071872936</v>
      </c>
      <c r="J367" s="24">
        <v>0.07237555863767992</v>
      </c>
      <c r="K367" s="24">
        <f t="shared" si="2"/>
        <v>-0.3523799193</v>
      </c>
      <c r="L367" s="23">
        <f t="shared" si="3"/>
        <v>-0.05608270007</v>
      </c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>
      <c r="A368" s="24">
        <f>AR!E368</f>
        <v>-0.3955695931</v>
      </c>
      <c r="B368" s="23"/>
      <c r="C368" s="24">
        <f t="shared" si="1"/>
        <v>-0.3955695931</v>
      </c>
      <c r="D368" s="24">
        <v>-0.2575836793614263</v>
      </c>
      <c r="E368" s="24">
        <v>-0.17425993742187407</v>
      </c>
      <c r="F368" s="24">
        <v>-0.1897100558936088</v>
      </c>
      <c r="G368" s="24">
        <v>-0.020267386634161277</v>
      </c>
      <c r="H368" s="24">
        <v>0.03583036071872936</v>
      </c>
      <c r="I368" s="24">
        <v>0.07237555863767992</v>
      </c>
      <c r="J368" s="24">
        <v>0.28583522929656546</v>
      </c>
      <c r="K368" s="24">
        <f t="shared" si="2"/>
        <v>-0.2614030055</v>
      </c>
      <c r="L368" s="23">
        <f t="shared" si="3"/>
        <v>-0.1341665876</v>
      </c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>
      <c r="A369" s="24">
        <f>AR!E369</f>
        <v>-0.2575836794</v>
      </c>
      <c r="B369" s="23"/>
      <c r="C369" s="24">
        <f t="shared" si="1"/>
        <v>-0.2575836794</v>
      </c>
      <c r="D369" s="24">
        <v>-0.17425993742187407</v>
      </c>
      <c r="E369" s="24">
        <v>-0.1897100558936088</v>
      </c>
      <c r="F369" s="24">
        <v>-0.020267386634161277</v>
      </c>
      <c r="G369" s="24">
        <v>0.03583036071872936</v>
      </c>
      <c r="H369" s="24">
        <v>0.07237555863767992</v>
      </c>
      <c r="I369" s="24">
        <v>0.28583522929656546</v>
      </c>
      <c r="J369" s="24">
        <v>0.295625717326748</v>
      </c>
      <c r="K369" s="24">
        <f t="shared" si="2"/>
        <v>-0.1560967776</v>
      </c>
      <c r="L369" s="23">
        <f t="shared" si="3"/>
        <v>-0.1014869018</v>
      </c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>
      <c r="A370" s="24">
        <f>AR!E370</f>
        <v>-0.1742599374</v>
      </c>
      <c r="B370" s="23"/>
      <c r="C370" s="24">
        <f t="shared" si="1"/>
        <v>-0.1742599374</v>
      </c>
      <c r="D370" s="24">
        <v>-0.1897100558936088</v>
      </c>
      <c r="E370" s="24">
        <v>-0.020267386634161277</v>
      </c>
      <c r="F370" s="24">
        <v>0.03583036071872936</v>
      </c>
      <c r="G370" s="24">
        <v>0.07237555863767992</v>
      </c>
      <c r="H370" s="24">
        <v>0.28583522929656546</v>
      </c>
      <c r="I370" s="24">
        <v>0.295625717326748</v>
      </c>
      <c r="J370" s="24">
        <v>0.416253519572617</v>
      </c>
      <c r="K370" s="24">
        <f t="shared" si="2"/>
        <v>-0.1962187122</v>
      </c>
      <c r="L370" s="23">
        <f t="shared" si="3"/>
        <v>0.02195877481</v>
      </c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>
      <c r="A371" s="24">
        <f>AR!E371</f>
        <v>-0.1897100559</v>
      </c>
      <c r="B371" s="23"/>
      <c r="C371" s="24">
        <f t="shared" si="1"/>
        <v>-0.1897100559</v>
      </c>
      <c r="D371" s="24">
        <v>-0.020267386634161277</v>
      </c>
      <c r="E371" s="24">
        <v>0.03583036071872936</v>
      </c>
      <c r="F371" s="24">
        <v>0.07237555863767992</v>
      </c>
      <c r="G371" s="24">
        <v>0.28583522929656546</v>
      </c>
      <c r="H371" s="24">
        <v>0.295625717326748</v>
      </c>
      <c r="I371" s="24">
        <v>0.416253519572617</v>
      </c>
      <c r="J371" s="24">
        <v>0.4104522042780142</v>
      </c>
      <c r="K371" s="24">
        <f t="shared" si="2"/>
        <v>-0.04292802708</v>
      </c>
      <c r="L371" s="23">
        <f t="shared" si="3"/>
        <v>-0.1467820288</v>
      </c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>
      <c r="A372" s="24">
        <f>AR!E372</f>
        <v>-0.02026738663</v>
      </c>
      <c r="B372" s="23"/>
      <c r="C372" s="24">
        <f t="shared" si="1"/>
        <v>-0.02026738663</v>
      </c>
      <c r="D372" s="24">
        <v>0.03583036071872936</v>
      </c>
      <c r="E372" s="24">
        <v>0.07237555863767992</v>
      </c>
      <c r="F372" s="24">
        <v>0.28583522929656546</v>
      </c>
      <c r="G372" s="24">
        <v>0.295625717326748</v>
      </c>
      <c r="H372" s="24">
        <v>0.416253519572617</v>
      </c>
      <c r="I372" s="24">
        <v>0.4104522042780142</v>
      </c>
      <c r="J372" s="24">
        <v>0.4707434345021932</v>
      </c>
      <c r="K372" s="24">
        <f t="shared" si="2"/>
        <v>0.01956235654</v>
      </c>
      <c r="L372" s="23">
        <f t="shared" si="3"/>
        <v>-0.03982974317</v>
      </c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>
      <c r="A373" s="24">
        <f>AR!E373</f>
        <v>0.03583036072</v>
      </c>
      <c r="B373" s="23"/>
      <c r="C373" s="24">
        <f t="shared" si="1"/>
        <v>0.03583036072</v>
      </c>
      <c r="D373" s="24">
        <v>0.07237555863767992</v>
      </c>
      <c r="E373" s="24">
        <v>0.28583522929656546</v>
      </c>
      <c r="F373" s="24">
        <v>0.295625717326748</v>
      </c>
      <c r="G373" s="24">
        <v>0.416253519572617</v>
      </c>
      <c r="H373" s="24">
        <v>0.4104522042780142</v>
      </c>
      <c r="I373" s="24">
        <v>0.4707434345021932</v>
      </c>
      <c r="J373" s="24">
        <v>0.34888975732615973</v>
      </c>
      <c r="K373" s="24">
        <f t="shared" si="2"/>
        <v>0.04554643433</v>
      </c>
      <c r="L373" s="23">
        <f t="shared" si="3"/>
        <v>-0.009716073607</v>
      </c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>
      <c r="A374" s="24">
        <f>AR!E374</f>
        <v>0.07237555864</v>
      </c>
      <c r="B374" s="23"/>
      <c r="C374" s="24">
        <f t="shared" si="1"/>
        <v>0.07237555864</v>
      </c>
      <c r="D374" s="24">
        <v>0.28583522929656546</v>
      </c>
      <c r="E374" s="24">
        <v>0.295625717326748</v>
      </c>
      <c r="F374" s="24">
        <v>0.416253519572617</v>
      </c>
      <c r="G374" s="24">
        <v>0.4104522042780142</v>
      </c>
      <c r="H374" s="24">
        <v>0.4707434345021932</v>
      </c>
      <c r="I374" s="24">
        <v>0.34888975732615973</v>
      </c>
      <c r="J374" s="24">
        <v>0.23862422405813422</v>
      </c>
      <c r="K374" s="24">
        <f t="shared" si="2"/>
        <v>0.2534506451</v>
      </c>
      <c r="L374" s="23">
        <f t="shared" si="3"/>
        <v>-0.1810750864</v>
      </c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>
      <c r="A375" s="24">
        <f>AR!E375</f>
        <v>0.2858352293</v>
      </c>
      <c r="B375" s="23"/>
      <c r="C375" s="24">
        <f t="shared" si="1"/>
        <v>0.2858352293</v>
      </c>
      <c r="D375" s="24">
        <v>0.295625717326748</v>
      </c>
      <c r="E375" s="24">
        <v>0.416253519572617</v>
      </c>
      <c r="F375" s="24">
        <v>0.4104522042780142</v>
      </c>
      <c r="G375" s="24">
        <v>0.4707434345021932</v>
      </c>
      <c r="H375" s="24">
        <v>0.34888975732615973</v>
      </c>
      <c r="I375" s="24">
        <v>0.23862422405813422</v>
      </c>
      <c r="J375" s="24">
        <v>0.23415846481115205</v>
      </c>
      <c r="K375" s="24">
        <f t="shared" si="2"/>
        <v>0.2453006852</v>
      </c>
      <c r="L375" s="23">
        <f t="shared" si="3"/>
        <v>0.0405345441</v>
      </c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>
      <c r="A376" s="24">
        <f>AR!E376</f>
        <v>0.2956257173</v>
      </c>
      <c r="B376" s="23"/>
      <c r="C376" s="24">
        <f t="shared" si="1"/>
        <v>0.2956257173</v>
      </c>
      <c r="D376" s="24">
        <v>0.416253519572617</v>
      </c>
      <c r="E376" s="24">
        <v>0.4104522042780142</v>
      </c>
      <c r="F376" s="24">
        <v>0.4707434345021932</v>
      </c>
      <c r="G376" s="24">
        <v>0.34888975732615973</v>
      </c>
      <c r="H376" s="24">
        <v>0.23862422405813422</v>
      </c>
      <c r="I376" s="24">
        <v>0.23415846481115205</v>
      </c>
      <c r="J376" s="24">
        <v>0.15173975467621106</v>
      </c>
      <c r="K376" s="24">
        <f t="shared" si="2"/>
        <v>0.3756357716</v>
      </c>
      <c r="L376" s="23">
        <f t="shared" si="3"/>
        <v>-0.08001005428</v>
      </c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>
      <c r="A377" s="24">
        <f>AR!E377</f>
        <v>0.4162535196</v>
      </c>
      <c r="B377" s="23"/>
      <c r="C377" s="24">
        <f t="shared" si="1"/>
        <v>0.4162535196</v>
      </c>
      <c r="D377" s="24">
        <v>0.4104522042780142</v>
      </c>
      <c r="E377" s="24">
        <v>0.4707434345021932</v>
      </c>
      <c r="F377" s="24">
        <v>0.34888975732615973</v>
      </c>
      <c r="G377" s="24">
        <v>0.23862422405813422</v>
      </c>
      <c r="H377" s="24">
        <v>0.23415846481115205</v>
      </c>
      <c r="I377" s="24">
        <v>0.15173975467621106</v>
      </c>
      <c r="J377" s="24">
        <v>0.20315184534764796</v>
      </c>
      <c r="K377" s="24">
        <f t="shared" si="2"/>
        <v>0.3447034508</v>
      </c>
      <c r="L377" s="23">
        <f t="shared" si="3"/>
        <v>0.07155006873</v>
      </c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>
      <c r="A378" s="24">
        <f>AR!E378</f>
        <v>0.4104522043</v>
      </c>
      <c r="B378" s="23"/>
      <c r="C378" s="24">
        <f t="shared" si="1"/>
        <v>0.4104522043</v>
      </c>
      <c r="D378" s="24">
        <v>0.4707434345021932</v>
      </c>
      <c r="E378" s="24">
        <v>0.34888975732615973</v>
      </c>
      <c r="F378" s="24">
        <v>0.23862422405813422</v>
      </c>
      <c r="G378" s="24">
        <v>0.23415846481115205</v>
      </c>
      <c r="H378" s="24">
        <v>0.15173975467621106</v>
      </c>
      <c r="I378" s="24">
        <v>0.20315184534764796</v>
      </c>
      <c r="J378" s="24">
        <v>0.34272567266036497</v>
      </c>
      <c r="K378" s="24">
        <f t="shared" si="2"/>
        <v>0.3899563352</v>
      </c>
      <c r="L378" s="23">
        <f t="shared" si="3"/>
        <v>0.0204958691</v>
      </c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>
      <c r="A379" s="24">
        <f>AR!E379</f>
        <v>0.4707434345</v>
      </c>
      <c r="B379" s="23"/>
      <c r="C379" s="24">
        <f t="shared" si="1"/>
        <v>0.4707434345</v>
      </c>
      <c r="D379" s="24">
        <v>0.34888975732615973</v>
      </c>
      <c r="E379" s="24">
        <v>0.23862422405813422</v>
      </c>
      <c r="F379" s="24">
        <v>0.23415846481115205</v>
      </c>
      <c r="G379" s="24">
        <v>0.15173975467621106</v>
      </c>
      <c r="H379" s="24">
        <v>0.20315184534764796</v>
      </c>
      <c r="I379" s="24">
        <v>0.34272567266036497</v>
      </c>
      <c r="J379" s="24">
        <v>0.37664671987469406</v>
      </c>
      <c r="K379" s="24">
        <f t="shared" si="2"/>
        <v>0.2958243581</v>
      </c>
      <c r="L379" s="23">
        <f t="shared" si="3"/>
        <v>0.1749190764</v>
      </c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>
      <c r="A380" s="24">
        <f>AR!E380</f>
        <v>0.3488897573</v>
      </c>
      <c r="B380" s="23"/>
      <c r="C380" s="24">
        <f t="shared" si="1"/>
        <v>0.3488897573</v>
      </c>
      <c r="D380" s="24">
        <v>0.23862422405813422</v>
      </c>
      <c r="E380" s="24">
        <v>0.23415846481115205</v>
      </c>
      <c r="F380" s="24">
        <v>0.15173975467621106</v>
      </c>
      <c r="G380" s="24">
        <v>0.20315184534764796</v>
      </c>
      <c r="H380" s="24">
        <v>0.34272567266036497</v>
      </c>
      <c r="I380" s="24">
        <v>0.37664671987469406</v>
      </c>
      <c r="J380" s="24">
        <v>0.3140058113824491</v>
      </c>
      <c r="K380" s="24">
        <f t="shared" si="2"/>
        <v>0.1902420341</v>
      </c>
      <c r="L380" s="23">
        <f t="shared" si="3"/>
        <v>0.1586477233</v>
      </c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>
      <c r="A381" s="24">
        <f>AR!E381</f>
        <v>0.2386242241</v>
      </c>
      <c r="B381" s="23"/>
      <c r="C381" s="24">
        <f t="shared" si="1"/>
        <v>0.2386242241</v>
      </c>
      <c r="D381" s="24">
        <v>0.23415846481115205</v>
      </c>
      <c r="E381" s="24">
        <v>0.15173975467621106</v>
      </c>
      <c r="F381" s="24">
        <v>0.20315184534764796</v>
      </c>
      <c r="G381" s="24">
        <v>0.34272567266036497</v>
      </c>
      <c r="H381" s="24">
        <v>0.37664671987469406</v>
      </c>
      <c r="I381" s="24">
        <v>0.3140058113824491</v>
      </c>
      <c r="J381" s="24">
        <v>0.19307591840113156</v>
      </c>
      <c r="K381" s="24">
        <f t="shared" si="2"/>
        <v>0.2022744744</v>
      </c>
      <c r="L381" s="23">
        <f t="shared" si="3"/>
        <v>0.03634974968</v>
      </c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>
      <c r="A382" s="24">
        <f>AR!E382</f>
        <v>0.2341584648</v>
      </c>
      <c r="B382" s="23"/>
      <c r="C382" s="24">
        <f t="shared" si="1"/>
        <v>0.2341584648</v>
      </c>
      <c r="D382" s="24">
        <v>0.15173975467621106</v>
      </c>
      <c r="E382" s="24">
        <v>0.20315184534764796</v>
      </c>
      <c r="F382" s="24">
        <v>0.34272567266036497</v>
      </c>
      <c r="G382" s="24">
        <v>0.37664671987469406</v>
      </c>
      <c r="H382" s="24">
        <v>0.3140058113824491</v>
      </c>
      <c r="I382" s="24">
        <v>0.19307591840113156</v>
      </c>
      <c r="J382" s="24">
        <v>0.14881797672239877</v>
      </c>
      <c r="K382" s="24">
        <f t="shared" si="2"/>
        <v>0.1361226047</v>
      </c>
      <c r="L382" s="23">
        <f t="shared" si="3"/>
        <v>0.09803586013</v>
      </c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>
      <c r="A383" s="24">
        <f>AR!E383</f>
        <v>0.1517397547</v>
      </c>
      <c r="B383" s="23"/>
      <c r="C383" s="24">
        <f t="shared" si="1"/>
        <v>0.1517397547</v>
      </c>
      <c r="D383" s="24">
        <v>0.20315184534764796</v>
      </c>
      <c r="E383" s="24">
        <v>0.34272567266036497</v>
      </c>
      <c r="F383" s="24">
        <v>0.37664671987469406</v>
      </c>
      <c r="G383" s="24">
        <v>0.3140058113824491</v>
      </c>
      <c r="H383" s="24">
        <v>0.19307591840113156</v>
      </c>
      <c r="I383" s="24">
        <v>0.14881797672239877</v>
      </c>
      <c r="J383" s="24">
        <v>0.01906078264793204</v>
      </c>
      <c r="K383" s="24">
        <f t="shared" si="2"/>
        <v>0.1879059307</v>
      </c>
      <c r="L383" s="23">
        <f t="shared" si="3"/>
        <v>-0.03616617606</v>
      </c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>
      <c r="A384" s="24">
        <f>AR!E384</f>
        <v>0.2031518453</v>
      </c>
      <c r="B384" s="23"/>
      <c r="C384" s="24">
        <f t="shared" si="1"/>
        <v>0.2031518453</v>
      </c>
      <c r="D384" s="24">
        <v>0.34272567266036497</v>
      </c>
      <c r="E384" s="24">
        <v>0.37664671987469406</v>
      </c>
      <c r="F384" s="24">
        <v>0.3140058113824491</v>
      </c>
      <c r="G384" s="24">
        <v>0.19307591840113156</v>
      </c>
      <c r="H384" s="24">
        <v>0.14881797672239877</v>
      </c>
      <c r="I384" s="24">
        <v>0.01906078264793204</v>
      </c>
      <c r="J384" s="24">
        <v>0.04132886512838818</v>
      </c>
      <c r="K384" s="24">
        <f t="shared" si="2"/>
        <v>0.2988722976</v>
      </c>
      <c r="L384" s="23">
        <f t="shared" si="3"/>
        <v>-0.09572045226</v>
      </c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>
      <c r="A385" s="24">
        <f>AR!E385</f>
        <v>0.3427256727</v>
      </c>
      <c r="B385" s="23"/>
      <c r="C385" s="24">
        <f t="shared" si="1"/>
        <v>0.3427256727</v>
      </c>
      <c r="D385" s="24">
        <v>0.37664671987469406</v>
      </c>
      <c r="E385" s="24">
        <v>0.3140058113824491</v>
      </c>
      <c r="F385" s="24">
        <v>0.19307591840113156</v>
      </c>
      <c r="G385" s="24">
        <v>0.14881797672239877</v>
      </c>
      <c r="H385" s="24">
        <v>0.01906078264793204</v>
      </c>
      <c r="I385" s="24">
        <v>0.04132886512838818</v>
      </c>
      <c r="J385" s="24">
        <v>0.23976397573803132</v>
      </c>
      <c r="K385" s="24">
        <f t="shared" si="2"/>
        <v>0.3085873917</v>
      </c>
      <c r="L385" s="23">
        <f t="shared" si="3"/>
        <v>0.034138281</v>
      </c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>
      <c r="A386" s="24">
        <f>AR!E386</f>
        <v>0.3766467199</v>
      </c>
      <c r="B386" s="23"/>
      <c r="C386" s="24">
        <f t="shared" si="1"/>
        <v>0.3766467199</v>
      </c>
      <c r="D386" s="24">
        <v>0.3140058113824491</v>
      </c>
      <c r="E386" s="24">
        <v>0.19307591840113156</v>
      </c>
      <c r="F386" s="24">
        <v>0.14881797672239877</v>
      </c>
      <c r="G386" s="24">
        <v>0.01906078264793204</v>
      </c>
      <c r="H386" s="24">
        <v>0.04132886512838818</v>
      </c>
      <c r="I386" s="24">
        <v>0.23976397573803132</v>
      </c>
      <c r="J386" s="24">
        <v>0.04426241639588535</v>
      </c>
      <c r="K386" s="24">
        <f t="shared" si="2"/>
        <v>0.2918086718</v>
      </c>
      <c r="L386" s="23">
        <f t="shared" si="3"/>
        <v>0.08483804807</v>
      </c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>
      <c r="A387" s="24">
        <f>AR!E387</f>
        <v>0.3140058114</v>
      </c>
      <c r="B387" s="23"/>
      <c r="C387" s="24">
        <f t="shared" si="1"/>
        <v>0.3140058114</v>
      </c>
      <c r="D387" s="24">
        <v>0.19307591840113156</v>
      </c>
      <c r="E387" s="24">
        <v>0.14881797672239877</v>
      </c>
      <c r="F387" s="24">
        <v>0.01906078264793204</v>
      </c>
      <c r="G387" s="24">
        <v>0.04132886512838818</v>
      </c>
      <c r="H387" s="24">
        <v>0.23976397573803132</v>
      </c>
      <c r="I387" s="24">
        <v>0.04426241639588535</v>
      </c>
      <c r="J387" s="24">
        <v>0.024769471391930753</v>
      </c>
      <c r="K387" s="24">
        <f t="shared" si="2"/>
        <v>0.1566685108</v>
      </c>
      <c r="L387" s="23">
        <f t="shared" si="3"/>
        <v>0.1573373006</v>
      </c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>
      <c r="A388" s="24">
        <f>AR!E388</f>
        <v>0.1930759184</v>
      </c>
      <c r="B388" s="23"/>
      <c r="C388" s="24">
        <f t="shared" si="1"/>
        <v>0.1930759184</v>
      </c>
      <c r="D388" s="24">
        <v>0.14881797672239877</v>
      </c>
      <c r="E388" s="24">
        <v>0.01906078264793204</v>
      </c>
      <c r="F388" s="24">
        <v>0.04132886512838818</v>
      </c>
      <c r="G388" s="24">
        <v>0.23976397573803132</v>
      </c>
      <c r="H388" s="24">
        <v>0.04426241639588535</v>
      </c>
      <c r="I388" s="24">
        <v>0.024769471391930753</v>
      </c>
      <c r="J388" s="24">
        <v>0.05189060188152139</v>
      </c>
      <c r="K388" s="24">
        <f t="shared" si="2"/>
        <v>0.1258292371</v>
      </c>
      <c r="L388" s="23">
        <f t="shared" si="3"/>
        <v>0.06724668134</v>
      </c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>
      <c r="A389" s="24">
        <f>AR!E389</f>
        <v>0.1488179767</v>
      </c>
      <c r="B389" s="23"/>
      <c r="C389" s="24">
        <f t="shared" si="1"/>
        <v>0.1488179767</v>
      </c>
      <c r="D389" s="24">
        <v>0.01906078264793204</v>
      </c>
      <c r="E389" s="24">
        <v>0.04132886512838818</v>
      </c>
      <c r="F389" s="24">
        <v>0.23976397573803132</v>
      </c>
      <c r="G389" s="24">
        <v>0.04426241639588535</v>
      </c>
      <c r="H389" s="24">
        <v>0.024769471391930753</v>
      </c>
      <c r="I389" s="24">
        <v>0.05189060188152139</v>
      </c>
      <c r="J389" s="24">
        <v>0.055913147280250375</v>
      </c>
      <c r="K389" s="24">
        <f t="shared" si="2"/>
        <v>0.03651284652</v>
      </c>
      <c r="L389" s="23">
        <f t="shared" si="3"/>
        <v>0.1123051302</v>
      </c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>
      <c r="A390" s="24">
        <f>AR!E390</f>
        <v>0.01906078265</v>
      </c>
      <c r="B390" s="23"/>
      <c r="C390" s="24">
        <f t="shared" si="1"/>
        <v>0.01906078265</v>
      </c>
      <c r="D390" s="24">
        <v>0.04132886512838818</v>
      </c>
      <c r="E390" s="24">
        <v>0.23976397573803132</v>
      </c>
      <c r="F390" s="24">
        <v>0.04426241639588535</v>
      </c>
      <c r="G390" s="24">
        <v>0.024769471391930753</v>
      </c>
      <c r="H390" s="24">
        <v>0.05189060188152139</v>
      </c>
      <c r="I390" s="24">
        <v>0.055913147280250375</v>
      </c>
      <c r="J390" s="24">
        <v>-0.010954082996011858</v>
      </c>
      <c r="K390" s="24">
        <f t="shared" si="2"/>
        <v>0.02267149399</v>
      </c>
      <c r="L390" s="23">
        <f t="shared" si="3"/>
        <v>-0.003610711343</v>
      </c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>
      <c r="A391" s="24">
        <f>AR!E391</f>
        <v>0.04132886513</v>
      </c>
      <c r="B391" s="23"/>
      <c r="C391" s="24">
        <f t="shared" si="1"/>
        <v>0.04132886513</v>
      </c>
      <c r="D391" s="24">
        <v>0.23976397573803132</v>
      </c>
      <c r="E391" s="24">
        <v>0.04426241639588535</v>
      </c>
      <c r="F391" s="24">
        <v>0.024769471391930753</v>
      </c>
      <c r="G391" s="24">
        <v>0.05189060188152139</v>
      </c>
      <c r="H391" s="24">
        <v>0.055913147280250375</v>
      </c>
      <c r="I391" s="24">
        <v>-0.010954082996011858</v>
      </c>
      <c r="J391" s="24">
        <v>0.04522536564172047</v>
      </c>
      <c r="K391" s="24">
        <f t="shared" si="2"/>
        <v>0.2079211014</v>
      </c>
      <c r="L391" s="23">
        <f t="shared" si="3"/>
        <v>-0.1665922363</v>
      </c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>
      <c r="A392" s="24">
        <f>AR!E392</f>
        <v>0.2397639757</v>
      </c>
      <c r="B392" s="23"/>
      <c r="C392" s="24">
        <f t="shared" si="1"/>
        <v>0.2397639757</v>
      </c>
      <c r="D392" s="24">
        <v>0.04426241639588535</v>
      </c>
      <c r="E392" s="24">
        <v>0.024769471391930753</v>
      </c>
      <c r="F392" s="24">
        <v>0.05189060188152139</v>
      </c>
      <c r="G392" s="24">
        <v>0.055913147280250375</v>
      </c>
      <c r="H392" s="24">
        <v>-0.010954082996011858</v>
      </c>
      <c r="I392" s="24">
        <v>0.04522536564172047</v>
      </c>
      <c r="J392" s="24">
        <v>-0.02120775183813406</v>
      </c>
      <c r="K392" s="24">
        <f t="shared" si="2"/>
        <v>0.04689316085</v>
      </c>
      <c r="L392" s="23">
        <f t="shared" si="3"/>
        <v>0.1928708149</v>
      </c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>
      <c r="A393" s="24">
        <f>AR!E393</f>
        <v>0.0442624164</v>
      </c>
      <c r="B393" s="23"/>
      <c r="C393" s="24">
        <f t="shared" si="1"/>
        <v>0.0442624164</v>
      </c>
      <c r="D393" s="24">
        <v>0.024769471391930753</v>
      </c>
      <c r="E393" s="24">
        <v>0.05189060188152139</v>
      </c>
      <c r="F393" s="24">
        <v>0.055913147280250375</v>
      </c>
      <c r="G393" s="24">
        <v>-0.010954082996011858</v>
      </c>
      <c r="H393" s="24">
        <v>0.04522536564172047</v>
      </c>
      <c r="I393" s="24">
        <v>-0.02120775183813406</v>
      </c>
      <c r="J393" s="24">
        <v>-0.05081283915053242</v>
      </c>
      <c r="K393" s="24">
        <f t="shared" si="2"/>
        <v>0.02678851336</v>
      </c>
      <c r="L393" s="23">
        <f t="shared" si="3"/>
        <v>0.01747390303</v>
      </c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>
      <c r="A394" s="24">
        <f>AR!E394</f>
        <v>0.02476947139</v>
      </c>
      <c r="B394" s="23"/>
      <c r="C394" s="24">
        <f t="shared" si="1"/>
        <v>0.02476947139</v>
      </c>
      <c r="D394" s="24">
        <v>0.05189060188152139</v>
      </c>
      <c r="E394" s="24">
        <v>0.055913147280250375</v>
      </c>
      <c r="F394" s="24">
        <v>-0.010954082996011858</v>
      </c>
      <c r="G394" s="24">
        <v>0.04522536564172047</v>
      </c>
      <c r="H394" s="24">
        <v>-0.02120775183813406</v>
      </c>
      <c r="I394" s="24">
        <v>-0.05081283915053242</v>
      </c>
      <c r="J394" s="24">
        <v>-0.021118983033980965</v>
      </c>
      <c r="K394" s="24">
        <f t="shared" si="2"/>
        <v>0.03861742263</v>
      </c>
      <c r="L394" s="23">
        <f t="shared" si="3"/>
        <v>-0.01384795123</v>
      </c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>
      <c r="A395" s="24">
        <f>AR!E395</f>
        <v>0.05189060188</v>
      </c>
      <c r="B395" s="23"/>
      <c r="C395" s="24">
        <f t="shared" si="1"/>
        <v>0.05189060188</v>
      </c>
      <c r="D395" s="24">
        <v>0.055913147280250375</v>
      </c>
      <c r="E395" s="24">
        <v>-0.010954082996011858</v>
      </c>
      <c r="F395" s="24">
        <v>0.04522536564172047</v>
      </c>
      <c r="G395" s="24">
        <v>-0.02120775183813406</v>
      </c>
      <c r="H395" s="24">
        <v>-0.05081283915053242</v>
      </c>
      <c r="I395" s="24">
        <v>-0.021118983033980965</v>
      </c>
      <c r="J395" s="24">
        <v>-0.09425151148039385</v>
      </c>
      <c r="K395" s="24">
        <f t="shared" si="2"/>
        <v>0.06620371898</v>
      </c>
      <c r="L395" s="23">
        <f t="shared" si="3"/>
        <v>-0.0143131171</v>
      </c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>
      <c r="A396" s="24">
        <f>AR!E396</f>
        <v>0.05591314728</v>
      </c>
      <c r="B396" s="23"/>
      <c r="C396" s="24">
        <f t="shared" si="1"/>
        <v>0.05591314728</v>
      </c>
      <c r="D396" s="24">
        <v>-0.010954082996011858</v>
      </c>
      <c r="E396" s="24">
        <v>0.04522536564172047</v>
      </c>
      <c r="F396" s="24">
        <v>-0.02120775183813406</v>
      </c>
      <c r="G396" s="24">
        <v>-0.05081283915053242</v>
      </c>
      <c r="H396" s="24">
        <v>-0.021118983033980965</v>
      </c>
      <c r="I396" s="24">
        <v>-0.09425151148039385</v>
      </c>
      <c r="J396" s="24">
        <v>-0.05215449263847943</v>
      </c>
      <c r="K396" s="24">
        <f t="shared" si="2"/>
        <v>-0.01515620606</v>
      </c>
      <c r="L396" s="23">
        <f t="shared" si="3"/>
        <v>0.07106935334</v>
      </c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>
      <c r="A397" s="24">
        <f>AR!E397</f>
        <v>-0.010954083</v>
      </c>
      <c r="B397" s="23"/>
      <c r="C397" s="24">
        <f t="shared" si="1"/>
        <v>-0.010954083</v>
      </c>
      <c r="D397" s="24">
        <v>0.04522536564172047</v>
      </c>
      <c r="E397" s="24">
        <v>-0.02120775183813406</v>
      </c>
      <c r="F397" s="24">
        <v>-0.05081283915053242</v>
      </c>
      <c r="G397" s="24">
        <v>-0.021118983033980965</v>
      </c>
      <c r="H397" s="24">
        <v>-0.09425151148039385</v>
      </c>
      <c r="I397" s="24">
        <v>-0.05215449263847943</v>
      </c>
      <c r="J397" s="24">
        <v>-0.10797624999758212</v>
      </c>
      <c r="K397" s="24">
        <f t="shared" si="2"/>
        <v>0.04702774054</v>
      </c>
      <c r="L397" s="23">
        <f t="shared" si="3"/>
        <v>-0.05798182354</v>
      </c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>
      <c r="A398" s="24">
        <f>AR!E398</f>
        <v>0.04522536564</v>
      </c>
      <c r="B398" s="23"/>
      <c r="C398" s="24">
        <f t="shared" si="1"/>
        <v>0.04522536564</v>
      </c>
      <c r="D398" s="24">
        <v>-0.02120775183813406</v>
      </c>
      <c r="E398" s="24">
        <v>-0.05081283915053242</v>
      </c>
      <c r="F398" s="24">
        <v>-0.021118983033980965</v>
      </c>
      <c r="G398" s="24">
        <v>-0.09425151148039385</v>
      </c>
      <c r="H398" s="24">
        <v>-0.05215449263847943</v>
      </c>
      <c r="I398" s="24">
        <v>-0.10797624999758212</v>
      </c>
      <c r="J398" s="24">
        <v>-0.09986600090488379</v>
      </c>
      <c r="K398" s="24">
        <f t="shared" si="2"/>
        <v>-0.009815844855</v>
      </c>
      <c r="L398" s="23">
        <f t="shared" si="3"/>
        <v>0.0550412105</v>
      </c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>
      <c r="A399" s="24">
        <f>AR!E399</f>
        <v>-0.02120775184</v>
      </c>
      <c r="B399" s="23"/>
      <c r="C399" s="24">
        <f t="shared" si="1"/>
        <v>-0.02120775184</v>
      </c>
      <c r="D399" s="24">
        <v>-0.05081283915053242</v>
      </c>
      <c r="E399" s="24">
        <v>-0.021118983033980965</v>
      </c>
      <c r="F399" s="24">
        <v>-0.09425151148039385</v>
      </c>
      <c r="G399" s="24">
        <v>-0.05215449263847943</v>
      </c>
      <c r="H399" s="24">
        <v>-0.10797624999758212</v>
      </c>
      <c r="I399" s="24">
        <v>-0.09986600090488379</v>
      </c>
      <c r="J399" s="24">
        <v>-0.08612894341384808</v>
      </c>
      <c r="K399" s="24">
        <f t="shared" si="2"/>
        <v>-0.04846944578</v>
      </c>
      <c r="L399" s="23">
        <f t="shared" si="3"/>
        <v>0.02726169394</v>
      </c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>
      <c r="A400" s="24">
        <f>AR!E400</f>
        <v>-0.05081283915</v>
      </c>
      <c r="B400" s="23"/>
      <c r="C400" s="24">
        <f t="shared" si="1"/>
        <v>-0.05081283915</v>
      </c>
      <c r="D400" s="24">
        <v>-0.021118983033980965</v>
      </c>
      <c r="E400" s="24">
        <v>-0.09425151148039385</v>
      </c>
      <c r="F400" s="24">
        <v>-0.05215449263847943</v>
      </c>
      <c r="G400" s="24">
        <v>-0.10797624999758212</v>
      </c>
      <c r="H400" s="24">
        <v>-0.09986600090488379</v>
      </c>
      <c r="I400" s="24">
        <v>-0.08612894341384808</v>
      </c>
      <c r="J400" s="24">
        <v>-0.05794790370458519</v>
      </c>
      <c r="K400" s="24">
        <f t="shared" si="2"/>
        <v>-0.01037474438</v>
      </c>
      <c r="L400" s="23">
        <f t="shared" si="3"/>
        <v>-0.04043809477</v>
      </c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>
      <c r="A401" s="24">
        <f>AR!E401</f>
        <v>-0.02111898303</v>
      </c>
      <c r="B401" s="23"/>
      <c r="C401" s="24">
        <f t="shared" si="1"/>
        <v>-0.02111898303</v>
      </c>
      <c r="D401" s="24">
        <v>-0.09425151148039385</v>
      </c>
      <c r="E401" s="24">
        <v>-0.05215449263847943</v>
      </c>
      <c r="F401" s="24">
        <v>-0.10797624999758212</v>
      </c>
      <c r="G401" s="24">
        <v>-0.09986600090488379</v>
      </c>
      <c r="H401" s="24">
        <v>-0.08612894341384808</v>
      </c>
      <c r="I401" s="24">
        <v>-0.05794790370458519</v>
      </c>
      <c r="J401" s="24">
        <v>-0.03741991489992738</v>
      </c>
      <c r="K401" s="24">
        <f t="shared" si="2"/>
        <v>-0.08760996754</v>
      </c>
      <c r="L401" s="23">
        <f t="shared" si="3"/>
        <v>0.0664909845</v>
      </c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>
      <c r="A402" s="24">
        <f>AR!E402</f>
        <v>-0.09425151148</v>
      </c>
      <c r="B402" s="23"/>
      <c r="C402" s="24">
        <f t="shared" si="1"/>
        <v>-0.09425151148</v>
      </c>
      <c r="D402" s="24">
        <v>-0.05215449263847943</v>
      </c>
      <c r="E402" s="24">
        <v>-0.10797624999758212</v>
      </c>
      <c r="F402" s="24">
        <v>-0.09986600090488379</v>
      </c>
      <c r="G402" s="24">
        <v>-0.08612894341384808</v>
      </c>
      <c r="H402" s="24">
        <v>-0.05794790370458519</v>
      </c>
      <c r="I402" s="24">
        <v>-0.03741991489992738</v>
      </c>
      <c r="J402" s="24">
        <v>-0.0210545575338274</v>
      </c>
      <c r="K402" s="24">
        <f t="shared" si="2"/>
        <v>-0.04481752204</v>
      </c>
      <c r="L402" s="23">
        <f t="shared" si="3"/>
        <v>-0.04943398944</v>
      </c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>
      <c r="A403" s="24">
        <f>AR!E403</f>
        <v>-0.05215449264</v>
      </c>
      <c r="B403" s="23"/>
      <c r="C403" s="24">
        <f t="shared" si="1"/>
        <v>-0.05215449264</v>
      </c>
      <c r="D403" s="24">
        <v>-0.10797624999758212</v>
      </c>
      <c r="E403" s="24">
        <v>-0.09986600090488379</v>
      </c>
      <c r="F403" s="24">
        <v>-0.08612894341384808</v>
      </c>
      <c r="G403" s="24">
        <v>-0.05794790370458519</v>
      </c>
      <c r="H403" s="24">
        <v>-0.03741991489992738</v>
      </c>
      <c r="I403" s="24">
        <v>-0.0210545575338274</v>
      </c>
      <c r="J403" s="24">
        <v>0.03206140081316944</v>
      </c>
      <c r="K403" s="24">
        <f t="shared" si="2"/>
        <v>-0.09990587999</v>
      </c>
      <c r="L403" s="23">
        <f t="shared" si="3"/>
        <v>0.04775138735</v>
      </c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>
      <c r="A404" s="24">
        <f>AR!E404</f>
        <v>-0.10797625</v>
      </c>
      <c r="B404" s="23"/>
      <c r="C404" s="24">
        <f t="shared" si="1"/>
        <v>-0.10797625</v>
      </c>
      <c r="D404" s="24">
        <v>-0.09986600090488379</v>
      </c>
      <c r="E404" s="24">
        <v>-0.08612894341384808</v>
      </c>
      <c r="F404" s="24">
        <v>-0.05794790370458519</v>
      </c>
      <c r="G404" s="24">
        <v>-0.03741991489992738</v>
      </c>
      <c r="H404" s="24">
        <v>-0.0210545575338274</v>
      </c>
      <c r="I404" s="24">
        <v>0.03206140081316944</v>
      </c>
      <c r="J404" s="24">
        <v>0.028666204827685317</v>
      </c>
      <c r="K404" s="24">
        <f t="shared" si="2"/>
        <v>-0.08815684027</v>
      </c>
      <c r="L404" s="23">
        <f t="shared" si="3"/>
        <v>-0.01981940973</v>
      </c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>
      <c r="A405" s="24">
        <f>AR!E405</f>
        <v>-0.0998660009</v>
      </c>
      <c r="B405" s="23"/>
      <c r="C405" s="24">
        <f t="shared" si="1"/>
        <v>-0.0998660009</v>
      </c>
      <c r="D405" s="24">
        <v>-0.08612894341384808</v>
      </c>
      <c r="E405" s="24">
        <v>-0.05794790370458519</v>
      </c>
      <c r="F405" s="24">
        <v>-0.03741991489992738</v>
      </c>
      <c r="G405" s="24">
        <v>-0.0210545575338274</v>
      </c>
      <c r="H405" s="24">
        <v>0.03206140081316944</v>
      </c>
      <c r="I405" s="24">
        <v>0.028666204827685317</v>
      </c>
      <c r="J405" s="24">
        <v>-0.007706590802549051</v>
      </c>
      <c r="K405" s="24">
        <f t="shared" si="2"/>
        <v>-0.07449370783</v>
      </c>
      <c r="L405" s="23">
        <f t="shared" si="3"/>
        <v>-0.02537229307</v>
      </c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>
      <c r="A406" s="24">
        <f>AR!E406</f>
        <v>-0.08612894341</v>
      </c>
      <c r="B406" s="23"/>
      <c r="C406" s="24">
        <f t="shared" si="1"/>
        <v>-0.08612894341</v>
      </c>
      <c r="D406" s="24">
        <v>-0.05794790370458519</v>
      </c>
      <c r="E406" s="24">
        <v>-0.03741991489992738</v>
      </c>
      <c r="F406" s="24">
        <v>-0.0210545575338274</v>
      </c>
      <c r="G406" s="24">
        <v>0.03206140081316944</v>
      </c>
      <c r="H406" s="24">
        <v>0.028666204827685317</v>
      </c>
      <c r="I406" s="24">
        <v>-0.007706590802549051</v>
      </c>
      <c r="J406" s="24">
        <v>0.021165540886456988</v>
      </c>
      <c r="K406" s="24">
        <f t="shared" si="2"/>
        <v>-0.05547418633</v>
      </c>
      <c r="L406" s="23">
        <f t="shared" si="3"/>
        <v>-0.03065475708</v>
      </c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>
      <c r="A407" s="24">
        <f>AR!E407</f>
        <v>-0.0579479037</v>
      </c>
      <c r="B407" s="23"/>
      <c r="C407" s="24">
        <f t="shared" si="1"/>
        <v>-0.0579479037</v>
      </c>
      <c r="D407" s="24">
        <v>-0.03741991489992738</v>
      </c>
      <c r="E407" s="24">
        <v>-0.0210545575338274</v>
      </c>
      <c r="F407" s="24">
        <v>0.03206140081316944</v>
      </c>
      <c r="G407" s="24">
        <v>0.028666204827685317</v>
      </c>
      <c r="H407" s="24">
        <v>-0.007706590802549051</v>
      </c>
      <c r="I407" s="24">
        <v>0.021165540886456988</v>
      </c>
      <c r="J407" s="24">
        <v>0.020930987852155483</v>
      </c>
      <c r="K407" s="24">
        <f t="shared" si="2"/>
        <v>-0.02969934079</v>
      </c>
      <c r="L407" s="23">
        <f t="shared" si="3"/>
        <v>-0.02824856291</v>
      </c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>
      <c r="A408" s="24">
        <f>AR!E408</f>
        <v>-0.0374199149</v>
      </c>
      <c r="B408" s="23"/>
      <c r="C408" s="24">
        <f t="shared" si="1"/>
        <v>-0.0374199149</v>
      </c>
      <c r="D408" s="24">
        <v>-0.0210545575338274</v>
      </c>
      <c r="E408" s="24">
        <v>0.03206140081316944</v>
      </c>
      <c r="F408" s="24">
        <v>0.028666204827685317</v>
      </c>
      <c r="G408" s="24">
        <v>-0.007706590802549051</v>
      </c>
      <c r="H408" s="24">
        <v>0.021165540886456988</v>
      </c>
      <c r="I408" s="24">
        <v>0.020930987852155483</v>
      </c>
      <c r="J408" s="24">
        <v>0.07440796963411092</v>
      </c>
      <c r="K408" s="24">
        <f t="shared" si="2"/>
        <v>-0.02479568383</v>
      </c>
      <c r="L408" s="23">
        <f t="shared" si="3"/>
        <v>-0.01262423107</v>
      </c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>
      <c r="A409" s="24">
        <f>AR!E409</f>
        <v>-0.02105455753</v>
      </c>
      <c r="B409" s="23"/>
      <c r="C409" s="24">
        <f t="shared" si="1"/>
        <v>-0.02105455753</v>
      </c>
      <c r="D409" s="24">
        <v>0.03206140081316944</v>
      </c>
      <c r="E409" s="24">
        <v>0.028666204827685317</v>
      </c>
      <c r="F409" s="24">
        <v>-0.007706590802549051</v>
      </c>
      <c r="G409" s="24">
        <v>0.021165540886456988</v>
      </c>
      <c r="H409" s="24">
        <v>0.020930987852155483</v>
      </c>
      <c r="I409" s="24">
        <v>0.07440796963411092</v>
      </c>
      <c r="J409" s="24">
        <v>0.010569645123599343</v>
      </c>
      <c r="K409" s="24">
        <f t="shared" si="2"/>
        <v>0.02780296234</v>
      </c>
      <c r="L409" s="23">
        <f t="shared" si="3"/>
        <v>-0.04885751988</v>
      </c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>
      <c r="A410" s="24">
        <f>AR!E410</f>
        <v>0.03206140081</v>
      </c>
      <c r="B410" s="23"/>
      <c r="C410" s="24">
        <f t="shared" si="1"/>
        <v>0.03206140081</v>
      </c>
      <c r="D410" s="24">
        <v>0.028666204827685317</v>
      </c>
      <c r="E410" s="24">
        <v>-0.007706590802549051</v>
      </c>
      <c r="F410" s="24">
        <v>0.021165540886456988</v>
      </c>
      <c r="G410" s="24">
        <v>0.020930987852155483</v>
      </c>
      <c r="H410" s="24">
        <v>0.07440796963411092</v>
      </c>
      <c r="I410" s="24">
        <v>0.010569645123599343</v>
      </c>
      <c r="J410" s="24">
        <v>0.10834928557562423</v>
      </c>
      <c r="K410" s="24">
        <f t="shared" si="2"/>
        <v>0.01710747292</v>
      </c>
      <c r="L410" s="23">
        <f t="shared" si="3"/>
        <v>0.0149539279</v>
      </c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>
      <c r="A411" s="24">
        <f>AR!E411</f>
        <v>0.02866620483</v>
      </c>
      <c r="B411" s="23"/>
      <c r="C411" s="24">
        <f t="shared" si="1"/>
        <v>0.02866620483</v>
      </c>
      <c r="D411" s="24">
        <v>-0.007706590802549051</v>
      </c>
      <c r="E411" s="24">
        <v>0.021165540886456988</v>
      </c>
      <c r="F411" s="24">
        <v>0.020930987852155483</v>
      </c>
      <c r="G411" s="24">
        <v>0.07440796963411092</v>
      </c>
      <c r="H411" s="24">
        <v>0.010569645123599343</v>
      </c>
      <c r="I411" s="24">
        <v>0.10834928557562423</v>
      </c>
      <c r="J411" s="24">
        <v>0.14921909101457462</v>
      </c>
      <c r="K411" s="24">
        <f t="shared" si="2"/>
        <v>-0.01670560498</v>
      </c>
      <c r="L411" s="23">
        <f t="shared" si="3"/>
        <v>0.04537180981</v>
      </c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>
      <c r="A412" s="24">
        <f>AR!E412</f>
        <v>-0.007706590803</v>
      </c>
      <c r="B412" s="23"/>
      <c r="C412" s="24">
        <f t="shared" si="1"/>
        <v>-0.007706590803</v>
      </c>
      <c r="D412" s="24">
        <v>0.021165540886456988</v>
      </c>
      <c r="E412" s="24">
        <v>0.020930987852155483</v>
      </c>
      <c r="F412" s="24">
        <v>0.07440796963411092</v>
      </c>
      <c r="G412" s="24">
        <v>0.010569645123599343</v>
      </c>
      <c r="H412" s="24">
        <v>0.10834928557562423</v>
      </c>
      <c r="I412" s="24">
        <v>0.14921909101457462</v>
      </c>
      <c r="J412" s="24">
        <v>0.1153771391441692</v>
      </c>
      <c r="K412" s="24">
        <f t="shared" si="2"/>
        <v>0.02085148426</v>
      </c>
      <c r="L412" s="23">
        <f t="shared" si="3"/>
        <v>-0.02855807506</v>
      </c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>
      <c r="A413" s="24">
        <f>AR!E413</f>
        <v>0.02116554089</v>
      </c>
      <c r="B413" s="23"/>
      <c r="C413" s="24">
        <f t="shared" si="1"/>
        <v>0.02116554089</v>
      </c>
      <c r="D413" s="24">
        <v>0.020930987852155483</v>
      </c>
      <c r="E413" s="24">
        <v>0.07440796963411092</v>
      </c>
      <c r="F413" s="24">
        <v>0.010569645123599343</v>
      </c>
      <c r="G413" s="24">
        <v>0.10834928557562423</v>
      </c>
      <c r="H413" s="24">
        <v>0.14921909101457462</v>
      </c>
      <c r="I413" s="24">
        <v>0.1153771391441692</v>
      </c>
      <c r="J413" s="24">
        <v>0.19532814048199187</v>
      </c>
      <c r="K413" s="24">
        <f t="shared" si="2"/>
        <v>-0.005047585838</v>
      </c>
      <c r="L413" s="23">
        <f t="shared" si="3"/>
        <v>0.02621312672</v>
      </c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>
      <c r="A414" s="24">
        <f>AR!E414</f>
        <v>0.02093098785</v>
      </c>
      <c r="B414" s="23"/>
      <c r="C414" s="24">
        <f t="shared" si="1"/>
        <v>0.02093098785</v>
      </c>
      <c r="D414" s="24">
        <v>0.07440796963411092</v>
      </c>
      <c r="E414" s="24">
        <v>0.010569645123599343</v>
      </c>
      <c r="F414" s="24">
        <v>0.10834928557562423</v>
      </c>
      <c r="G414" s="24">
        <v>0.14921909101457462</v>
      </c>
      <c r="H414" s="24">
        <v>0.1153771391441692</v>
      </c>
      <c r="I414" s="24">
        <v>0.19532814048199187</v>
      </c>
      <c r="J414" s="24">
        <v>0.16954734207806094</v>
      </c>
      <c r="K414" s="24">
        <f t="shared" si="2"/>
        <v>0.06707318436</v>
      </c>
      <c r="L414" s="23">
        <f t="shared" si="3"/>
        <v>-0.04614219651</v>
      </c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>
      <c r="A415" s="24">
        <f>AR!E415</f>
        <v>0.07440796963</v>
      </c>
      <c r="B415" s="23"/>
      <c r="C415" s="24">
        <f t="shared" si="1"/>
        <v>0.07440796963</v>
      </c>
      <c r="D415" s="24">
        <v>0.010569645123599343</v>
      </c>
      <c r="E415" s="24">
        <v>0.10834928557562423</v>
      </c>
      <c r="F415" s="24">
        <v>0.14921909101457462</v>
      </c>
      <c r="G415" s="24">
        <v>0.1153771391441692</v>
      </c>
      <c r="H415" s="24">
        <v>0.19532814048199187</v>
      </c>
      <c r="I415" s="24">
        <v>0.16954734207806094</v>
      </c>
      <c r="J415" s="24">
        <v>0.18488755435964244</v>
      </c>
      <c r="K415" s="24">
        <f t="shared" si="2"/>
        <v>0.001101217134</v>
      </c>
      <c r="L415" s="23">
        <f t="shared" si="3"/>
        <v>0.0733067525</v>
      </c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>
      <c r="A416" s="24">
        <f>AR!E416</f>
        <v>0.01056964512</v>
      </c>
      <c r="B416" s="23"/>
      <c r="C416" s="24">
        <f t="shared" si="1"/>
        <v>0.01056964512</v>
      </c>
      <c r="D416" s="24">
        <v>0.10834928557562423</v>
      </c>
      <c r="E416" s="24">
        <v>0.14921909101457462</v>
      </c>
      <c r="F416" s="24">
        <v>0.1153771391441692</v>
      </c>
      <c r="G416" s="24">
        <v>0.19532814048199187</v>
      </c>
      <c r="H416" s="24">
        <v>0.16954734207806094</v>
      </c>
      <c r="I416" s="24">
        <v>0.18488755435964244</v>
      </c>
      <c r="J416" s="24">
        <v>0.2889459160206428</v>
      </c>
      <c r="K416" s="24">
        <f t="shared" si="2"/>
        <v>0.07121656809</v>
      </c>
      <c r="L416" s="23">
        <f t="shared" si="3"/>
        <v>-0.06064692297</v>
      </c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>
      <c r="A417" s="24">
        <f>AR!E417</f>
        <v>0.1083492856</v>
      </c>
      <c r="B417" s="23"/>
      <c r="C417" s="24">
        <f t="shared" si="1"/>
        <v>0.1083492856</v>
      </c>
      <c r="D417" s="24">
        <v>0.14921909101457462</v>
      </c>
      <c r="E417" s="24">
        <v>0.1153771391441692</v>
      </c>
      <c r="F417" s="24">
        <v>0.19532814048199187</v>
      </c>
      <c r="G417" s="24">
        <v>0.16954734207806094</v>
      </c>
      <c r="H417" s="24">
        <v>0.18488755435964244</v>
      </c>
      <c r="I417" s="24">
        <v>0.2889459160206428</v>
      </c>
      <c r="J417" s="24">
        <v>0.3148286019381631</v>
      </c>
      <c r="K417" s="24">
        <f t="shared" si="2"/>
        <v>0.1246031643</v>
      </c>
      <c r="L417" s="23">
        <f t="shared" si="3"/>
        <v>-0.01625387872</v>
      </c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>
      <c r="A418" s="24">
        <f>AR!E418</f>
        <v>0.149219091</v>
      </c>
      <c r="B418" s="23"/>
      <c r="C418" s="24">
        <f t="shared" si="1"/>
        <v>0.149219091</v>
      </c>
      <c r="D418" s="24">
        <v>0.1153771391441692</v>
      </c>
      <c r="E418" s="24">
        <v>0.19532814048199187</v>
      </c>
      <c r="F418" s="24">
        <v>0.16954734207806094</v>
      </c>
      <c r="G418" s="24">
        <v>0.18488755435964244</v>
      </c>
      <c r="H418" s="24">
        <v>0.2889459160206428</v>
      </c>
      <c r="I418" s="24">
        <v>0.3148286019381631</v>
      </c>
      <c r="J418" s="24">
        <v>0.22534180089751832</v>
      </c>
      <c r="K418" s="24">
        <f t="shared" si="2"/>
        <v>0.09078448864</v>
      </c>
      <c r="L418" s="23">
        <f t="shared" si="3"/>
        <v>0.05843460238</v>
      </c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>
      <c r="A419" s="24">
        <f>AR!E419</f>
        <v>0.1153771391</v>
      </c>
      <c r="B419" s="23"/>
      <c r="C419" s="24">
        <f t="shared" si="1"/>
        <v>0.1153771391</v>
      </c>
      <c r="D419" s="24">
        <v>0.19532814048199187</v>
      </c>
      <c r="E419" s="24">
        <v>0.16954734207806094</v>
      </c>
      <c r="F419" s="24">
        <v>0.18488755435964244</v>
      </c>
      <c r="G419" s="24">
        <v>0.2889459160206428</v>
      </c>
      <c r="H419" s="24">
        <v>0.3148286019381631</v>
      </c>
      <c r="I419" s="24">
        <v>0.22534180089751832</v>
      </c>
      <c r="J419" s="24">
        <v>0.21700694592226116</v>
      </c>
      <c r="K419" s="24">
        <f t="shared" si="2"/>
        <v>0.1589353449</v>
      </c>
      <c r="L419" s="23">
        <f t="shared" si="3"/>
        <v>-0.04355820578</v>
      </c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>
      <c r="A420" s="24">
        <f>AR!E420</f>
        <v>0.1953281405</v>
      </c>
      <c r="B420" s="23"/>
      <c r="C420" s="24">
        <f t="shared" si="1"/>
        <v>0.1953281405</v>
      </c>
      <c r="D420" s="24">
        <v>0.16954734207806094</v>
      </c>
      <c r="E420" s="24">
        <v>0.18488755435964244</v>
      </c>
      <c r="F420" s="24">
        <v>0.2889459160206428</v>
      </c>
      <c r="G420" s="24">
        <v>0.3148286019381631</v>
      </c>
      <c r="H420" s="24">
        <v>0.22534180089751832</v>
      </c>
      <c r="I420" s="24">
        <v>0.21700694592226116</v>
      </c>
      <c r="J420" s="24">
        <v>0.20333006881559534</v>
      </c>
      <c r="K420" s="24">
        <f t="shared" si="2"/>
        <v>0.1480443501</v>
      </c>
      <c r="L420" s="23">
        <f t="shared" si="3"/>
        <v>0.04728379041</v>
      </c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>
      <c r="A421" s="24">
        <f>AR!E421</f>
        <v>0.1695473421</v>
      </c>
      <c r="B421" s="23"/>
      <c r="C421" s="24">
        <f t="shared" si="1"/>
        <v>0.1695473421</v>
      </c>
      <c r="D421" s="24">
        <v>0.18488755435964244</v>
      </c>
      <c r="E421" s="24">
        <v>0.2889459160206428</v>
      </c>
      <c r="F421" s="24">
        <v>0.3148286019381631</v>
      </c>
      <c r="G421" s="24">
        <v>0.22534180089751832</v>
      </c>
      <c r="H421" s="24">
        <v>0.21700694592226116</v>
      </c>
      <c r="I421" s="24">
        <v>0.20333006881559534</v>
      </c>
      <c r="J421" s="24">
        <v>0.10341557198588402</v>
      </c>
      <c r="K421" s="24">
        <f t="shared" si="2"/>
        <v>0.1667918089</v>
      </c>
      <c r="L421" s="23">
        <f t="shared" si="3"/>
        <v>0.002755533223</v>
      </c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>
      <c r="A422" s="24">
        <f>AR!E422</f>
        <v>0.1848875544</v>
      </c>
      <c r="B422" s="23"/>
      <c r="C422" s="24">
        <f t="shared" si="1"/>
        <v>0.1848875544</v>
      </c>
      <c r="D422" s="24">
        <v>0.2889459160206428</v>
      </c>
      <c r="E422" s="24">
        <v>0.3148286019381631</v>
      </c>
      <c r="F422" s="24">
        <v>0.22534180089751832</v>
      </c>
      <c r="G422" s="24">
        <v>0.21700694592226116</v>
      </c>
      <c r="H422" s="24">
        <v>0.20333006881559534</v>
      </c>
      <c r="I422" s="24">
        <v>0.10341557198588402</v>
      </c>
      <c r="J422" s="24">
        <v>-0.17073402732570264</v>
      </c>
      <c r="K422" s="24">
        <f t="shared" si="2"/>
        <v>0.2689200837</v>
      </c>
      <c r="L422" s="23">
        <f t="shared" si="3"/>
        <v>-0.08403252937</v>
      </c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>
      <c r="A423" s="24">
        <f>AR!E423</f>
        <v>0.288945916</v>
      </c>
      <c r="B423" s="23"/>
      <c r="C423" s="24">
        <f t="shared" si="1"/>
        <v>0.288945916</v>
      </c>
      <c r="D423" s="24">
        <v>0.3148286019381631</v>
      </c>
      <c r="E423" s="24">
        <v>0.22534180089751832</v>
      </c>
      <c r="F423" s="24">
        <v>0.21700694592226116</v>
      </c>
      <c r="G423" s="24">
        <v>0.20333006881559534</v>
      </c>
      <c r="H423" s="24">
        <v>0.10341557198588402</v>
      </c>
      <c r="I423" s="24">
        <v>-0.17073402732570264</v>
      </c>
      <c r="J423" s="24">
        <v>-0.20164688409113218</v>
      </c>
      <c r="K423" s="24">
        <f t="shared" si="2"/>
        <v>0.288960491</v>
      </c>
      <c r="L423" s="23">
        <f t="shared" si="3"/>
        <v>-0.00001457497916</v>
      </c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>
      <c r="A424" s="24">
        <f>AR!E424</f>
        <v>0.3148286019</v>
      </c>
      <c r="B424" s="23"/>
      <c r="C424" s="24">
        <f t="shared" si="1"/>
        <v>0.3148286019</v>
      </c>
      <c r="D424" s="24">
        <v>0.22534180089751832</v>
      </c>
      <c r="E424" s="24">
        <v>0.21700694592226116</v>
      </c>
      <c r="F424" s="24">
        <v>0.20333006881559534</v>
      </c>
      <c r="G424" s="24">
        <v>0.10341557198588402</v>
      </c>
      <c r="H424" s="24">
        <v>-0.17073402732570264</v>
      </c>
      <c r="I424" s="24">
        <v>-0.20164688409113218</v>
      </c>
      <c r="J424" s="24">
        <v>-0.138549421777807</v>
      </c>
      <c r="K424" s="24">
        <f t="shared" si="2"/>
        <v>0.2087560164</v>
      </c>
      <c r="L424" s="23">
        <f t="shared" si="3"/>
        <v>0.1060725855</v>
      </c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>
      <c r="A425" s="24">
        <f>AR!E425</f>
        <v>0.2253418009</v>
      </c>
      <c r="B425" s="23"/>
      <c r="C425" s="24">
        <f t="shared" si="1"/>
        <v>0.2253418009</v>
      </c>
      <c r="D425" s="24">
        <v>0.21700694592226116</v>
      </c>
      <c r="E425" s="24">
        <v>0.20333006881559534</v>
      </c>
      <c r="F425" s="24">
        <v>0.10341557198588402</v>
      </c>
      <c r="G425" s="24">
        <v>-0.17073402732570264</v>
      </c>
      <c r="H425" s="24">
        <v>-0.20164688409113218</v>
      </c>
      <c r="I425" s="24">
        <v>-0.138549421777807</v>
      </c>
      <c r="J425" s="24">
        <v>-0.1628982902469827</v>
      </c>
      <c r="K425" s="24">
        <f t="shared" si="2"/>
        <v>0.2063186977</v>
      </c>
      <c r="L425" s="23">
        <f t="shared" si="3"/>
        <v>0.01902310321</v>
      </c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>
      <c r="A426" s="24">
        <f>AR!E426</f>
        <v>0.2170069459</v>
      </c>
      <c r="B426" s="23"/>
      <c r="C426" s="24">
        <f t="shared" si="1"/>
        <v>0.2170069459</v>
      </c>
      <c r="D426" s="24">
        <v>0.20333006881559534</v>
      </c>
      <c r="E426" s="24">
        <v>0.10341557198588402</v>
      </c>
      <c r="F426" s="24">
        <v>-0.17073402732570264</v>
      </c>
      <c r="G426" s="24">
        <v>-0.20164688409113218</v>
      </c>
      <c r="H426" s="24">
        <v>-0.138549421777807</v>
      </c>
      <c r="I426" s="24">
        <v>-0.1628982902469827</v>
      </c>
      <c r="J426" s="24">
        <v>-0.16578450206084505</v>
      </c>
      <c r="K426" s="24">
        <f t="shared" si="2"/>
        <v>0.1704027648</v>
      </c>
      <c r="L426" s="23">
        <f t="shared" si="3"/>
        <v>0.04660418117</v>
      </c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>
      <c r="A427" s="24">
        <f>AR!E427</f>
        <v>0.2033300688</v>
      </c>
      <c r="B427" s="23"/>
      <c r="C427" s="24">
        <f t="shared" si="1"/>
        <v>0.2033300688</v>
      </c>
      <c r="D427" s="24">
        <v>0.10341557198588402</v>
      </c>
      <c r="E427" s="24">
        <v>-0.17073402732570264</v>
      </c>
      <c r="F427" s="24">
        <v>-0.20164688409113218</v>
      </c>
      <c r="G427" s="24">
        <v>-0.138549421777807</v>
      </c>
      <c r="H427" s="24">
        <v>-0.1628982902469827</v>
      </c>
      <c r="I427" s="24">
        <v>-0.16578450206084505</v>
      </c>
      <c r="J427" s="24">
        <v>-0.10415115571928629</v>
      </c>
      <c r="K427" s="24">
        <f t="shared" si="2"/>
        <v>0.09445308017</v>
      </c>
      <c r="L427" s="23">
        <f t="shared" si="3"/>
        <v>0.1088769886</v>
      </c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>
      <c r="A428" s="24">
        <f>AR!E428</f>
        <v>0.103415572</v>
      </c>
      <c r="B428" s="23"/>
      <c r="C428" s="24">
        <f t="shared" si="1"/>
        <v>0.103415572</v>
      </c>
      <c r="D428" s="24">
        <v>-0.17073402732570264</v>
      </c>
      <c r="E428" s="24">
        <v>-0.20164688409113218</v>
      </c>
      <c r="F428" s="24">
        <v>-0.138549421777807</v>
      </c>
      <c r="G428" s="24">
        <v>-0.1628982902469827</v>
      </c>
      <c r="H428" s="24">
        <v>-0.16578450206084505</v>
      </c>
      <c r="I428" s="24">
        <v>-0.10415115571928629</v>
      </c>
      <c r="J428" s="24">
        <v>-0.09862659713454822</v>
      </c>
      <c r="K428" s="24">
        <f t="shared" si="2"/>
        <v>-0.1396904616</v>
      </c>
      <c r="L428" s="23">
        <f t="shared" si="3"/>
        <v>0.2431060336</v>
      </c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>
      <c r="A429" s="24">
        <f>AR!E429</f>
        <v>-0.1707340273</v>
      </c>
      <c r="B429" s="23"/>
      <c r="C429" s="24">
        <f t="shared" si="1"/>
        <v>-0.1707340273</v>
      </c>
      <c r="D429" s="24">
        <v>-0.20164688409113218</v>
      </c>
      <c r="E429" s="24">
        <v>-0.138549421777807</v>
      </c>
      <c r="F429" s="24">
        <v>-0.1628982902469827</v>
      </c>
      <c r="G429" s="24">
        <v>-0.16578450206084505</v>
      </c>
      <c r="H429" s="24">
        <v>-0.10415115571928629</v>
      </c>
      <c r="I429" s="24">
        <v>-0.09862659713454822</v>
      </c>
      <c r="J429" s="24">
        <v>-0.012140649054547923</v>
      </c>
      <c r="K429" s="24">
        <f t="shared" si="2"/>
        <v>-0.1854285322</v>
      </c>
      <c r="L429" s="23">
        <f t="shared" si="3"/>
        <v>0.01469450484</v>
      </c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>
      <c r="A430" s="24">
        <f>AR!E430</f>
        <v>-0.2016468841</v>
      </c>
      <c r="B430" s="23"/>
      <c r="C430" s="24">
        <f t="shared" si="1"/>
        <v>-0.2016468841</v>
      </c>
      <c r="D430" s="24">
        <v>-0.138549421777807</v>
      </c>
      <c r="E430" s="24">
        <v>-0.1628982902469827</v>
      </c>
      <c r="F430" s="24">
        <v>-0.16578450206084505</v>
      </c>
      <c r="G430" s="24">
        <v>-0.10415115571928629</v>
      </c>
      <c r="H430" s="24">
        <v>-0.09862659713454822</v>
      </c>
      <c r="I430" s="24">
        <v>-0.012140649054547923</v>
      </c>
      <c r="J430" s="24">
        <v>0.034769283907336176</v>
      </c>
      <c r="K430" s="24">
        <f t="shared" si="2"/>
        <v>-0.1276827463</v>
      </c>
      <c r="L430" s="23">
        <f t="shared" si="3"/>
        <v>-0.07396413779</v>
      </c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>
      <c r="A431" s="24">
        <f>AR!E431</f>
        <v>-0.1385494218</v>
      </c>
      <c r="B431" s="23"/>
      <c r="C431" s="24">
        <f t="shared" si="1"/>
        <v>-0.1385494218</v>
      </c>
      <c r="D431" s="24">
        <v>-0.1628982902469827</v>
      </c>
      <c r="E431" s="24">
        <v>-0.16578450206084505</v>
      </c>
      <c r="F431" s="24">
        <v>-0.10415115571928629</v>
      </c>
      <c r="G431" s="24">
        <v>-0.09862659713454822</v>
      </c>
      <c r="H431" s="24">
        <v>-0.012140649054547923</v>
      </c>
      <c r="I431" s="24">
        <v>0.034769283907336176</v>
      </c>
      <c r="J431" s="24">
        <v>0.007867670876179967</v>
      </c>
      <c r="K431" s="24">
        <f t="shared" si="2"/>
        <v>-0.1392848188</v>
      </c>
      <c r="L431" s="23">
        <f t="shared" si="3"/>
        <v>0.0007353970292</v>
      </c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>
      <c r="A432" s="24">
        <f>AR!E432</f>
        <v>-0.1628982902</v>
      </c>
      <c r="B432" s="23"/>
      <c r="C432" s="24">
        <f t="shared" si="1"/>
        <v>-0.1628982902</v>
      </c>
      <c r="D432" s="24">
        <v>-0.16578450206084505</v>
      </c>
      <c r="E432" s="24">
        <v>-0.10415115571928629</v>
      </c>
      <c r="F432" s="24">
        <v>-0.09862659713454822</v>
      </c>
      <c r="G432" s="24">
        <v>-0.012140649054547923</v>
      </c>
      <c r="H432" s="24">
        <v>0.034769283907336176</v>
      </c>
      <c r="I432" s="24">
        <v>0.007867670876179967</v>
      </c>
      <c r="J432" s="24">
        <v>0.09457580044009672</v>
      </c>
      <c r="K432" s="24">
        <f t="shared" si="2"/>
        <v>-0.1604881352</v>
      </c>
      <c r="L432" s="23">
        <f t="shared" si="3"/>
        <v>-0.002410155088</v>
      </c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>
      <c r="A433" s="24">
        <f>AR!E433</f>
        <v>-0.1657845021</v>
      </c>
      <c r="B433" s="23"/>
      <c r="C433" s="24">
        <f t="shared" si="1"/>
        <v>-0.1657845021</v>
      </c>
      <c r="D433" s="24">
        <v>-0.10415115571928629</v>
      </c>
      <c r="E433" s="24">
        <v>-0.09862659713454822</v>
      </c>
      <c r="F433" s="24">
        <v>-0.012140649054547923</v>
      </c>
      <c r="G433" s="24">
        <v>0.034769283907336176</v>
      </c>
      <c r="H433" s="24">
        <v>0.007867670876179967</v>
      </c>
      <c r="I433" s="24">
        <v>0.09457580044009672</v>
      </c>
      <c r="J433" s="24">
        <v>0.0810115278930926</v>
      </c>
      <c r="K433" s="24">
        <f t="shared" si="2"/>
        <v>-0.08977480751</v>
      </c>
      <c r="L433" s="23">
        <f t="shared" si="3"/>
        <v>-0.07600969455</v>
      </c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>
      <c r="A434" s="24">
        <f>AR!E434</f>
        <v>-0.1041511557</v>
      </c>
      <c r="B434" s="23"/>
      <c r="C434" s="24">
        <f t="shared" si="1"/>
        <v>-0.1041511557</v>
      </c>
      <c r="D434" s="24">
        <v>-0.09862659713454822</v>
      </c>
      <c r="E434" s="24">
        <v>-0.012140649054547923</v>
      </c>
      <c r="F434" s="24">
        <v>0.034769283907336176</v>
      </c>
      <c r="G434" s="24">
        <v>0.007867670876179967</v>
      </c>
      <c r="H434" s="24">
        <v>0.09457580044009672</v>
      </c>
      <c r="I434" s="24">
        <v>0.0810115278930926</v>
      </c>
      <c r="J434" s="24">
        <v>-0.05659121339330081</v>
      </c>
      <c r="K434" s="24">
        <f t="shared" si="2"/>
        <v>-0.07644116971</v>
      </c>
      <c r="L434" s="23">
        <f t="shared" si="3"/>
        <v>-0.02770998601</v>
      </c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>
      <c r="A435" s="24">
        <f>AR!E435</f>
        <v>-0.09862659713</v>
      </c>
      <c r="B435" s="23"/>
      <c r="C435" s="24">
        <f t="shared" si="1"/>
        <v>-0.09862659713</v>
      </c>
      <c r="D435" s="24">
        <v>-0.012140649054547923</v>
      </c>
      <c r="E435" s="24">
        <v>0.034769283907336176</v>
      </c>
      <c r="F435" s="24">
        <v>0.007867670876179967</v>
      </c>
      <c r="G435" s="24">
        <v>0.09457580044009672</v>
      </c>
      <c r="H435" s="24">
        <v>0.0810115278930926</v>
      </c>
      <c r="I435" s="24">
        <v>-0.05659121339330081</v>
      </c>
      <c r="J435" s="24">
        <v>-0.005568241854880195</v>
      </c>
      <c r="K435" s="24">
        <f t="shared" si="2"/>
        <v>-0.02092174397</v>
      </c>
      <c r="L435" s="23">
        <f t="shared" si="3"/>
        <v>-0.07770485317</v>
      </c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>
      <c r="A436" s="24">
        <f>AR!E436</f>
        <v>-0.01214064905</v>
      </c>
      <c r="B436" s="23"/>
      <c r="C436" s="24">
        <f t="shared" si="1"/>
        <v>-0.01214064905</v>
      </c>
      <c r="D436" s="24">
        <v>0.034769283907336176</v>
      </c>
      <c r="E436" s="24">
        <v>0.007867670876179967</v>
      </c>
      <c r="F436" s="24">
        <v>0.09457580044009672</v>
      </c>
      <c r="G436" s="24">
        <v>0.0810115278930926</v>
      </c>
      <c r="H436" s="24">
        <v>-0.05659121339330081</v>
      </c>
      <c r="I436" s="24">
        <v>-0.005568241854880195</v>
      </c>
      <c r="J436" s="24">
        <v>-0.12797222597530789</v>
      </c>
      <c r="K436" s="24">
        <f t="shared" si="2"/>
        <v>0.05203488007</v>
      </c>
      <c r="L436" s="23">
        <f t="shared" si="3"/>
        <v>-0.06417552913</v>
      </c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>
      <c r="A437" s="24">
        <f>AR!E437</f>
        <v>0.03476928391</v>
      </c>
      <c r="B437" s="23"/>
      <c r="C437" s="24">
        <f t="shared" si="1"/>
        <v>0.03476928391</v>
      </c>
      <c r="D437" s="24">
        <v>0.007867670876179967</v>
      </c>
      <c r="E437" s="24">
        <v>0.09457580044009672</v>
      </c>
      <c r="F437" s="24">
        <v>0.0810115278930926</v>
      </c>
      <c r="G437" s="24">
        <v>-0.05659121339330081</v>
      </c>
      <c r="H437" s="24">
        <v>-0.005568241854880195</v>
      </c>
      <c r="I437" s="24">
        <v>-0.12797222597530789</v>
      </c>
      <c r="J437" s="24">
        <v>-0.22777620337717164</v>
      </c>
      <c r="K437" s="24">
        <f t="shared" si="2"/>
        <v>0.02329525268</v>
      </c>
      <c r="L437" s="23">
        <f t="shared" si="3"/>
        <v>0.01147403123</v>
      </c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>
      <c r="A438" s="24">
        <f>AR!E438</f>
        <v>0.007867670876</v>
      </c>
      <c r="B438" s="23"/>
      <c r="C438" s="24">
        <f t="shared" si="1"/>
        <v>0.007867670876</v>
      </c>
      <c r="D438" s="24">
        <v>0.09457580044009672</v>
      </c>
      <c r="E438" s="24">
        <v>0.0810115278930926</v>
      </c>
      <c r="F438" s="24">
        <v>-0.05659121339330081</v>
      </c>
      <c r="G438" s="24">
        <v>-0.005568241854880195</v>
      </c>
      <c r="H438" s="24">
        <v>-0.12797222597530789</v>
      </c>
      <c r="I438" s="24">
        <v>-0.22777620337717164</v>
      </c>
      <c r="J438" s="24">
        <v>-0.07619702775080306</v>
      </c>
      <c r="K438" s="24">
        <f t="shared" si="2"/>
        <v>0.06841160152</v>
      </c>
      <c r="L438" s="23">
        <f t="shared" si="3"/>
        <v>-0.06054393065</v>
      </c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>
      <c r="A439" s="24">
        <f>AR!E439</f>
        <v>0.09457580044</v>
      </c>
      <c r="B439" s="23"/>
      <c r="C439" s="24">
        <f t="shared" si="1"/>
        <v>0.09457580044</v>
      </c>
      <c r="D439" s="24">
        <v>0.0810115278930926</v>
      </c>
      <c r="E439" s="24">
        <v>-0.05659121339330081</v>
      </c>
      <c r="F439" s="24">
        <v>-0.005568241854880195</v>
      </c>
      <c r="G439" s="24">
        <v>-0.12797222597530789</v>
      </c>
      <c r="H439" s="24">
        <v>-0.22777620337717164</v>
      </c>
      <c r="I439" s="24">
        <v>-0.07619702775080306</v>
      </c>
      <c r="J439" s="24">
        <v>-0.12287260256791577</v>
      </c>
      <c r="K439" s="24">
        <f t="shared" si="2"/>
        <v>0.09413784867</v>
      </c>
      <c r="L439" s="23">
        <f t="shared" si="3"/>
        <v>0.0004379517687</v>
      </c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>
      <c r="A440" s="24">
        <f>AR!E440</f>
        <v>0.08101152789</v>
      </c>
      <c r="B440" s="23"/>
      <c r="C440" s="24">
        <f t="shared" si="1"/>
        <v>0.08101152789</v>
      </c>
      <c r="D440" s="24">
        <v>-0.05659121339330081</v>
      </c>
      <c r="E440" s="24">
        <v>-0.005568241854880195</v>
      </c>
      <c r="F440" s="24">
        <v>-0.12797222597530789</v>
      </c>
      <c r="G440" s="24">
        <v>-0.22777620337717164</v>
      </c>
      <c r="H440" s="24">
        <v>-0.07619702775080306</v>
      </c>
      <c r="I440" s="24">
        <v>-0.12287260256791577</v>
      </c>
      <c r="J440" s="24">
        <v>-0.08425341930868446</v>
      </c>
      <c r="K440" s="24">
        <f t="shared" si="2"/>
        <v>-0.05586016039</v>
      </c>
      <c r="L440" s="23">
        <f t="shared" si="3"/>
        <v>0.1368716883</v>
      </c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>
      <c r="A441" s="24">
        <f>AR!E441</f>
        <v>-0.05659121339</v>
      </c>
      <c r="B441" s="23"/>
      <c r="C441" s="24">
        <f t="shared" si="1"/>
        <v>-0.05659121339</v>
      </c>
      <c r="D441" s="24">
        <v>-0.005568241854880195</v>
      </c>
      <c r="E441" s="24">
        <v>-0.12797222597530789</v>
      </c>
      <c r="F441" s="24">
        <v>-0.22777620337717164</v>
      </c>
      <c r="G441" s="24">
        <v>-0.07619702775080306</v>
      </c>
      <c r="H441" s="24">
        <v>-0.12287260256791577</v>
      </c>
      <c r="I441" s="24">
        <v>-0.08425341930868446</v>
      </c>
      <c r="J441" s="24">
        <v>-0.05991555401117726</v>
      </c>
      <c r="K441" s="24">
        <f t="shared" si="2"/>
        <v>-0.01324709031</v>
      </c>
      <c r="L441" s="23">
        <f t="shared" si="3"/>
        <v>-0.04334412308</v>
      </c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>
      <c r="A442" s="24">
        <f>AR!E442</f>
        <v>-0.005568241855</v>
      </c>
      <c r="B442" s="23"/>
      <c r="C442" s="24">
        <f t="shared" si="1"/>
        <v>-0.005568241855</v>
      </c>
      <c r="D442" s="24">
        <v>-0.12797222597530789</v>
      </c>
      <c r="E442" s="24">
        <v>-0.22777620337717164</v>
      </c>
      <c r="F442" s="24">
        <v>-0.07619702775080306</v>
      </c>
      <c r="G442" s="24">
        <v>-0.12287260256791577</v>
      </c>
      <c r="H442" s="24">
        <v>-0.08425341930868446</v>
      </c>
      <c r="I442" s="24">
        <v>-0.05991555401117726</v>
      </c>
      <c r="J442" s="24">
        <v>-0.2304928422540814</v>
      </c>
      <c r="K442" s="24">
        <f t="shared" si="2"/>
        <v>-0.07951617293</v>
      </c>
      <c r="L442" s="23">
        <f t="shared" si="3"/>
        <v>0.07394793108</v>
      </c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>
      <c r="A443" s="24">
        <f>AR!E443</f>
        <v>-0.127972226</v>
      </c>
      <c r="B443" s="23"/>
      <c r="C443" s="24">
        <f t="shared" si="1"/>
        <v>-0.127972226</v>
      </c>
      <c r="D443" s="24">
        <v>-0.22777620337717164</v>
      </c>
      <c r="E443" s="24">
        <v>-0.07619702775080306</v>
      </c>
      <c r="F443" s="24">
        <v>-0.12287260256791577</v>
      </c>
      <c r="G443" s="24">
        <v>-0.08425341930868446</v>
      </c>
      <c r="H443" s="24">
        <v>-0.05991555401117726</v>
      </c>
      <c r="I443" s="24">
        <v>-0.2304928422540814</v>
      </c>
      <c r="J443" s="24">
        <v>-0.28303068451933827</v>
      </c>
      <c r="K443" s="24">
        <f t="shared" si="2"/>
        <v>-0.1961121791</v>
      </c>
      <c r="L443" s="23">
        <f t="shared" si="3"/>
        <v>0.0681399531</v>
      </c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>
      <c r="A444" s="24">
        <f>AR!E444</f>
        <v>-0.2277762034</v>
      </c>
      <c r="B444" s="23"/>
      <c r="C444" s="24">
        <f t="shared" si="1"/>
        <v>-0.2277762034</v>
      </c>
      <c r="D444" s="24">
        <v>-0.07619702775080306</v>
      </c>
      <c r="E444" s="24">
        <v>-0.12287260256791577</v>
      </c>
      <c r="F444" s="24">
        <v>-0.08425341930868446</v>
      </c>
      <c r="G444" s="24">
        <v>-0.05991555401117726</v>
      </c>
      <c r="H444" s="24">
        <v>-0.2304928422540814</v>
      </c>
      <c r="I444" s="24">
        <v>-0.28303068451933827</v>
      </c>
      <c r="J444" s="24">
        <v>-0.31575262117528224</v>
      </c>
      <c r="K444" s="24">
        <f t="shared" si="2"/>
        <v>-0.04709297972</v>
      </c>
      <c r="L444" s="23">
        <f t="shared" si="3"/>
        <v>-0.1806832237</v>
      </c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>
      <c r="A445" s="24">
        <f>AR!E445</f>
        <v>-0.07619702775</v>
      </c>
      <c r="B445" s="23"/>
      <c r="C445" s="24">
        <f t="shared" si="1"/>
        <v>-0.07619702775</v>
      </c>
      <c r="D445" s="24">
        <v>-0.12287260256791577</v>
      </c>
      <c r="E445" s="24">
        <v>-0.08425341930868446</v>
      </c>
      <c r="F445" s="24">
        <v>-0.05991555401117726</v>
      </c>
      <c r="G445" s="24">
        <v>-0.2304928422540814</v>
      </c>
      <c r="H445" s="24">
        <v>-0.28303068451933827</v>
      </c>
      <c r="I445" s="24">
        <v>-0.31575262117528224</v>
      </c>
      <c r="J445" s="24">
        <v>-0.364295299327215</v>
      </c>
      <c r="K445" s="24">
        <f t="shared" si="2"/>
        <v>-0.08108209705</v>
      </c>
      <c r="L445" s="23">
        <f t="shared" si="3"/>
        <v>0.004885069303</v>
      </c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>
      <c r="A446" s="24">
        <f>AR!E446</f>
        <v>-0.1228726026</v>
      </c>
      <c r="B446" s="23"/>
      <c r="C446" s="24">
        <f t="shared" si="1"/>
        <v>-0.1228726026</v>
      </c>
      <c r="D446" s="24">
        <v>-0.08425341930868446</v>
      </c>
      <c r="E446" s="24">
        <v>-0.05991555401117726</v>
      </c>
      <c r="F446" s="24">
        <v>-0.2304928422540814</v>
      </c>
      <c r="G446" s="24">
        <v>-0.28303068451933827</v>
      </c>
      <c r="H446" s="24">
        <v>-0.31575262117528224</v>
      </c>
      <c r="I446" s="24">
        <v>-0.364295299327215</v>
      </c>
      <c r="J446" s="24">
        <v>-0.4540610126759207</v>
      </c>
      <c r="K446" s="24">
        <f t="shared" si="2"/>
        <v>-0.05978394562</v>
      </c>
      <c r="L446" s="23">
        <f t="shared" si="3"/>
        <v>-0.06308865695</v>
      </c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>
      <c r="A447" s="24">
        <f>AR!E447</f>
        <v>-0.08425341931</v>
      </c>
      <c r="B447" s="23"/>
      <c r="C447" s="24">
        <f t="shared" si="1"/>
        <v>-0.08425341931</v>
      </c>
      <c r="D447" s="24">
        <v>-0.05991555401117726</v>
      </c>
      <c r="E447" s="24">
        <v>-0.2304928422540814</v>
      </c>
      <c r="F447" s="24">
        <v>-0.28303068451933827</v>
      </c>
      <c r="G447" s="24">
        <v>-0.31575262117528224</v>
      </c>
      <c r="H447" s="24">
        <v>-0.364295299327215</v>
      </c>
      <c r="I447" s="24">
        <v>-0.4540610126759207</v>
      </c>
      <c r="J447" s="24">
        <v>-0.285499205356958</v>
      </c>
      <c r="K447" s="24">
        <f t="shared" si="2"/>
        <v>-0.04708846121</v>
      </c>
      <c r="L447" s="23">
        <f t="shared" si="3"/>
        <v>-0.0371649581</v>
      </c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>
      <c r="A448" s="24">
        <f>AR!E448</f>
        <v>-0.05991555401</v>
      </c>
      <c r="B448" s="23"/>
      <c r="C448" s="24">
        <f t="shared" si="1"/>
        <v>-0.05991555401</v>
      </c>
      <c r="D448" s="24">
        <v>-0.2304928422540814</v>
      </c>
      <c r="E448" s="24">
        <v>-0.28303068451933827</v>
      </c>
      <c r="F448" s="24">
        <v>-0.31575262117528224</v>
      </c>
      <c r="G448" s="24">
        <v>-0.364295299327215</v>
      </c>
      <c r="H448" s="24">
        <v>-0.4540610126759207</v>
      </c>
      <c r="I448" s="24">
        <v>-0.285499205356958</v>
      </c>
      <c r="J448" s="24">
        <v>-0.2502436777946498</v>
      </c>
      <c r="K448" s="24">
        <f t="shared" si="2"/>
        <v>-0.1900490491</v>
      </c>
      <c r="L448" s="23">
        <f t="shared" si="3"/>
        <v>0.1301334951</v>
      </c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>
      <c r="A449" s="24">
        <f>AR!E449</f>
        <v>-0.2304928423</v>
      </c>
      <c r="B449" s="23"/>
      <c r="C449" s="24">
        <f t="shared" si="1"/>
        <v>-0.2304928423</v>
      </c>
      <c r="D449" s="24">
        <v>-0.28303068451933827</v>
      </c>
      <c r="E449" s="24">
        <v>-0.31575262117528224</v>
      </c>
      <c r="F449" s="24">
        <v>-0.364295299327215</v>
      </c>
      <c r="G449" s="24">
        <v>-0.4540610126759207</v>
      </c>
      <c r="H449" s="24">
        <v>-0.285499205356958</v>
      </c>
      <c r="I449" s="24">
        <v>-0.2502436777946498</v>
      </c>
      <c r="J449" s="24">
        <v>-0.3388922480694997</v>
      </c>
      <c r="K449" s="24">
        <f t="shared" si="2"/>
        <v>-0.2307350354</v>
      </c>
      <c r="L449" s="23">
        <f t="shared" si="3"/>
        <v>0.0002421931949</v>
      </c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>
      <c r="A450" s="24">
        <f>AR!E450</f>
        <v>-0.2830306845</v>
      </c>
      <c r="B450" s="23"/>
      <c r="C450" s="24">
        <f t="shared" si="1"/>
        <v>-0.2830306845</v>
      </c>
      <c r="D450" s="24">
        <v>-0.31575262117528224</v>
      </c>
      <c r="E450" s="24">
        <v>-0.364295299327215</v>
      </c>
      <c r="F450" s="24">
        <v>-0.4540610126759207</v>
      </c>
      <c r="G450" s="24">
        <v>-0.285499205356958</v>
      </c>
      <c r="H450" s="24">
        <v>-0.2502436777946498</v>
      </c>
      <c r="I450" s="24">
        <v>-0.3388922480694997</v>
      </c>
      <c r="J450" s="24">
        <v>-0.3473505463154752</v>
      </c>
      <c r="K450" s="24">
        <f t="shared" si="2"/>
        <v>-0.2765074138</v>
      </c>
      <c r="L450" s="23">
        <f t="shared" si="3"/>
        <v>-0.006523270697</v>
      </c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>
      <c r="A451" s="24">
        <f>AR!E451</f>
        <v>-0.3157526212</v>
      </c>
      <c r="B451" s="23"/>
      <c r="C451" s="24">
        <f t="shared" si="1"/>
        <v>-0.3157526212</v>
      </c>
      <c r="D451" s="24">
        <v>-0.364295299327215</v>
      </c>
      <c r="E451" s="24">
        <v>-0.4540610126759207</v>
      </c>
      <c r="F451" s="24">
        <v>-0.285499205356958</v>
      </c>
      <c r="G451" s="24">
        <v>-0.2502436777946498</v>
      </c>
      <c r="H451" s="24">
        <v>-0.3388922480694997</v>
      </c>
      <c r="I451" s="24">
        <v>-0.3473505463154752</v>
      </c>
      <c r="J451" s="24">
        <v>-0.36919444245726546</v>
      </c>
      <c r="K451" s="24">
        <f t="shared" si="2"/>
        <v>-0.2905081272</v>
      </c>
      <c r="L451" s="23">
        <f t="shared" si="3"/>
        <v>-0.02524449394</v>
      </c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>
      <c r="A452" s="24">
        <f>AR!E452</f>
        <v>-0.3642952993</v>
      </c>
      <c r="B452" s="23"/>
      <c r="C452" s="24">
        <f t="shared" si="1"/>
        <v>-0.3642952993</v>
      </c>
      <c r="D452" s="24">
        <v>-0.4540610126759207</v>
      </c>
      <c r="E452" s="24">
        <v>-0.285499205356958</v>
      </c>
      <c r="F452" s="24">
        <v>-0.2502436777946498</v>
      </c>
      <c r="G452" s="24">
        <v>-0.3388922480694997</v>
      </c>
      <c r="H452" s="24">
        <v>-0.3473505463154752</v>
      </c>
      <c r="I452" s="24">
        <v>-0.36919444245726546</v>
      </c>
      <c r="J452" s="24">
        <v>-0.22667598918772064</v>
      </c>
      <c r="K452" s="24">
        <f t="shared" si="2"/>
        <v>-0.3951854219</v>
      </c>
      <c r="L452" s="23">
        <f t="shared" si="3"/>
        <v>0.03089012262</v>
      </c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>
      <c r="A453" s="24">
        <f>AR!E453</f>
        <v>-0.4540610127</v>
      </c>
      <c r="B453" s="23"/>
      <c r="C453" s="24">
        <f t="shared" si="1"/>
        <v>-0.4540610127</v>
      </c>
      <c r="D453" s="24">
        <v>-0.285499205356958</v>
      </c>
      <c r="E453" s="24">
        <v>-0.2502436777946498</v>
      </c>
      <c r="F453" s="24">
        <v>-0.3388922480694997</v>
      </c>
      <c r="G453" s="24">
        <v>-0.3473505463154752</v>
      </c>
      <c r="H453" s="24">
        <v>-0.36919444245726546</v>
      </c>
      <c r="I453" s="24">
        <v>-0.22667598918772064</v>
      </c>
      <c r="J453" s="24">
        <v>-0.1615335722185495</v>
      </c>
      <c r="K453" s="24">
        <f t="shared" si="2"/>
        <v>-0.2528270006</v>
      </c>
      <c r="L453" s="23">
        <f t="shared" si="3"/>
        <v>-0.2012340121</v>
      </c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>
      <c r="A454" s="24">
        <f>AR!E454</f>
        <v>-0.2854992054</v>
      </c>
      <c r="B454" s="23"/>
      <c r="C454" s="24">
        <f t="shared" si="1"/>
        <v>-0.2854992054</v>
      </c>
      <c r="D454" s="24">
        <v>-0.2502436777946498</v>
      </c>
      <c r="E454" s="24">
        <v>-0.3388922480694997</v>
      </c>
      <c r="F454" s="24">
        <v>-0.3473505463154752</v>
      </c>
      <c r="G454" s="24">
        <v>-0.36919444245726546</v>
      </c>
      <c r="H454" s="24">
        <v>-0.22667598918772064</v>
      </c>
      <c r="I454" s="24">
        <v>-0.1615335722185495</v>
      </c>
      <c r="J454" s="24">
        <v>-0.1821141852394747</v>
      </c>
      <c r="K454" s="24">
        <f t="shared" si="2"/>
        <v>-0.2104616705</v>
      </c>
      <c r="L454" s="23">
        <f t="shared" si="3"/>
        <v>-0.07503753486</v>
      </c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>
      <c r="A455" s="24">
        <f>AR!E455</f>
        <v>-0.2502436778</v>
      </c>
      <c r="B455" s="23"/>
      <c r="C455" s="24">
        <f t="shared" si="1"/>
        <v>-0.2502436778</v>
      </c>
      <c r="D455" s="24">
        <v>-0.3388922480694997</v>
      </c>
      <c r="E455" s="24">
        <v>-0.3473505463154752</v>
      </c>
      <c r="F455" s="24">
        <v>-0.36919444245726546</v>
      </c>
      <c r="G455" s="24">
        <v>-0.22667598918772064</v>
      </c>
      <c r="H455" s="24">
        <v>-0.1615335722185495</v>
      </c>
      <c r="I455" s="24">
        <v>-0.1821141852394747</v>
      </c>
      <c r="J455" s="24">
        <v>-0.1797720896499353</v>
      </c>
      <c r="K455" s="24">
        <f t="shared" si="2"/>
        <v>-0.2997042707</v>
      </c>
      <c r="L455" s="23">
        <f t="shared" si="3"/>
        <v>0.0494605929</v>
      </c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>
      <c r="A456" s="24">
        <f>AR!E456</f>
        <v>-0.3388922481</v>
      </c>
      <c r="B456" s="23"/>
      <c r="C456" s="24">
        <f t="shared" si="1"/>
        <v>-0.3388922481</v>
      </c>
      <c r="D456" s="24">
        <v>-0.3473505463154752</v>
      </c>
      <c r="E456" s="24">
        <v>-0.36919444245726546</v>
      </c>
      <c r="F456" s="24">
        <v>-0.22667598918772064</v>
      </c>
      <c r="G456" s="24">
        <v>-0.1615335722185495</v>
      </c>
      <c r="H456" s="24">
        <v>-0.1821141852394747</v>
      </c>
      <c r="I456" s="24">
        <v>-0.1797720896499353</v>
      </c>
      <c r="J456" s="24">
        <v>-0.04369091559036022</v>
      </c>
      <c r="K456" s="24">
        <f t="shared" si="2"/>
        <v>-0.3034051345</v>
      </c>
      <c r="L456" s="23">
        <f t="shared" si="3"/>
        <v>-0.03548711353</v>
      </c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>
      <c r="A457" s="24">
        <f>AR!E457</f>
        <v>-0.3473505463</v>
      </c>
      <c r="B457" s="23"/>
      <c r="C457" s="24">
        <f t="shared" si="1"/>
        <v>-0.3473505463</v>
      </c>
      <c r="D457" s="24">
        <v>-0.36919444245726546</v>
      </c>
      <c r="E457" s="24">
        <v>-0.22667598918772064</v>
      </c>
      <c r="F457" s="24">
        <v>-0.1615335722185495</v>
      </c>
      <c r="G457" s="24">
        <v>-0.1821141852394747</v>
      </c>
      <c r="H457" s="24">
        <v>-0.1797720896499353</v>
      </c>
      <c r="I457" s="24">
        <v>-0.04369091559036022</v>
      </c>
      <c r="J457" s="24">
        <v>0.004625963015131785</v>
      </c>
      <c r="K457" s="24">
        <f t="shared" si="2"/>
        <v>-0.3248340238</v>
      </c>
      <c r="L457" s="23">
        <f t="shared" si="3"/>
        <v>-0.02251652252</v>
      </c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>
      <c r="A458" s="24">
        <f>AR!E458</f>
        <v>-0.3691944425</v>
      </c>
      <c r="B458" s="23"/>
      <c r="C458" s="24">
        <f t="shared" si="1"/>
        <v>-0.3691944425</v>
      </c>
      <c r="D458" s="24">
        <v>-0.22667598918772064</v>
      </c>
      <c r="E458" s="24">
        <v>-0.1615335722185495</v>
      </c>
      <c r="F458" s="24">
        <v>-0.1821141852394747</v>
      </c>
      <c r="G458" s="24">
        <v>-0.1797720896499353</v>
      </c>
      <c r="H458" s="24">
        <v>-0.04369091559036022</v>
      </c>
      <c r="I458" s="24">
        <v>0.004625963015131785</v>
      </c>
      <c r="J458" s="24">
        <v>0.02641935221067919</v>
      </c>
      <c r="K458" s="24">
        <f t="shared" si="2"/>
        <v>-0.2065799697</v>
      </c>
      <c r="L458" s="23">
        <f t="shared" si="3"/>
        <v>-0.1626144728</v>
      </c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>
      <c r="A459" s="24">
        <f>AR!E459</f>
        <v>-0.2266759892</v>
      </c>
      <c r="B459" s="23"/>
      <c r="C459" s="24">
        <f t="shared" si="1"/>
        <v>-0.2266759892</v>
      </c>
      <c r="D459" s="24">
        <v>-0.1615335722185495</v>
      </c>
      <c r="E459" s="24">
        <v>-0.1821141852394747</v>
      </c>
      <c r="F459" s="24">
        <v>-0.1797720896499353</v>
      </c>
      <c r="G459" s="24">
        <v>-0.04369091559036022</v>
      </c>
      <c r="H459" s="24">
        <v>0.004625963015131785</v>
      </c>
      <c r="I459" s="24">
        <v>0.02641935221067919</v>
      </c>
      <c r="J459" s="24">
        <v>0.02882441269322507</v>
      </c>
      <c r="K459" s="24">
        <f t="shared" si="2"/>
        <v>-0.1496614586</v>
      </c>
      <c r="L459" s="23">
        <f t="shared" si="3"/>
        <v>-0.07701453063</v>
      </c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>
      <c r="A460" s="24">
        <f>AR!E460</f>
        <v>-0.1615335722</v>
      </c>
      <c r="B460" s="23"/>
      <c r="C460" s="24">
        <f t="shared" si="1"/>
        <v>-0.1615335722</v>
      </c>
      <c r="D460" s="24">
        <v>-0.1821141852394747</v>
      </c>
      <c r="E460" s="24">
        <v>-0.1797720896499353</v>
      </c>
      <c r="F460" s="24">
        <v>-0.04369091559036022</v>
      </c>
      <c r="G460" s="24">
        <v>0.004625963015131785</v>
      </c>
      <c r="H460" s="24">
        <v>0.02641935221067919</v>
      </c>
      <c r="I460" s="24">
        <v>0.02882441269322507</v>
      </c>
      <c r="J460" s="24">
        <v>0.06715681020829958</v>
      </c>
      <c r="K460" s="24">
        <f t="shared" si="2"/>
        <v>-0.1585284122</v>
      </c>
      <c r="L460" s="23">
        <f t="shared" si="3"/>
        <v>-0.003005160068</v>
      </c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>
      <c r="A461" s="24">
        <f>AR!E461</f>
        <v>-0.1821141852</v>
      </c>
      <c r="B461" s="23"/>
      <c r="C461" s="24">
        <f t="shared" si="1"/>
        <v>-0.1821141852</v>
      </c>
      <c r="D461" s="24">
        <v>-0.1797720896499353</v>
      </c>
      <c r="E461" s="24">
        <v>-0.04369091559036022</v>
      </c>
      <c r="F461" s="24">
        <v>0.004625963015131785</v>
      </c>
      <c r="G461" s="24">
        <v>0.02641935221067919</v>
      </c>
      <c r="H461" s="24">
        <v>0.02882441269322507</v>
      </c>
      <c r="I461" s="24">
        <v>0.06715681020829958</v>
      </c>
      <c r="J461" s="24">
        <v>0.23011324916865225</v>
      </c>
      <c r="K461" s="24">
        <f t="shared" si="2"/>
        <v>-0.1773315403</v>
      </c>
      <c r="L461" s="23">
        <f t="shared" si="3"/>
        <v>-0.004782644927</v>
      </c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>
      <c r="A462" s="24">
        <f>AR!E462</f>
        <v>-0.1797720896</v>
      </c>
      <c r="B462" s="23"/>
      <c r="C462" s="24">
        <f t="shared" si="1"/>
        <v>-0.1797720896</v>
      </c>
      <c r="D462" s="24">
        <v>-0.04369091559036022</v>
      </c>
      <c r="E462" s="24">
        <v>0.004625963015131785</v>
      </c>
      <c r="F462" s="24">
        <v>0.02641935221067919</v>
      </c>
      <c r="G462" s="24">
        <v>0.02882441269322507</v>
      </c>
      <c r="H462" s="24">
        <v>0.06715681020829958</v>
      </c>
      <c r="I462" s="24">
        <v>0.23011324916865225</v>
      </c>
      <c r="J462" s="24">
        <v>0.22608659986994367</v>
      </c>
      <c r="K462" s="24">
        <f t="shared" si="2"/>
        <v>-0.04702127032</v>
      </c>
      <c r="L462" s="23">
        <f t="shared" si="3"/>
        <v>-0.1327508193</v>
      </c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>
      <c r="A463" s="24">
        <f>AR!E463</f>
        <v>-0.04369091559</v>
      </c>
      <c r="B463" s="23"/>
      <c r="C463" s="24">
        <f t="shared" si="1"/>
        <v>-0.04369091559</v>
      </c>
      <c r="D463" s="24">
        <v>0.004625963015131785</v>
      </c>
      <c r="E463" s="24">
        <v>0.02641935221067919</v>
      </c>
      <c r="F463" s="24">
        <v>0.02882441269322507</v>
      </c>
      <c r="G463" s="24">
        <v>0.06715681020829958</v>
      </c>
      <c r="H463" s="24">
        <v>0.23011324916865225</v>
      </c>
      <c r="I463" s="24">
        <v>0.22608659986994367</v>
      </c>
      <c r="J463" s="24">
        <v>0.3082591008627259</v>
      </c>
      <c r="K463" s="24">
        <f t="shared" si="2"/>
        <v>-0.01795350431</v>
      </c>
      <c r="L463" s="23">
        <f t="shared" si="3"/>
        <v>-0.02573741128</v>
      </c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>
      <c r="A464" s="24">
        <f>AR!E464</f>
        <v>0.004625963015</v>
      </c>
      <c r="B464" s="23"/>
      <c r="C464" s="24">
        <f t="shared" si="1"/>
        <v>0.004625963015</v>
      </c>
      <c r="D464" s="24">
        <v>0.02641935221067919</v>
      </c>
      <c r="E464" s="24">
        <v>0.02882441269322507</v>
      </c>
      <c r="F464" s="24">
        <v>0.06715681020829958</v>
      </c>
      <c r="G464" s="24">
        <v>0.23011324916865225</v>
      </c>
      <c r="H464" s="24">
        <v>0.22608659986994367</v>
      </c>
      <c r="I464" s="24">
        <v>0.3082591008627259</v>
      </c>
      <c r="J464" s="24">
        <v>0.39882360746555673</v>
      </c>
      <c r="K464" s="24">
        <f t="shared" si="2"/>
        <v>-0.002653185361</v>
      </c>
      <c r="L464" s="23">
        <f t="shared" si="3"/>
        <v>0.007279148376</v>
      </c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>
      <c r="A465" s="24">
        <f>AR!E465</f>
        <v>0.02641935221</v>
      </c>
      <c r="B465" s="23"/>
      <c r="C465" s="24">
        <f t="shared" si="1"/>
        <v>0.02641935221</v>
      </c>
      <c r="D465" s="24">
        <v>0.02882441269322507</v>
      </c>
      <c r="E465" s="24">
        <v>0.06715681020829958</v>
      </c>
      <c r="F465" s="24">
        <v>0.23011324916865225</v>
      </c>
      <c r="G465" s="24">
        <v>0.22608659986994367</v>
      </c>
      <c r="H465" s="24">
        <v>0.3082591008627259</v>
      </c>
      <c r="I465" s="24">
        <v>0.39882360746555673</v>
      </c>
      <c r="J465" s="24">
        <v>0.42039679299517474</v>
      </c>
      <c r="K465" s="24">
        <f t="shared" si="2"/>
        <v>0.01605850717</v>
      </c>
      <c r="L465" s="23">
        <f t="shared" si="3"/>
        <v>0.01036084504</v>
      </c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>
      <c r="A466" s="24">
        <f>AR!E466</f>
        <v>0.02882441269</v>
      </c>
      <c r="B466" s="23"/>
      <c r="C466" s="24">
        <f t="shared" si="1"/>
        <v>0.02882441269</v>
      </c>
      <c r="D466" s="24">
        <v>0.06715681020829958</v>
      </c>
      <c r="E466" s="24">
        <v>0.23011324916865225</v>
      </c>
      <c r="F466" s="24">
        <v>0.22608659986994367</v>
      </c>
      <c r="G466" s="24">
        <v>0.3082591008627259</v>
      </c>
      <c r="H466" s="24">
        <v>0.39882360746555673</v>
      </c>
      <c r="I466" s="24">
        <v>0.42039679299517474</v>
      </c>
      <c r="J466" s="24">
        <v>0.4035671310104692</v>
      </c>
      <c r="K466" s="24">
        <f t="shared" si="2"/>
        <v>0.03350151236</v>
      </c>
      <c r="L466" s="23">
        <f t="shared" si="3"/>
        <v>-0.004677099663</v>
      </c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>
      <c r="A467" s="24">
        <f>AR!E467</f>
        <v>0.06715681021</v>
      </c>
      <c r="B467" s="23"/>
      <c r="C467" s="24">
        <f t="shared" si="1"/>
        <v>0.06715681021</v>
      </c>
      <c r="D467" s="24">
        <v>0.23011324916865225</v>
      </c>
      <c r="E467" s="24">
        <v>0.22608659986994367</v>
      </c>
      <c r="F467" s="24">
        <v>0.3082591008627259</v>
      </c>
      <c r="G467" s="24">
        <v>0.39882360746555673</v>
      </c>
      <c r="H467" s="24">
        <v>0.42039679299517474</v>
      </c>
      <c r="I467" s="24">
        <v>0.4035671310104692</v>
      </c>
      <c r="J467" s="24">
        <v>0.4678660440576281</v>
      </c>
      <c r="K467" s="24">
        <f t="shared" si="2"/>
        <v>0.1803356466</v>
      </c>
      <c r="L467" s="23">
        <f t="shared" si="3"/>
        <v>-0.1131788364</v>
      </c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>
      <c r="A468" s="24">
        <f>AR!E468</f>
        <v>0.2301132492</v>
      </c>
      <c r="B468" s="23"/>
      <c r="C468" s="24">
        <f t="shared" si="1"/>
        <v>0.2301132492</v>
      </c>
      <c r="D468" s="24">
        <v>0.22608659986994367</v>
      </c>
      <c r="E468" s="24">
        <v>0.3082591008627259</v>
      </c>
      <c r="F468" s="24">
        <v>0.39882360746555673</v>
      </c>
      <c r="G468" s="24">
        <v>0.42039679299517474</v>
      </c>
      <c r="H468" s="24">
        <v>0.4035671310104692</v>
      </c>
      <c r="I468" s="24">
        <v>0.4678660440576281</v>
      </c>
      <c r="J468" s="24">
        <v>0.5187642104662874</v>
      </c>
      <c r="K468" s="24">
        <f t="shared" si="2"/>
        <v>0.1781203996</v>
      </c>
      <c r="L468" s="23">
        <f t="shared" si="3"/>
        <v>0.05199284961</v>
      </c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>
      <c r="A469" s="24">
        <f>AR!E469</f>
        <v>0.2260865999</v>
      </c>
      <c r="B469" s="23"/>
      <c r="C469" s="24">
        <f t="shared" si="1"/>
        <v>0.2260865999</v>
      </c>
      <c r="D469" s="24">
        <v>0.3082591008627259</v>
      </c>
      <c r="E469" s="24">
        <v>0.39882360746555673</v>
      </c>
      <c r="F469" s="24">
        <v>0.42039679299517474</v>
      </c>
      <c r="G469" s="24">
        <v>0.4035671310104692</v>
      </c>
      <c r="H469" s="24">
        <v>0.4678660440576281</v>
      </c>
      <c r="I469" s="24">
        <v>0.5187642104662874</v>
      </c>
      <c r="J469" s="24">
        <v>0.5641417151786235</v>
      </c>
      <c r="K469" s="24">
        <f t="shared" si="2"/>
        <v>0.2443535177</v>
      </c>
      <c r="L469" s="23">
        <f t="shared" si="3"/>
        <v>-0.01826691785</v>
      </c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>
      <c r="A470" s="24">
        <f>AR!E470</f>
        <v>0.3082591009</v>
      </c>
      <c r="B470" s="23"/>
      <c r="C470" s="24">
        <f t="shared" si="1"/>
        <v>0.3082591009</v>
      </c>
      <c r="D470" s="24">
        <v>0.39882360746555673</v>
      </c>
      <c r="E470" s="24">
        <v>0.42039679299517474</v>
      </c>
      <c r="F470" s="24">
        <v>0.4035671310104692</v>
      </c>
      <c r="G470" s="24">
        <v>0.4678660440576281</v>
      </c>
      <c r="H470" s="24">
        <v>0.5187642104662874</v>
      </c>
      <c r="I470" s="24">
        <v>0.5641417151786235</v>
      </c>
      <c r="J470" s="24">
        <v>0.5373158465486729</v>
      </c>
      <c r="K470" s="24">
        <f t="shared" si="2"/>
        <v>0.3245147878</v>
      </c>
      <c r="L470" s="23">
        <f t="shared" si="3"/>
        <v>-0.01625568695</v>
      </c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>
      <c r="A471" s="24">
        <f>AR!E471</f>
        <v>0.3988236075</v>
      </c>
      <c r="B471" s="23"/>
      <c r="C471" s="24">
        <f t="shared" si="1"/>
        <v>0.3988236075</v>
      </c>
      <c r="D471" s="24">
        <v>0.42039679299517474</v>
      </c>
      <c r="E471" s="24">
        <v>0.4035671310104692</v>
      </c>
      <c r="F471" s="24">
        <v>0.4678660440576281</v>
      </c>
      <c r="G471" s="24">
        <v>0.5187642104662874</v>
      </c>
      <c r="H471" s="24">
        <v>0.5641417151786235</v>
      </c>
      <c r="I471" s="24">
        <v>0.5373158465486729</v>
      </c>
      <c r="J471" s="24">
        <v>0.42806457309749407</v>
      </c>
      <c r="K471" s="24">
        <f t="shared" si="2"/>
        <v>0.3589983695</v>
      </c>
      <c r="L471" s="23">
        <f t="shared" si="3"/>
        <v>0.03982523794</v>
      </c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>
      <c r="A472" s="24">
        <f>AR!E472</f>
        <v>0.420396793</v>
      </c>
      <c r="B472" s="23"/>
      <c r="C472" s="24">
        <f t="shared" si="1"/>
        <v>0.420396793</v>
      </c>
      <c r="D472" s="24">
        <v>0.4035671310104692</v>
      </c>
      <c r="E472" s="24">
        <v>0.4678660440576281</v>
      </c>
      <c r="F472" s="24">
        <v>0.5187642104662874</v>
      </c>
      <c r="G472" s="24">
        <v>0.5641417151786235</v>
      </c>
      <c r="H472" s="24">
        <v>0.5373158465486729</v>
      </c>
      <c r="I472" s="24">
        <v>0.42806457309749407</v>
      </c>
      <c r="J472" s="24">
        <v>0.29613261353939324</v>
      </c>
      <c r="K472" s="24">
        <f t="shared" si="2"/>
        <v>0.3487584682</v>
      </c>
      <c r="L472" s="23">
        <f t="shared" si="3"/>
        <v>0.07163832482</v>
      </c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>
      <c r="A473" s="24">
        <f>AR!E473</f>
        <v>0.403567131</v>
      </c>
      <c r="B473" s="23"/>
      <c r="C473" s="24">
        <f t="shared" si="1"/>
        <v>0.403567131</v>
      </c>
      <c r="D473" s="24">
        <v>0.4678660440576281</v>
      </c>
      <c r="E473" s="24">
        <v>0.5187642104662874</v>
      </c>
      <c r="F473" s="24">
        <v>0.5641417151786235</v>
      </c>
      <c r="G473" s="24">
        <v>0.5373158465486729</v>
      </c>
      <c r="H473" s="24">
        <v>0.42806457309749407</v>
      </c>
      <c r="I473" s="24">
        <v>0.29613261353939324</v>
      </c>
      <c r="J473" s="24">
        <v>0.25026763654123396</v>
      </c>
      <c r="K473" s="24">
        <f t="shared" si="2"/>
        <v>0.4071899591</v>
      </c>
      <c r="L473" s="23">
        <f t="shared" si="3"/>
        <v>-0.003622828051</v>
      </c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>
      <c r="A474" s="24">
        <f>AR!E474</f>
        <v>0.4678660441</v>
      </c>
      <c r="B474" s="23"/>
      <c r="C474" s="24">
        <f t="shared" si="1"/>
        <v>0.4678660441</v>
      </c>
      <c r="D474" s="24">
        <v>0.5187642104662874</v>
      </c>
      <c r="E474" s="24">
        <v>0.5641417151786235</v>
      </c>
      <c r="F474" s="24">
        <v>0.5373158465486729</v>
      </c>
      <c r="G474" s="24">
        <v>0.42806457309749407</v>
      </c>
      <c r="H474" s="24">
        <v>0.29613261353939324</v>
      </c>
      <c r="I474" s="24">
        <v>0.25026763654123396</v>
      </c>
      <c r="J474" s="24">
        <v>0.07359670416204034</v>
      </c>
      <c r="K474" s="24">
        <f t="shared" si="2"/>
        <v>0.4663426521</v>
      </c>
      <c r="L474" s="23">
        <f t="shared" si="3"/>
        <v>0.001523391983</v>
      </c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>
      <c r="A475" s="24">
        <f>AR!E475</f>
        <v>0.5187642105</v>
      </c>
      <c r="B475" s="23"/>
      <c r="C475" s="24">
        <f t="shared" si="1"/>
        <v>0.5187642105</v>
      </c>
      <c r="D475" s="24">
        <v>0.5641417151786235</v>
      </c>
      <c r="E475" s="24">
        <v>0.5373158465486729</v>
      </c>
      <c r="F475" s="24">
        <v>0.42806457309749407</v>
      </c>
      <c r="G475" s="24">
        <v>0.29613261353939324</v>
      </c>
      <c r="H475" s="24">
        <v>0.25026763654123396</v>
      </c>
      <c r="I475" s="24">
        <v>0.07359670416204034</v>
      </c>
      <c r="J475" s="24">
        <v>-0.03228485802723935</v>
      </c>
      <c r="K475" s="24">
        <f t="shared" si="2"/>
        <v>0.5020587526</v>
      </c>
      <c r="L475" s="23">
        <f t="shared" si="3"/>
        <v>0.01670545789</v>
      </c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>
      <c r="A476" s="24">
        <f>AR!E476</f>
        <v>0.5641417152</v>
      </c>
      <c r="B476" s="23"/>
      <c r="C476" s="24">
        <f t="shared" si="1"/>
        <v>0.5641417152</v>
      </c>
      <c r="D476" s="24">
        <v>0.5373158465486729</v>
      </c>
      <c r="E476" s="24">
        <v>0.42806457309749407</v>
      </c>
      <c r="F476" s="24">
        <v>0.29613261353939324</v>
      </c>
      <c r="G476" s="24">
        <v>0.25026763654123396</v>
      </c>
      <c r="H476" s="24">
        <v>0.07359670416204034</v>
      </c>
      <c r="I476" s="24">
        <v>-0.03228485802723935</v>
      </c>
      <c r="J476" s="24">
        <v>-0.07895858816306572</v>
      </c>
      <c r="K476" s="24">
        <f t="shared" si="2"/>
        <v>0.4764791394</v>
      </c>
      <c r="L476" s="23">
        <f t="shared" si="3"/>
        <v>0.08766257578</v>
      </c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>
      <c r="A477" s="24">
        <f>AR!E477</f>
        <v>0.5373158465</v>
      </c>
      <c r="B477" s="23"/>
      <c r="C477" s="24">
        <f t="shared" si="1"/>
        <v>0.5373158465</v>
      </c>
      <c r="D477" s="24">
        <v>0.42806457309749407</v>
      </c>
      <c r="E477" s="24">
        <v>0.29613261353939324</v>
      </c>
      <c r="F477" s="24">
        <v>0.25026763654123396</v>
      </c>
      <c r="G477" s="24">
        <v>0.07359670416204034</v>
      </c>
      <c r="H477" s="24">
        <v>-0.03228485802723935</v>
      </c>
      <c r="I477" s="24">
        <v>-0.07895858816306572</v>
      </c>
      <c r="J477" s="24">
        <v>0.002150095996181934</v>
      </c>
      <c r="K477" s="24">
        <f t="shared" si="2"/>
        <v>0.3820056955</v>
      </c>
      <c r="L477" s="23">
        <f t="shared" si="3"/>
        <v>0.155310151</v>
      </c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>
      <c r="A478" s="24">
        <f>AR!E478</f>
        <v>0.4280645731</v>
      </c>
      <c r="B478" s="23"/>
      <c r="C478" s="24">
        <f t="shared" si="1"/>
        <v>0.4280645731</v>
      </c>
      <c r="D478" s="24">
        <v>0.29613261353939324</v>
      </c>
      <c r="E478" s="24">
        <v>0.25026763654123396</v>
      </c>
      <c r="F478" s="24">
        <v>0.07359670416204034</v>
      </c>
      <c r="G478" s="24">
        <v>-0.03228485802723935</v>
      </c>
      <c r="H478" s="24">
        <v>-0.07895858816306572</v>
      </c>
      <c r="I478" s="24">
        <v>0.002150095996181934</v>
      </c>
      <c r="J478" s="24">
        <v>-0.07556650722959168</v>
      </c>
      <c r="K478" s="24">
        <f t="shared" si="2"/>
        <v>0.2632936372</v>
      </c>
      <c r="L478" s="23">
        <f t="shared" si="3"/>
        <v>0.1647709359</v>
      </c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>
      <c r="A479" s="24">
        <f>AR!E479</f>
        <v>0.2961326135</v>
      </c>
      <c r="B479" s="23"/>
      <c r="C479" s="24">
        <f t="shared" si="1"/>
        <v>0.2961326135</v>
      </c>
      <c r="D479" s="24">
        <v>0.25026763654123396</v>
      </c>
      <c r="E479" s="24">
        <v>0.07359670416204034</v>
      </c>
      <c r="F479" s="24">
        <v>-0.03228485802723935</v>
      </c>
      <c r="G479" s="24">
        <v>-0.07895858816306572</v>
      </c>
      <c r="H479" s="24">
        <v>0.002150095996181934</v>
      </c>
      <c r="I479" s="24">
        <v>-0.07556650722959168</v>
      </c>
      <c r="J479" s="24">
        <v>-0.01905187943129022</v>
      </c>
      <c r="K479" s="24">
        <f t="shared" si="2"/>
        <v>0.2157049986</v>
      </c>
      <c r="L479" s="23">
        <f t="shared" si="3"/>
        <v>0.08042761494</v>
      </c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>
      <c r="A480" s="24">
        <f>AR!E480</f>
        <v>0.2502676365</v>
      </c>
      <c r="B480" s="23"/>
      <c r="C480" s="24">
        <f t="shared" si="1"/>
        <v>0.2502676365</v>
      </c>
      <c r="D480" s="24">
        <v>0.07359670416204034</v>
      </c>
      <c r="E480" s="24">
        <v>-0.03228485802723935</v>
      </c>
      <c r="F480" s="24">
        <v>-0.07895858816306572</v>
      </c>
      <c r="G480" s="24">
        <v>0.002150095996181934</v>
      </c>
      <c r="H480" s="24">
        <v>-0.07556650722959168</v>
      </c>
      <c r="I480" s="24">
        <v>-0.01905187943129022</v>
      </c>
      <c r="J480" s="24">
        <v>-0.05197440837863118</v>
      </c>
      <c r="K480" s="24">
        <f t="shared" si="2"/>
        <v>0.06608286596</v>
      </c>
      <c r="L480" s="23">
        <f t="shared" si="3"/>
        <v>0.1841847706</v>
      </c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>
      <c r="A481" s="24">
        <f>AR!E481</f>
        <v>0.07359670416</v>
      </c>
      <c r="B481" s="23"/>
      <c r="C481" s="24">
        <f t="shared" si="1"/>
        <v>0.07359670416</v>
      </c>
      <c r="D481" s="24">
        <v>-0.03228485802723935</v>
      </c>
      <c r="E481" s="24">
        <v>-0.07895858816306572</v>
      </c>
      <c r="F481" s="24">
        <v>0.002150095996181934</v>
      </c>
      <c r="G481" s="24">
        <v>-0.07556650722959168</v>
      </c>
      <c r="H481" s="24">
        <v>-0.01905187943129022</v>
      </c>
      <c r="I481" s="24">
        <v>-0.05197440837863118</v>
      </c>
      <c r="J481" s="24">
        <v>-0.16606601209410554</v>
      </c>
      <c r="K481" s="24">
        <f t="shared" si="2"/>
        <v>-0.006344829245</v>
      </c>
      <c r="L481" s="23">
        <f t="shared" si="3"/>
        <v>0.07994153341</v>
      </c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>
      <c r="A482" s="24">
        <f>AR!E482</f>
        <v>-0.03228485803</v>
      </c>
      <c r="B482" s="23"/>
      <c r="C482" s="24">
        <f t="shared" si="1"/>
        <v>-0.03228485803</v>
      </c>
      <c r="D482" s="24">
        <v>-0.07895858816306572</v>
      </c>
      <c r="E482" s="24">
        <v>0.002150095996181934</v>
      </c>
      <c r="F482" s="24">
        <v>-0.07556650722959168</v>
      </c>
      <c r="G482" s="24">
        <v>-0.01905187943129022</v>
      </c>
      <c r="H482" s="24">
        <v>-0.05197440837863118</v>
      </c>
      <c r="I482" s="24">
        <v>-0.16606601209410554</v>
      </c>
      <c r="J482" s="24">
        <v>-0.2044683701248053</v>
      </c>
      <c r="K482" s="24">
        <f t="shared" si="2"/>
        <v>-0.06905542247</v>
      </c>
      <c r="L482" s="23">
        <f t="shared" si="3"/>
        <v>0.03677056444</v>
      </c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>
      <c r="A483" s="24">
        <f>AR!E483</f>
        <v>-0.07895858816</v>
      </c>
      <c r="B483" s="23"/>
      <c r="C483" s="24">
        <f t="shared" si="1"/>
        <v>-0.07895858816</v>
      </c>
      <c r="D483" s="24">
        <v>0.002150095996181934</v>
      </c>
      <c r="E483" s="24">
        <v>-0.07556650722959168</v>
      </c>
      <c r="F483" s="24">
        <v>-0.01905187943129022</v>
      </c>
      <c r="G483" s="24">
        <v>-0.05197440837863118</v>
      </c>
      <c r="H483" s="24">
        <v>-0.16606601209410554</v>
      </c>
      <c r="I483" s="24">
        <v>-0.2044683701248053</v>
      </c>
      <c r="J483" s="24">
        <v>-0.13649050924128853</v>
      </c>
      <c r="K483" s="24">
        <f t="shared" si="2"/>
        <v>0.01287531745</v>
      </c>
      <c r="L483" s="23">
        <f t="shared" si="3"/>
        <v>-0.09183390561</v>
      </c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>
      <c r="A484" s="24">
        <f>AR!E484</f>
        <v>0.002150095996</v>
      </c>
      <c r="B484" s="23"/>
      <c r="C484" s="24">
        <f t="shared" si="1"/>
        <v>0.002150095996</v>
      </c>
      <c r="D484" s="24">
        <v>-0.07556650722959168</v>
      </c>
      <c r="E484" s="24">
        <v>-0.01905187943129022</v>
      </c>
      <c r="F484" s="24">
        <v>-0.05197440837863118</v>
      </c>
      <c r="G484" s="24">
        <v>-0.16606601209410554</v>
      </c>
      <c r="H484" s="24">
        <v>-0.2044683701248053</v>
      </c>
      <c r="I484" s="24">
        <v>-0.13649050924128853</v>
      </c>
      <c r="J484" s="24">
        <v>-0.0849742761255392</v>
      </c>
      <c r="K484" s="24">
        <f t="shared" si="2"/>
        <v>-0.06285272992</v>
      </c>
      <c r="L484" s="23">
        <f t="shared" si="3"/>
        <v>0.06500282591</v>
      </c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>
      <c r="A485" s="24">
        <f>AR!E485</f>
        <v>-0.07556650723</v>
      </c>
      <c r="B485" s="23"/>
      <c r="C485" s="24">
        <f t="shared" si="1"/>
        <v>-0.07556650723</v>
      </c>
      <c r="D485" s="24">
        <v>-0.01905187943129022</v>
      </c>
      <c r="E485" s="24">
        <v>-0.05197440837863118</v>
      </c>
      <c r="F485" s="24">
        <v>-0.16606601209410554</v>
      </c>
      <c r="G485" s="24">
        <v>-0.2044683701248053</v>
      </c>
      <c r="H485" s="24">
        <v>-0.13649050924128853</v>
      </c>
      <c r="I485" s="24">
        <v>-0.0849742761255392</v>
      </c>
      <c r="J485" s="24">
        <v>-0.14746312556981014</v>
      </c>
      <c r="K485" s="24">
        <f t="shared" si="2"/>
        <v>-0.01301402173</v>
      </c>
      <c r="L485" s="23">
        <f t="shared" si="3"/>
        <v>-0.0625524855</v>
      </c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>
      <c r="A486" s="24">
        <f>AR!E486</f>
        <v>-0.01905187943</v>
      </c>
      <c r="B486" s="23"/>
      <c r="C486" s="24">
        <f t="shared" si="1"/>
        <v>-0.01905187943</v>
      </c>
      <c r="D486" s="24">
        <v>-0.05197440837863118</v>
      </c>
      <c r="E486" s="24">
        <v>-0.16606601209410554</v>
      </c>
      <c r="F486" s="24">
        <v>-0.2044683701248053</v>
      </c>
      <c r="G486" s="24">
        <v>-0.13649050924128853</v>
      </c>
      <c r="H486" s="24">
        <v>-0.0849742761255392</v>
      </c>
      <c r="I486" s="24">
        <v>-0.14746312556981014</v>
      </c>
      <c r="J486" s="24">
        <v>-0.1365520800139723</v>
      </c>
      <c r="K486" s="24">
        <f t="shared" si="2"/>
        <v>-0.04464174693</v>
      </c>
      <c r="L486" s="23">
        <f t="shared" si="3"/>
        <v>0.0255898675</v>
      </c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>
      <c r="A487" s="24">
        <f>AR!E487</f>
        <v>-0.05197440838</v>
      </c>
      <c r="B487" s="23"/>
      <c r="C487" s="24">
        <f t="shared" si="1"/>
        <v>-0.05197440838</v>
      </c>
      <c r="D487" s="24">
        <v>-0.16606601209410554</v>
      </c>
      <c r="E487" s="24">
        <v>-0.2044683701248053</v>
      </c>
      <c r="F487" s="24">
        <v>-0.13649050924128853</v>
      </c>
      <c r="G487" s="24">
        <v>-0.0849742761255392</v>
      </c>
      <c r="H487" s="24">
        <v>-0.14746312556981014</v>
      </c>
      <c r="I487" s="24">
        <v>-0.1365520800139723</v>
      </c>
      <c r="J487" s="24">
        <v>-0.11380040035552536</v>
      </c>
      <c r="K487" s="24">
        <f t="shared" si="2"/>
        <v>-0.1382803989</v>
      </c>
      <c r="L487" s="23">
        <f t="shared" si="3"/>
        <v>0.0863059905</v>
      </c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>
      <c r="A488" s="24">
        <f>AR!E488</f>
        <v>-0.1660660121</v>
      </c>
      <c r="B488" s="23"/>
      <c r="C488" s="24">
        <f t="shared" si="1"/>
        <v>-0.1660660121</v>
      </c>
      <c r="D488" s="24">
        <v>-0.2044683701248053</v>
      </c>
      <c r="E488" s="24">
        <v>-0.13649050924128853</v>
      </c>
      <c r="F488" s="24">
        <v>-0.0849742761255392</v>
      </c>
      <c r="G488" s="24">
        <v>-0.14746312556981014</v>
      </c>
      <c r="H488" s="24">
        <v>-0.1365520800139723</v>
      </c>
      <c r="I488" s="24">
        <v>-0.11380040035552536</v>
      </c>
      <c r="J488" s="24">
        <v>-0.1281655486129777</v>
      </c>
      <c r="K488" s="24">
        <f t="shared" si="2"/>
        <v>-0.169103476</v>
      </c>
      <c r="L488" s="23">
        <f t="shared" si="3"/>
        <v>0.003037463956</v>
      </c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>
      <c r="A489" s="24">
        <f>AR!E489</f>
        <v>-0.2044683701</v>
      </c>
      <c r="B489" s="23"/>
      <c r="C489" s="24">
        <f t="shared" si="1"/>
        <v>-0.2044683701</v>
      </c>
      <c r="D489" s="24">
        <v>-0.13649050924128853</v>
      </c>
      <c r="E489" s="24">
        <v>-0.0849742761255392</v>
      </c>
      <c r="F489" s="24">
        <v>-0.14746312556981014</v>
      </c>
      <c r="G489" s="24">
        <v>-0.1365520800139723</v>
      </c>
      <c r="H489" s="24">
        <v>-0.11380040035552536</v>
      </c>
      <c r="I489" s="24">
        <v>-0.1281655486129777</v>
      </c>
      <c r="J489" s="24">
        <v>-0.04978171491402128</v>
      </c>
      <c r="K489" s="24">
        <f t="shared" si="2"/>
        <v>-0.1285429676</v>
      </c>
      <c r="L489" s="23">
        <f t="shared" si="3"/>
        <v>-0.07592540253</v>
      </c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>
      <c r="A490" s="24">
        <f>AR!E490</f>
        <v>-0.1364905092</v>
      </c>
      <c r="B490" s="23"/>
      <c r="C490" s="24">
        <f t="shared" si="1"/>
        <v>-0.1364905092</v>
      </c>
      <c r="D490" s="24">
        <v>-0.0849742761255392</v>
      </c>
      <c r="E490" s="24">
        <v>-0.14746312556981014</v>
      </c>
      <c r="F490" s="24">
        <v>-0.1365520800139723</v>
      </c>
      <c r="G490" s="24">
        <v>-0.11380040035552536</v>
      </c>
      <c r="H490" s="24">
        <v>-0.1281655486129777</v>
      </c>
      <c r="I490" s="24">
        <v>-0.04978171491402128</v>
      </c>
      <c r="J490" s="24">
        <v>-0.09394615013209906</v>
      </c>
      <c r="K490" s="24">
        <f t="shared" si="2"/>
        <v>-0.06642457727</v>
      </c>
      <c r="L490" s="23">
        <f t="shared" si="3"/>
        <v>-0.07006593197</v>
      </c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>
      <c r="A491" s="24">
        <f>AR!E491</f>
        <v>-0.08497427613</v>
      </c>
      <c r="B491" s="23"/>
      <c r="C491" s="24">
        <f t="shared" si="1"/>
        <v>-0.08497427613</v>
      </c>
      <c r="D491" s="24">
        <v>-0.14746312556981014</v>
      </c>
      <c r="E491" s="24">
        <v>-0.1365520800139723</v>
      </c>
      <c r="F491" s="24">
        <v>-0.11380040035552536</v>
      </c>
      <c r="G491" s="24">
        <v>-0.1281655486129777</v>
      </c>
      <c r="H491" s="24">
        <v>-0.04978171491402128</v>
      </c>
      <c r="I491" s="24">
        <v>-0.09394615013209906</v>
      </c>
      <c r="J491" s="24">
        <v>-0.1499496866157196</v>
      </c>
      <c r="K491" s="24">
        <f t="shared" si="2"/>
        <v>-0.1201200688</v>
      </c>
      <c r="L491" s="23">
        <f t="shared" si="3"/>
        <v>0.03514579271</v>
      </c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>
      <c r="A492" s="24">
        <f>AR!E492</f>
        <v>-0.1474631256</v>
      </c>
      <c r="B492" s="23"/>
      <c r="C492" s="24">
        <f t="shared" si="1"/>
        <v>-0.1474631256</v>
      </c>
      <c r="D492" s="24">
        <v>-0.1365520800139723</v>
      </c>
      <c r="E492" s="24">
        <v>-0.11380040035552536</v>
      </c>
      <c r="F492" s="24">
        <v>-0.1281655486129777</v>
      </c>
      <c r="G492" s="24">
        <v>-0.04978171491402128</v>
      </c>
      <c r="H492" s="24">
        <v>-0.09394615013209906</v>
      </c>
      <c r="I492" s="24">
        <v>-0.1499496866157196</v>
      </c>
      <c r="J492" s="24">
        <v>-0.22499846622130015</v>
      </c>
      <c r="K492" s="24">
        <f t="shared" si="2"/>
        <v>-0.1116193123</v>
      </c>
      <c r="L492" s="23">
        <f t="shared" si="3"/>
        <v>-0.03584381324</v>
      </c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>
      <c r="A493" s="24">
        <f>AR!E493</f>
        <v>-0.13655208</v>
      </c>
      <c r="B493" s="23"/>
      <c r="C493" s="24">
        <f t="shared" si="1"/>
        <v>-0.13655208</v>
      </c>
      <c r="D493" s="24">
        <v>-0.11380040035552536</v>
      </c>
      <c r="E493" s="24">
        <v>-0.1281655486129777</v>
      </c>
      <c r="F493" s="24">
        <v>-0.04978171491402128</v>
      </c>
      <c r="G493" s="24">
        <v>-0.09394615013209906</v>
      </c>
      <c r="H493" s="24">
        <v>-0.1499496866157196</v>
      </c>
      <c r="I493" s="24">
        <v>-0.22499846622130015</v>
      </c>
      <c r="J493" s="24">
        <v>-0.13340332769488578</v>
      </c>
      <c r="K493" s="24">
        <f t="shared" si="2"/>
        <v>-0.09129002605</v>
      </c>
      <c r="L493" s="23">
        <f t="shared" si="3"/>
        <v>-0.04526205396</v>
      </c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>
      <c r="A494" s="24">
        <f>AR!E494</f>
        <v>-0.1138004004</v>
      </c>
      <c r="B494" s="23"/>
      <c r="C494" s="24">
        <f t="shared" si="1"/>
        <v>-0.1138004004</v>
      </c>
      <c r="D494" s="24">
        <v>-0.1281655486129777</v>
      </c>
      <c r="E494" s="24">
        <v>-0.04978171491402128</v>
      </c>
      <c r="F494" s="24">
        <v>-0.09394615013209906</v>
      </c>
      <c r="G494" s="24">
        <v>-0.1499496866157196</v>
      </c>
      <c r="H494" s="24">
        <v>-0.22499846622130015</v>
      </c>
      <c r="I494" s="24">
        <v>-0.13340332769488578</v>
      </c>
      <c r="J494" s="24">
        <v>-0.16809941857084165</v>
      </c>
      <c r="K494" s="24">
        <f t="shared" si="2"/>
        <v>-0.1043679336</v>
      </c>
      <c r="L494" s="23">
        <f t="shared" si="3"/>
        <v>-0.009432466761</v>
      </c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>
      <c r="A495" s="24">
        <f>AR!E495</f>
        <v>-0.1281655486</v>
      </c>
      <c r="B495" s="23"/>
      <c r="C495" s="24">
        <f t="shared" si="1"/>
        <v>-0.1281655486</v>
      </c>
      <c r="D495" s="24">
        <v>-0.04978171491402128</v>
      </c>
      <c r="E495" s="24">
        <v>-0.09394615013209906</v>
      </c>
      <c r="F495" s="24">
        <v>-0.1499496866157196</v>
      </c>
      <c r="G495" s="24">
        <v>-0.22499846622130015</v>
      </c>
      <c r="H495" s="24">
        <v>-0.13340332769488578</v>
      </c>
      <c r="I495" s="24">
        <v>-0.16809941857084165</v>
      </c>
      <c r="J495" s="24">
        <v>-0.08254217631751609</v>
      </c>
      <c r="K495" s="24">
        <f t="shared" si="2"/>
        <v>-0.04564571637</v>
      </c>
      <c r="L495" s="23">
        <f t="shared" si="3"/>
        <v>-0.08251983225</v>
      </c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>
      <c r="A496" s="24">
        <f>AR!E496</f>
        <v>-0.04978171491</v>
      </c>
      <c r="B496" s="23"/>
      <c r="C496" s="24">
        <f t="shared" si="1"/>
        <v>-0.04978171491</v>
      </c>
      <c r="D496" s="24">
        <v>-0.09394615013209906</v>
      </c>
      <c r="E496" s="24">
        <v>-0.1499496866157196</v>
      </c>
      <c r="F496" s="24">
        <v>-0.22499846622130015</v>
      </c>
      <c r="G496" s="24">
        <v>-0.13340332769488578</v>
      </c>
      <c r="H496" s="24">
        <v>-0.16809941857084165</v>
      </c>
      <c r="I496" s="24">
        <v>-0.08254217631751609</v>
      </c>
      <c r="J496" s="24">
        <v>-0.07178509932804877</v>
      </c>
      <c r="K496" s="24">
        <f t="shared" si="2"/>
        <v>-0.08687234366</v>
      </c>
      <c r="L496" s="23">
        <f t="shared" si="3"/>
        <v>0.03709062875</v>
      </c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>
      <c r="A497" s="24">
        <f>AR!E497</f>
        <v>-0.09394615013</v>
      </c>
      <c r="B497" s="23"/>
      <c r="C497" s="24">
        <f t="shared" si="1"/>
        <v>-0.09394615013</v>
      </c>
      <c r="D497" s="24">
        <v>-0.1499496866157196</v>
      </c>
      <c r="E497" s="24">
        <v>-0.22499846622130015</v>
      </c>
      <c r="F497" s="24">
        <v>-0.13340332769488578</v>
      </c>
      <c r="G497" s="24">
        <v>-0.16809941857084165</v>
      </c>
      <c r="H497" s="24">
        <v>-0.08254217631751609</v>
      </c>
      <c r="I497" s="24">
        <v>-0.07178509932804877</v>
      </c>
      <c r="J497" s="24">
        <v>0.026799570301802078</v>
      </c>
      <c r="K497" s="24">
        <f t="shared" si="2"/>
        <v>-0.129801385</v>
      </c>
      <c r="L497" s="23">
        <f t="shared" si="3"/>
        <v>0.03585523486</v>
      </c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>
      <c r="A498" s="24">
        <f>AR!E498</f>
        <v>-0.1499496866</v>
      </c>
      <c r="B498" s="23"/>
      <c r="C498" s="24">
        <f t="shared" si="1"/>
        <v>-0.1499496866</v>
      </c>
      <c r="D498" s="24">
        <v>-0.22499846622130015</v>
      </c>
      <c r="E498" s="24">
        <v>-0.13340332769488578</v>
      </c>
      <c r="F498" s="24">
        <v>-0.16809941857084165</v>
      </c>
      <c r="G498" s="24">
        <v>-0.08254217631751609</v>
      </c>
      <c r="H498" s="24">
        <v>-0.07178509932804877</v>
      </c>
      <c r="I498" s="24">
        <v>0.026799570301802078</v>
      </c>
      <c r="J498" s="24">
        <v>0.1259938614525219</v>
      </c>
      <c r="K498" s="24">
        <f t="shared" si="2"/>
        <v>-0.2164837141</v>
      </c>
      <c r="L498" s="23">
        <f t="shared" si="3"/>
        <v>0.06653402752</v>
      </c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>
      <c r="A499" s="24">
        <f>AR!E499</f>
        <v>-0.2249984662</v>
      </c>
      <c r="B499" s="23"/>
      <c r="C499" s="24">
        <f t="shared" si="1"/>
        <v>-0.2249984662</v>
      </c>
      <c r="D499" s="24">
        <v>-0.13340332769488578</v>
      </c>
      <c r="E499" s="24">
        <v>-0.16809941857084165</v>
      </c>
      <c r="F499" s="24">
        <v>-0.08254217631751609</v>
      </c>
      <c r="G499" s="24">
        <v>-0.07178509932804877</v>
      </c>
      <c r="H499" s="24">
        <v>0.026799570301802078</v>
      </c>
      <c r="I499" s="24">
        <v>0.1259938614525219</v>
      </c>
      <c r="J499" s="24">
        <v>0.11327406591440742</v>
      </c>
      <c r="K499" s="24">
        <f t="shared" si="2"/>
        <v>-0.1161528322</v>
      </c>
      <c r="L499" s="23">
        <f t="shared" si="3"/>
        <v>-0.1088456341</v>
      </c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>
      <c r="A500" s="24">
        <f>AR!E500</f>
        <v>-0.1334033277</v>
      </c>
      <c r="B500" s="23"/>
      <c r="C500" s="24">
        <f t="shared" si="1"/>
        <v>-0.1334033277</v>
      </c>
      <c r="D500" s="24">
        <v>-0.16809941857084165</v>
      </c>
      <c r="E500" s="24">
        <v>-0.08254217631751609</v>
      </c>
      <c r="F500" s="24">
        <v>-0.07178509932804877</v>
      </c>
      <c r="G500" s="24">
        <v>0.026799570301802078</v>
      </c>
      <c r="H500" s="24">
        <v>0.1259938614525219</v>
      </c>
      <c r="I500" s="24">
        <v>0.11327406591440742</v>
      </c>
      <c r="J500" s="24">
        <v>0.06703892786105231</v>
      </c>
      <c r="K500" s="24">
        <f t="shared" si="2"/>
        <v>-0.1559430932</v>
      </c>
      <c r="L500" s="23">
        <f t="shared" si="3"/>
        <v>0.02253976551</v>
      </c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>
      <c r="A501" s="24">
        <f>AR!E501</f>
        <v>-0.1680994186</v>
      </c>
      <c r="B501" s="23"/>
      <c r="C501" s="24">
        <f t="shared" si="1"/>
        <v>-0.1680994186</v>
      </c>
      <c r="D501" s="24">
        <v>-0.08254217631751609</v>
      </c>
      <c r="E501" s="24">
        <v>-0.07178509932804877</v>
      </c>
      <c r="F501" s="24">
        <v>0.026799570301802078</v>
      </c>
      <c r="G501" s="24">
        <v>0.1259938614525219</v>
      </c>
      <c r="H501" s="24">
        <v>0.11327406591440742</v>
      </c>
      <c r="I501" s="24">
        <v>0.06703892786105231</v>
      </c>
      <c r="J501" s="24">
        <v>0.0823350146133496</v>
      </c>
      <c r="K501" s="24">
        <f t="shared" si="2"/>
        <v>-0.07526989966</v>
      </c>
      <c r="L501" s="23">
        <f t="shared" si="3"/>
        <v>-0.09282951891</v>
      </c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>
      <c r="A502" s="24">
        <f>AR!E502</f>
        <v>-0.08254217632</v>
      </c>
      <c r="B502" s="23"/>
      <c r="C502" s="24">
        <f t="shared" si="1"/>
        <v>-0.08254217632</v>
      </c>
      <c r="D502" s="24">
        <v>-0.07178509932804877</v>
      </c>
      <c r="E502" s="24">
        <v>0.026799570301802078</v>
      </c>
      <c r="F502" s="24">
        <v>0.1259938614525219</v>
      </c>
      <c r="G502" s="24">
        <v>0.11327406591440742</v>
      </c>
      <c r="H502" s="24">
        <v>0.06703892786105231</v>
      </c>
      <c r="I502" s="24">
        <v>0.0823350146133496</v>
      </c>
      <c r="J502" s="24">
        <v>-0.035064942580654235</v>
      </c>
      <c r="K502" s="24">
        <f t="shared" si="2"/>
        <v>-0.04995190644</v>
      </c>
      <c r="L502" s="23">
        <f t="shared" si="3"/>
        <v>-0.03259026988</v>
      </c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>
      <c r="A503" s="24">
        <f>AR!E503</f>
        <v>-0.07178509933</v>
      </c>
      <c r="B503" s="23"/>
      <c r="C503" s="24">
        <f t="shared" si="1"/>
        <v>-0.07178509933</v>
      </c>
      <c r="D503" s="24">
        <v>0.026799570301802078</v>
      </c>
      <c r="E503" s="24">
        <v>0.1259938614525219</v>
      </c>
      <c r="F503" s="24">
        <v>0.11327406591440742</v>
      </c>
      <c r="G503" s="24">
        <v>0.06703892786105231</v>
      </c>
      <c r="H503" s="24">
        <v>0.0823350146133496</v>
      </c>
      <c r="I503" s="24">
        <v>-0.035064942580654235</v>
      </c>
      <c r="J503" s="24">
        <v>0.03247346373841281</v>
      </c>
      <c r="K503" s="24">
        <f t="shared" si="2"/>
        <v>0.01634735081</v>
      </c>
      <c r="L503" s="23">
        <f t="shared" si="3"/>
        <v>-0.08813245014</v>
      </c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>
      <c r="A504" s="24">
        <f>AR!E504</f>
        <v>0.0267995703</v>
      </c>
      <c r="B504" s="23"/>
      <c r="C504" s="24">
        <f t="shared" si="1"/>
        <v>0.0267995703</v>
      </c>
      <c r="D504" s="24">
        <v>0.1259938614525219</v>
      </c>
      <c r="E504" s="24">
        <v>0.11327406591440742</v>
      </c>
      <c r="F504" s="24">
        <v>0.06703892786105231</v>
      </c>
      <c r="G504" s="24">
        <v>0.0823350146133496</v>
      </c>
      <c r="H504" s="24">
        <v>-0.035064942580654235</v>
      </c>
      <c r="I504" s="24">
        <v>0.03247346373841281</v>
      </c>
      <c r="J504" s="24">
        <v>0.07054244400467952</v>
      </c>
      <c r="K504" s="24">
        <f t="shared" si="2"/>
        <v>0.1047236807</v>
      </c>
      <c r="L504" s="23">
        <f t="shared" si="3"/>
        <v>-0.07792411035</v>
      </c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>
      <c r="A505" s="24">
        <f>AR!E505</f>
        <v>0.1259938615</v>
      </c>
      <c r="B505" s="23"/>
      <c r="C505" s="24">
        <f t="shared" si="1"/>
        <v>0.1259938615</v>
      </c>
      <c r="D505" s="24">
        <v>0.11327406591440742</v>
      </c>
      <c r="E505" s="24">
        <v>0.06703892786105231</v>
      </c>
      <c r="F505" s="24">
        <v>0.0823350146133496</v>
      </c>
      <c r="G505" s="24">
        <v>-0.035064942580654235</v>
      </c>
      <c r="H505" s="24">
        <v>0.03247346373841281</v>
      </c>
      <c r="I505" s="24">
        <v>0.07054244400467952</v>
      </c>
      <c r="J505" s="24">
        <v>0.08678915847561117</v>
      </c>
      <c r="K505" s="24">
        <f t="shared" si="2"/>
        <v>0.102001991</v>
      </c>
      <c r="L505" s="23">
        <f t="shared" si="3"/>
        <v>0.02399187043</v>
      </c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>
      <c r="A506" s="24">
        <f>AR!E506</f>
        <v>0.1132740659</v>
      </c>
      <c r="B506" s="23"/>
      <c r="C506" s="24">
        <f t="shared" si="1"/>
        <v>0.1132740659</v>
      </c>
      <c r="D506" s="24">
        <v>0.06703892786105231</v>
      </c>
      <c r="E506" s="24">
        <v>0.0823350146133496</v>
      </c>
      <c r="F506" s="24">
        <v>-0.035064942580654235</v>
      </c>
      <c r="G506" s="24">
        <v>0.03247346373841281</v>
      </c>
      <c r="H506" s="24">
        <v>0.07054244400467952</v>
      </c>
      <c r="I506" s="24">
        <v>0.08678915847561117</v>
      </c>
      <c r="J506" s="24">
        <v>0.10364143339086246</v>
      </c>
      <c r="K506" s="24">
        <f t="shared" si="2"/>
        <v>0.04185967627</v>
      </c>
      <c r="L506" s="23">
        <f t="shared" si="3"/>
        <v>0.07141438964</v>
      </c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>
      <c r="A507" s="24">
        <f>AR!E507</f>
        <v>0.06703892786</v>
      </c>
      <c r="B507" s="23"/>
      <c r="C507" s="24">
        <f t="shared" si="1"/>
        <v>0.06703892786</v>
      </c>
      <c r="D507" s="24">
        <v>0.0823350146133496</v>
      </c>
      <c r="E507" s="24">
        <v>-0.035064942580654235</v>
      </c>
      <c r="F507" s="24">
        <v>0.03247346373841281</v>
      </c>
      <c r="G507" s="24">
        <v>0.07054244400467952</v>
      </c>
      <c r="H507" s="24">
        <v>0.08678915847561117</v>
      </c>
      <c r="I507" s="24">
        <v>0.10364143339086246</v>
      </c>
      <c r="J507" s="24">
        <v>0.12061843465388211</v>
      </c>
      <c r="K507" s="24">
        <f t="shared" si="2"/>
        <v>0.07208119994</v>
      </c>
      <c r="L507" s="23">
        <f t="shared" si="3"/>
        <v>-0.005042272083</v>
      </c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>
      <c r="A508" s="24">
        <f>AR!E508</f>
        <v>0.08233501461</v>
      </c>
      <c r="B508" s="23"/>
      <c r="C508" s="24">
        <f t="shared" si="1"/>
        <v>0.08233501461</v>
      </c>
      <c r="D508" s="24">
        <v>-0.035064942580654235</v>
      </c>
      <c r="E508" s="24">
        <v>0.03247346373841281</v>
      </c>
      <c r="F508" s="24">
        <v>0.07054244400467952</v>
      </c>
      <c r="G508" s="24">
        <v>0.08678915847561117</v>
      </c>
      <c r="H508" s="24">
        <v>0.10364143339086246</v>
      </c>
      <c r="I508" s="24">
        <v>0.12061843465388211</v>
      </c>
      <c r="J508" s="24">
        <v>0.1276346229947913</v>
      </c>
      <c r="K508" s="24">
        <f t="shared" si="2"/>
        <v>-0.03663684936</v>
      </c>
      <c r="L508" s="23">
        <f t="shared" si="3"/>
        <v>0.118971864</v>
      </c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>
      <c r="A509" s="24">
        <f>AR!E509</f>
        <v>-0.03506494258</v>
      </c>
      <c r="B509" s="23"/>
      <c r="C509" s="24">
        <f t="shared" si="1"/>
        <v>-0.03506494258</v>
      </c>
      <c r="D509" s="24">
        <v>0.03247346373841281</v>
      </c>
      <c r="E509" s="24">
        <v>0.07054244400467952</v>
      </c>
      <c r="F509" s="24">
        <v>0.08678915847561117</v>
      </c>
      <c r="G509" s="24">
        <v>0.10364143339086246</v>
      </c>
      <c r="H509" s="24">
        <v>0.12061843465388211</v>
      </c>
      <c r="I509" s="24">
        <v>0.1276346229947913</v>
      </c>
      <c r="J509" s="24">
        <v>0.09700746626476535</v>
      </c>
      <c r="K509" s="24">
        <f t="shared" si="2"/>
        <v>0.0252153585</v>
      </c>
      <c r="L509" s="23">
        <f t="shared" si="3"/>
        <v>-0.06028030108</v>
      </c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>
      <c r="A510" s="24">
        <f>AR!E510</f>
        <v>0.03247346374</v>
      </c>
      <c r="B510" s="23"/>
      <c r="C510" s="24">
        <f t="shared" si="1"/>
        <v>0.03247346374</v>
      </c>
      <c r="D510" s="24">
        <v>0.07054244400467952</v>
      </c>
      <c r="E510" s="24">
        <v>0.08678915847561117</v>
      </c>
      <c r="F510" s="24">
        <v>0.10364143339086246</v>
      </c>
      <c r="G510" s="24">
        <v>0.12061843465388211</v>
      </c>
      <c r="H510" s="24">
        <v>0.1276346229947913</v>
      </c>
      <c r="I510" s="24">
        <v>0.09700746626476535</v>
      </c>
      <c r="J510" s="24">
        <v>0.08744910426219847</v>
      </c>
      <c r="K510" s="24">
        <f t="shared" si="2"/>
        <v>0.05847359759</v>
      </c>
      <c r="L510" s="23">
        <f t="shared" si="3"/>
        <v>-0.02600013385</v>
      </c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>
      <c r="A511" s="24">
        <f>AR!E511</f>
        <v>0.070542444</v>
      </c>
      <c r="B511" s="23"/>
      <c r="C511" s="24">
        <f t="shared" si="1"/>
        <v>0.070542444</v>
      </c>
      <c r="D511" s="24">
        <v>0.08678915847561117</v>
      </c>
      <c r="E511" s="24">
        <v>0.10364143339086246</v>
      </c>
      <c r="F511" s="24">
        <v>0.12061843465388211</v>
      </c>
      <c r="G511" s="24">
        <v>0.1276346229947913</v>
      </c>
      <c r="H511" s="24">
        <v>0.09700746626476535</v>
      </c>
      <c r="I511" s="24">
        <v>0.08744910426219847</v>
      </c>
      <c r="J511" s="24">
        <v>0.17984254805639427</v>
      </c>
      <c r="K511" s="24">
        <f t="shared" si="2"/>
        <v>0.06474288217</v>
      </c>
      <c r="L511" s="23">
        <f t="shared" si="3"/>
        <v>0.00579956183</v>
      </c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>
      <c r="A512" s="24">
        <f>AR!E512</f>
        <v>0.08678915848</v>
      </c>
      <c r="B512" s="23"/>
      <c r="C512" s="24">
        <f t="shared" si="1"/>
        <v>0.08678915848</v>
      </c>
      <c r="D512" s="24">
        <v>0.10364143339086246</v>
      </c>
      <c r="E512" s="24">
        <v>0.12061843465388211</v>
      </c>
      <c r="F512" s="24">
        <v>0.1276346229947913</v>
      </c>
      <c r="G512" s="24">
        <v>0.09700746626476535</v>
      </c>
      <c r="H512" s="24">
        <v>0.08744910426219847</v>
      </c>
      <c r="I512" s="24">
        <v>0.17984254805639427</v>
      </c>
      <c r="J512" s="24">
        <v>0.10440373712076204</v>
      </c>
      <c r="K512" s="24">
        <f t="shared" si="2"/>
        <v>0.09301117896</v>
      </c>
      <c r="L512" s="23">
        <f t="shared" si="3"/>
        <v>-0.006222020485</v>
      </c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>
      <c r="A513" s="24">
        <f>AR!E513</f>
        <v>0.1036414334</v>
      </c>
      <c r="B513" s="23"/>
      <c r="C513" s="24">
        <f t="shared" si="1"/>
        <v>0.1036414334</v>
      </c>
      <c r="D513" s="24">
        <v>0.12061843465388211</v>
      </c>
      <c r="E513" s="24">
        <v>0.1276346229947913</v>
      </c>
      <c r="F513" s="24">
        <v>0.09700746626476535</v>
      </c>
      <c r="G513" s="24">
        <v>0.08744910426219847</v>
      </c>
      <c r="H513" s="24">
        <v>0.17984254805639427</v>
      </c>
      <c r="I513" s="24">
        <v>0.10440373712076204</v>
      </c>
      <c r="J513" s="24">
        <v>0.13509122254473657</v>
      </c>
      <c r="K513" s="24">
        <f t="shared" si="2"/>
        <v>0.09502599692</v>
      </c>
      <c r="L513" s="23">
        <f t="shared" si="3"/>
        <v>0.00861543647</v>
      </c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>
      <c r="A514" s="24">
        <f>AR!E514</f>
        <v>0.1206184347</v>
      </c>
      <c r="B514" s="23"/>
      <c r="C514" s="24">
        <f t="shared" si="1"/>
        <v>0.1206184347</v>
      </c>
      <c r="D514" s="24">
        <v>0.1276346229947913</v>
      </c>
      <c r="E514" s="24">
        <v>0.09700746626476535</v>
      </c>
      <c r="F514" s="24">
        <v>0.08744910426219847</v>
      </c>
      <c r="G514" s="24">
        <v>0.17984254805639427</v>
      </c>
      <c r="H514" s="24">
        <v>0.10440373712076204</v>
      </c>
      <c r="I514" s="24">
        <v>0.13509122254473657</v>
      </c>
      <c r="J514" s="24">
        <v>0.12931778873113425</v>
      </c>
      <c r="K514" s="24">
        <f t="shared" si="2"/>
        <v>0.1044032981</v>
      </c>
      <c r="L514" s="23">
        <f t="shared" si="3"/>
        <v>0.01621513656</v>
      </c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>
      <c r="A515" s="24"/>
      <c r="B515" s="23"/>
      <c r="C515" s="24"/>
      <c r="D515" s="24"/>
      <c r="E515" s="24"/>
      <c r="F515" s="24"/>
      <c r="G515" s="24"/>
      <c r="H515" s="24"/>
      <c r="I515" s="24"/>
      <c r="J515" s="24"/>
      <c r="K515" s="24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>
      <c r="A516" s="24"/>
      <c r="B516" s="23"/>
      <c r="C516" s="24"/>
      <c r="D516" s="24"/>
      <c r="E516" s="24"/>
      <c r="F516" s="24"/>
      <c r="G516" s="24"/>
      <c r="H516" s="24"/>
      <c r="I516" s="24"/>
      <c r="J516" s="24"/>
      <c r="K516" s="24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>
      <c r="A517" s="24"/>
      <c r="B517" s="23"/>
      <c r="C517" s="24"/>
      <c r="D517" s="24"/>
      <c r="E517" s="24"/>
      <c r="F517" s="24"/>
      <c r="G517" s="24"/>
      <c r="H517" s="24"/>
      <c r="I517" s="24"/>
      <c r="J517" s="24"/>
      <c r="K517" s="24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>
      <c r="A518" s="24"/>
      <c r="B518" s="23"/>
      <c r="C518" s="24"/>
      <c r="D518" s="24"/>
      <c r="E518" s="24"/>
      <c r="F518" s="24"/>
      <c r="G518" s="24"/>
      <c r="H518" s="24"/>
      <c r="I518" s="24"/>
      <c r="J518" s="24"/>
      <c r="K518" s="24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>
      <c r="A519" s="24"/>
      <c r="B519" s="23"/>
      <c r="C519" s="24"/>
      <c r="D519" s="24"/>
      <c r="E519" s="24"/>
      <c r="F519" s="24"/>
      <c r="G519" s="24"/>
      <c r="H519" s="24"/>
      <c r="I519" s="24"/>
      <c r="J519" s="24"/>
      <c r="K519" s="24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>
      <c r="A520" s="24"/>
      <c r="B520" s="23"/>
      <c r="C520" s="24"/>
      <c r="D520" s="24"/>
      <c r="E520" s="24"/>
      <c r="F520" s="24"/>
      <c r="G520" s="24"/>
      <c r="H520" s="24"/>
      <c r="I520" s="24"/>
      <c r="J520" s="24"/>
      <c r="K520" s="24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>
      <c r="A521" s="24"/>
      <c r="B521" s="23"/>
      <c r="C521" s="24"/>
      <c r="D521" s="24"/>
      <c r="E521" s="24"/>
      <c r="F521" s="24"/>
      <c r="G521" s="24"/>
      <c r="H521" s="24"/>
      <c r="I521" s="24"/>
      <c r="J521" s="24"/>
      <c r="K521" s="24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>
      <c r="A522" s="24"/>
      <c r="B522" s="23"/>
      <c r="C522" s="24"/>
      <c r="D522" s="24"/>
      <c r="E522" s="24"/>
      <c r="F522" s="24"/>
      <c r="G522" s="24"/>
      <c r="H522" s="24"/>
      <c r="I522" s="24"/>
      <c r="J522" s="24"/>
      <c r="K522" s="24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>
      <c r="A523" s="24"/>
      <c r="B523" s="23"/>
      <c r="C523" s="24"/>
      <c r="D523" s="24"/>
      <c r="E523" s="24"/>
      <c r="F523" s="24"/>
      <c r="G523" s="24"/>
      <c r="H523" s="24"/>
      <c r="I523" s="24"/>
      <c r="J523" s="24"/>
      <c r="K523" s="24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>
      <c r="A524" s="24"/>
      <c r="B524" s="23"/>
      <c r="C524" s="24"/>
      <c r="D524" s="24"/>
      <c r="E524" s="24"/>
      <c r="F524" s="24"/>
      <c r="G524" s="24"/>
      <c r="H524" s="24"/>
      <c r="I524" s="24"/>
      <c r="J524" s="24"/>
      <c r="K524" s="24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>
      <c r="A525" s="23"/>
      <c r="B525" s="23"/>
      <c r="C525" s="24"/>
      <c r="D525" s="24"/>
      <c r="E525" s="24"/>
      <c r="F525" s="24"/>
      <c r="G525" s="24"/>
      <c r="H525" s="24"/>
      <c r="I525" s="24"/>
      <c r="J525" s="24"/>
      <c r="K525" s="24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>
      <c r="A526" s="23"/>
      <c r="B526" s="23"/>
      <c r="C526" s="24"/>
      <c r="D526" s="24"/>
      <c r="E526" s="24"/>
      <c r="F526" s="24"/>
      <c r="G526" s="24"/>
      <c r="H526" s="24"/>
      <c r="I526" s="24"/>
      <c r="J526" s="24"/>
      <c r="K526" s="24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>
      <c r="A527" s="23"/>
      <c r="B527" s="23"/>
      <c r="C527" s="24"/>
      <c r="D527" s="24"/>
      <c r="E527" s="24"/>
      <c r="F527" s="24"/>
      <c r="G527" s="24"/>
      <c r="H527" s="24"/>
      <c r="I527" s="24"/>
      <c r="J527" s="24"/>
      <c r="K527" s="24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>
      <c r="A528" s="23"/>
      <c r="B528" s="23"/>
      <c r="C528" s="24"/>
      <c r="D528" s="24"/>
      <c r="E528" s="24"/>
      <c r="F528" s="24"/>
      <c r="G528" s="24"/>
      <c r="H528" s="24"/>
      <c r="I528" s="24"/>
      <c r="J528" s="24"/>
      <c r="K528" s="24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>
      <c r="A529" s="23"/>
      <c r="B529" s="23"/>
      <c r="C529" s="24"/>
      <c r="D529" s="24"/>
      <c r="E529" s="24"/>
      <c r="F529" s="24"/>
      <c r="G529" s="24"/>
      <c r="H529" s="24"/>
      <c r="I529" s="24"/>
      <c r="J529" s="24"/>
      <c r="K529" s="24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>
      <c r="A530" s="23"/>
      <c r="B530" s="23"/>
      <c r="C530" s="24"/>
      <c r="D530" s="24"/>
      <c r="E530" s="24"/>
      <c r="F530" s="24"/>
      <c r="G530" s="24"/>
      <c r="H530" s="24"/>
      <c r="I530" s="24"/>
      <c r="J530" s="24"/>
      <c r="K530" s="24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>
      <c r="A531" s="23"/>
      <c r="B531" s="23"/>
      <c r="C531" s="24"/>
      <c r="D531" s="24"/>
      <c r="E531" s="24"/>
      <c r="F531" s="24"/>
      <c r="G531" s="24"/>
      <c r="H531" s="24"/>
      <c r="I531" s="24"/>
      <c r="J531" s="24"/>
      <c r="K531" s="24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>
      <c r="A532" s="23"/>
      <c r="B532" s="23"/>
      <c r="C532" s="24"/>
      <c r="D532" s="24"/>
      <c r="E532" s="24"/>
      <c r="F532" s="24"/>
      <c r="G532" s="24"/>
      <c r="H532" s="24"/>
      <c r="I532" s="24"/>
      <c r="J532" s="24"/>
      <c r="K532" s="24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>
      <c r="A533" s="23"/>
      <c r="B533" s="23"/>
      <c r="C533" s="24"/>
      <c r="D533" s="24"/>
      <c r="E533" s="24"/>
      <c r="F533" s="24"/>
      <c r="G533" s="24"/>
      <c r="H533" s="24"/>
      <c r="I533" s="24"/>
      <c r="J533" s="24"/>
      <c r="K533" s="24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>
      <c r="A534" s="23"/>
      <c r="B534" s="23"/>
      <c r="C534" s="24"/>
      <c r="D534" s="24"/>
      <c r="E534" s="24"/>
      <c r="F534" s="24"/>
      <c r="G534" s="24"/>
      <c r="H534" s="24"/>
      <c r="I534" s="24"/>
      <c r="J534" s="24"/>
      <c r="K534" s="24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>
      <c r="A535" s="23"/>
      <c r="B535" s="23"/>
      <c r="C535" s="24"/>
      <c r="D535" s="24"/>
      <c r="E535" s="24"/>
      <c r="F535" s="24"/>
      <c r="G535" s="24"/>
      <c r="H535" s="24"/>
      <c r="I535" s="24"/>
      <c r="J535" s="24"/>
      <c r="K535" s="24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>
      <c r="A536" s="23"/>
      <c r="B536" s="23"/>
      <c r="C536" s="24"/>
      <c r="D536" s="24"/>
      <c r="E536" s="24"/>
      <c r="F536" s="24"/>
      <c r="G536" s="24"/>
      <c r="H536" s="24"/>
      <c r="I536" s="24"/>
      <c r="J536" s="24"/>
      <c r="K536" s="24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>
      <c r="A537" s="23"/>
      <c r="B537" s="23"/>
      <c r="C537" s="24"/>
      <c r="D537" s="24"/>
      <c r="E537" s="24"/>
      <c r="F537" s="24"/>
      <c r="G537" s="24"/>
      <c r="H537" s="24"/>
      <c r="I537" s="24"/>
      <c r="J537" s="24"/>
      <c r="K537" s="24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>
      <c r="A538" s="23"/>
      <c r="B538" s="23"/>
      <c r="C538" s="24"/>
      <c r="D538" s="24"/>
      <c r="E538" s="24"/>
      <c r="F538" s="24"/>
      <c r="G538" s="24"/>
      <c r="H538" s="24"/>
      <c r="I538" s="24"/>
      <c r="J538" s="24"/>
      <c r="K538" s="24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>
      <c r="A539" s="23"/>
      <c r="B539" s="23"/>
      <c r="C539" s="24"/>
      <c r="D539" s="24"/>
      <c r="E539" s="24"/>
      <c r="F539" s="24"/>
      <c r="G539" s="24"/>
      <c r="H539" s="24"/>
      <c r="I539" s="24"/>
      <c r="J539" s="24"/>
      <c r="K539" s="24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>
      <c r="A540" s="23"/>
      <c r="B540" s="23"/>
      <c r="C540" s="24"/>
      <c r="D540" s="24"/>
      <c r="E540" s="24"/>
      <c r="F540" s="24"/>
      <c r="G540" s="24"/>
      <c r="H540" s="24"/>
      <c r="I540" s="24"/>
      <c r="J540" s="24"/>
      <c r="K540" s="24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>
      <c r="A541" s="23"/>
      <c r="B541" s="23"/>
      <c r="C541" s="24"/>
      <c r="D541" s="24"/>
      <c r="E541" s="24"/>
      <c r="F541" s="24"/>
      <c r="G541" s="24"/>
      <c r="H541" s="24"/>
      <c r="I541" s="24"/>
      <c r="J541" s="24"/>
      <c r="K541" s="24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>
      <c r="A542" s="23"/>
      <c r="B542" s="23"/>
      <c r="C542" s="24"/>
      <c r="D542" s="24"/>
      <c r="E542" s="24"/>
      <c r="F542" s="24"/>
      <c r="G542" s="24"/>
      <c r="H542" s="24"/>
      <c r="I542" s="24"/>
      <c r="J542" s="24"/>
      <c r="K542" s="24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>
      <c r="A543" s="23"/>
      <c r="B543" s="23"/>
      <c r="C543" s="24"/>
      <c r="D543" s="24"/>
      <c r="E543" s="24"/>
      <c r="F543" s="24"/>
      <c r="G543" s="24"/>
      <c r="H543" s="24"/>
      <c r="I543" s="24"/>
      <c r="J543" s="24"/>
      <c r="K543" s="24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>
      <c r="A544" s="23"/>
      <c r="B544" s="23"/>
      <c r="C544" s="24"/>
      <c r="D544" s="24"/>
      <c r="E544" s="24"/>
      <c r="F544" s="24"/>
      <c r="G544" s="24"/>
      <c r="H544" s="24"/>
      <c r="I544" s="24"/>
      <c r="J544" s="24"/>
      <c r="K544" s="24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>
      <c r="A545" s="23"/>
      <c r="B545" s="23"/>
      <c r="C545" s="24"/>
      <c r="D545" s="24"/>
      <c r="E545" s="24"/>
      <c r="F545" s="24"/>
      <c r="G545" s="24"/>
      <c r="H545" s="24"/>
      <c r="I545" s="24"/>
      <c r="J545" s="24"/>
      <c r="K545" s="24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>
      <c r="A546" s="23"/>
      <c r="B546" s="23"/>
      <c r="C546" s="24"/>
      <c r="D546" s="24"/>
      <c r="E546" s="24"/>
      <c r="F546" s="24"/>
      <c r="G546" s="24"/>
      <c r="H546" s="24"/>
      <c r="I546" s="24"/>
      <c r="J546" s="24"/>
      <c r="K546" s="24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>
      <c r="A547" s="23"/>
      <c r="B547" s="23"/>
      <c r="C547" s="24"/>
      <c r="D547" s="24"/>
      <c r="E547" s="24"/>
      <c r="F547" s="24"/>
      <c r="G547" s="24"/>
      <c r="H547" s="24"/>
      <c r="I547" s="24"/>
      <c r="J547" s="24"/>
      <c r="K547" s="24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>
      <c r="A548" s="23"/>
      <c r="B548" s="23"/>
      <c r="C548" s="24"/>
      <c r="D548" s="24"/>
      <c r="E548" s="24"/>
      <c r="F548" s="24"/>
      <c r="G548" s="24"/>
      <c r="H548" s="24"/>
      <c r="I548" s="24"/>
      <c r="J548" s="24"/>
      <c r="K548" s="24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>
      <c r="A549" s="23"/>
      <c r="B549" s="23"/>
      <c r="C549" s="24"/>
      <c r="D549" s="24"/>
      <c r="E549" s="24"/>
      <c r="F549" s="24"/>
      <c r="G549" s="24"/>
      <c r="H549" s="24"/>
      <c r="I549" s="24"/>
      <c r="J549" s="24"/>
      <c r="K549" s="24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>
      <c r="A550" s="23"/>
      <c r="B550" s="23"/>
      <c r="C550" s="24"/>
      <c r="D550" s="24"/>
      <c r="E550" s="24"/>
      <c r="F550" s="24"/>
      <c r="G550" s="24"/>
      <c r="H550" s="24"/>
      <c r="I550" s="24"/>
      <c r="J550" s="24"/>
      <c r="K550" s="24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>
      <c r="A551" s="23"/>
      <c r="B551" s="23"/>
      <c r="C551" s="24"/>
      <c r="D551" s="24"/>
      <c r="E551" s="24"/>
      <c r="F551" s="24"/>
      <c r="G551" s="24"/>
      <c r="H551" s="24"/>
      <c r="I551" s="24"/>
      <c r="J551" s="24"/>
      <c r="K551" s="24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>
      <c r="A552" s="23"/>
      <c r="B552" s="23"/>
      <c r="C552" s="24"/>
      <c r="D552" s="24"/>
      <c r="E552" s="24"/>
      <c r="F552" s="24"/>
      <c r="G552" s="24"/>
      <c r="H552" s="24"/>
      <c r="I552" s="24"/>
      <c r="J552" s="24"/>
      <c r="K552" s="24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>
      <c r="A553" s="23"/>
      <c r="B553" s="23"/>
      <c r="C553" s="24"/>
      <c r="D553" s="24"/>
      <c r="E553" s="24"/>
      <c r="F553" s="24"/>
      <c r="G553" s="24"/>
      <c r="H553" s="24"/>
      <c r="I553" s="24"/>
      <c r="J553" s="24"/>
      <c r="K553" s="24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>
      <c r="A554" s="23"/>
      <c r="B554" s="23"/>
      <c r="C554" s="24"/>
      <c r="D554" s="24"/>
      <c r="E554" s="24"/>
      <c r="F554" s="24"/>
      <c r="G554" s="24"/>
      <c r="H554" s="24"/>
      <c r="I554" s="24"/>
      <c r="J554" s="24"/>
      <c r="K554" s="24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>
      <c r="A555" s="23"/>
      <c r="B555" s="23"/>
      <c r="C555" s="24"/>
      <c r="D555" s="24"/>
      <c r="E555" s="24"/>
      <c r="F555" s="24"/>
      <c r="G555" s="24"/>
      <c r="H555" s="24"/>
      <c r="I555" s="24"/>
      <c r="J555" s="24"/>
      <c r="K555" s="24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>
      <c r="A556" s="23"/>
      <c r="B556" s="23"/>
      <c r="C556" s="24"/>
      <c r="D556" s="24"/>
      <c r="E556" s="24"/>
      <c r="F556" s="24"/>
      <c r="G556" s="24"/>
      <c r="H556" s="24"/>
      <c r="I556" s="24"/>
      <c r="J556" s="24"/>
      <c r="K556" s="24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>
      <c r="A557" s="23"/>
      <c r="B557" s="23"/>
      <c r="C557" s="24"/>
      <c r="D557" s="24"/>
      <c r="E557" s="24"/>
      <c r="F557" s="24"/>
      <c r="G557" s="24"/>
      <c r="H557" s="24"/>
      <c r="I557" s="24"/>
      <c r="J557" s="24"/>
      <c r="K557" s="24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>
      <c r="A558" s="23"/>
      <c r="B558" s="23"/>
      <c r="C558" s="24"/>
      <c r="D558" s="24"/>
      <c r="E558" s="24"/>
      <c r="F558" s="24"/>
      <c r="G558" s="24"/>
      <c r="H558" s="24"/>
      <c r="I558" s="24"/>
      <c r="J558" s="24"/>
      <c r="K558" s="24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>
      <c r="A559" s="23"/>
      <c r="B559" s="23"/>
      <c r="C559" s="24"/>
      <c r="D559" s="24"/>
      <c r="E559" s="24"/>
      <c r="F559" s="24"/>
      <c r="G559" s="24"/>
      <c r="H559" s="24"/>
      <c r="I559" s="24"/>
      <c r="J559" s="24"/>
      <c r="K559" s="24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>
      <c r="A560" s="23"/>
      <c r="B560" s="23"/>
      <c r="C560" s="24"/>
      <c r="D560" s="24"/>
      <c r="E560" s="24"/>
      <c r="F560" s="24"/>
      <c r="G560" s="24"/>
      <c r="H560" s="24"/>
      <c r="I560" s="24"/>
      <c r="J560" s="24"/>
      <c r="K560" s="24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>
      <c r="A561" s="23"/>
      <c r="B561" s="23"/>
      <c r="C561" s="24"/>
      <c r="D561" s="24"/>
      <c r="E561" s="24"/>
      <c r="F561" s="24"/>
      <c r="G561" s="24"/>
      <c r="H561" s="24"/>
      <c r="I561" s="24"/>
      <c r="J561" s="24"/>
      <c r="K561" s="24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>
      <c r="A562" s="23"/>
      <c r="B562" s="23"/>
      <c r="C562" s="24"/>
      <c r="D562" s="24"/>
      <c r="E562" s="24"/>
      <c r="F562" s="24"/>
      <c r="G562" s="24"/>
      <c r="H562" s="24"/>
      <c r="I562" s="24"/>
      <c r="J562" s="24"/>
      <c r="K562" s="24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>
      <c r="A563" s="23"/>
      <c r="B563" s="23"/>
      <c r="C563" s="24"/>
      <c r="D563" s="24"/>
      <c r="E563" s="24"/>
      <c r="F563" s="24"/>
      <c r="G563" s="24"/>
      <c r="H563" s="24"/>
      <c r="I563" s="24"/>
      <c r="J563" s="24"/>
      <c r="K563" s="24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>
      <c r="A564" s="23"/>
      <c r="B564" s="23"/>
      <c r="C564" s="24"/>
      <c r="D564" s="24"/>
      <c r="E564" s="24"/>
      <c r="F564" s="24"/>
      <c r="G564" s="24"/>
      <c r="H564" s="24"/>
      <c r="I564" s="24"/>
      <c r="J564" s="24"/>
      <c r="K564" s="24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>
      <c r="A565" s="23"/>
      <c r="B565" s="23"/>
      <c r="C565" s="24"/>
      <c r="D565" s="24"/>
      <c r="E565" s="24"/>
      <c r="F565" s="24"/>
      <c r="G565" s="24"/>
      <c r="H565" s="24"/>
      <c r="I565" s="24"/>
      <c r="J565" s="24"/>
      <c r="K565" s="24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>
      <c r="A566" s="23"/>
      <c r="B566" s="23"/>
      <c r="C566" s="24"/>
      <c r="D566" s="24"/>
      <c r="E566" s="24"/>
      <c r="F566" s="24"/>
      <c r="G566" s="24"/>
      <c r="H566" s="24"/>
      <c r="I566" s="24"/>
      <c r="J566" s="24"/>
      <c r="K566" s="24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>
      <c r="A567" s="23"/>
      <c r="B567" s="23"/>
      <c r="C567" s="24"/>
      <c r="D567" s="24"/>
      <c r="E567" s="24"/>
      <c r="F567" s="24"/>
      <c r="G567" s="24"/>
      <c r="H567" s="24"/>
      <c r="I567" s="24"/>
      <c r="J567" s="24"/>
      <c r="K567" s="24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>
      <c r="A568" s="23"/>
      <c r="B568" s="23"/>
      <c r="C568" s="24"/>
      <c r="D568" s="24"/>
      <c r="E568" s="24"/>
      <c r="F568" s="24"/>
      <c r="G568" s="24"/>
      <c r="H568" s="24"/>
      <c r="I568" s="24"/>
      <c r="J568" s="24"/>
      <c r="K568" s="24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>
      <c r="A569" s="23"/>
      <c r="B569" s="23"/>
      <c r="C569" s="24"/>
      <c r="D569" s="24"/>
      <c r="E569" s="24"/>
      <c r="F569" s="24"/>
      <c r="G569" s="24"/>
      <c r="H569" s="24"/>
      <c r="I569" s="24"/>
      <c r="J569" s="24"/>
      <c r="K569" s="24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>
      <c r="A570" s="23"/>
      <c r="B570" s="23"/>
      <c r="C570" s="24"/>
      <c r="D570" s="24"/>
      <c r="E570" s="24"/>
      <c r="F570" s="24"/>
      <c r="G570" s="24"/>
      <c r="H570" s="24"/>
      <c r="I570" s="24"/>
      <c r="J570" s="24"/>
      <c r="K570" s="24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>
      <c r="A571" s="23"/>
      <c r="B571" s="23"/>
      <c r="C571" s="24"/>
      <c r="D571" s="24"/>
      <c r="E571" s="24"/>
      <c r="F571" s="24"/>
      <c r="G571" s="24"/>
      <c r="H571" s="24"/>
      <c r="I571" s="24"/>
      <c r="J571" s="24"/>
      <c r="K571" s="24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>
      <c r="A572" s="23"/>
      <c r="B572" s="23"/>
      <c r="C572" s="24"/>
      <c r="D572" s="24"/>
      <c r="E572" s="24"/>
      <c r="F572" s="24"/>
      <c r="G572" s="24"/>
      <c r="H572" s="24"/>
      <c r="I572" s="24"/>
      <c r="J572" s="24"/>
      <c r="K572" s="24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>
      <c r="A573" s="23"/>
      <c r="B573" s="23"/>
      <c r="C573" s="24"/>
      <c r="D573" s="24"/>
      <c r="E573" s="24"/>
      <c r="F573" s="24"/>
      <c r="G573" s="24"/>
      <c r="H573" s="24"/>
      <c r="I573" s="24"/>
      <c r="J573" s="24"/>
      <c r="K573" s="24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>
      <c r="A574" s="23"/>
      <c r="B574" s="23"/>
      <c r="C574" s="24"/>
      <c r="D574" s="24"/>
      <c r="E574" s="24"/>
      <c r="F574" s="24"/>
      <c r="G574" s="24"/>
      <c r="H574" s="24"/>
      <c r="I574" s="24"/>
      <c r="J574" s="24"/>
      <c r="K574" s="24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>
      <c r="A575" s="23"/>
      <c r="B575" s="23"/>
      <c r="C575" s="24"/>
      <c r="D575" s="24"/>
      <c r="E575" s="24"/>
      <c r="F575" s="24"/>
      <c r="G575" s="24"/>
      <c r="H575" s="24"/>
      <c r="I575" s="24"/>
      <c r="J575" s="24"/>
      <c r="K575" s="24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>
      <c r="A576" s="23"/>
      <c r="B576" s="23"/>
      <c r="C576" s="24"/>
      <c r="D576" s="24"/>
      <c r="E576" s="24"/>
      <c r="F576" s="24"/>
      <c r="G576" s="24"/>
      <c r="H576" s="24"/>
      <c r="I576" s="24"/>
      <c r="J576" s="24"/>
      <c r="K576" s="24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>
      <c r="A577" s="23"/>
      <c r="B577" s="23"/>
      <c r="C577" s="24"/>
      <c r="D577" s="24"/>
      <c r="E577" s="24"/>
      <c r="F577" s="24"/>
      <c r="G577" s="24"/>
      <c r="H577" s="24"/>
      <c r="I577" s="24"/>
      <c r="J577" s="24"/>
      <c r="K577" s="24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>
      <c r="A578" s="23"/>
      <c r="B578" s="23"/>
      <c r="C578" s="24"/>
      <c r="D578" s="24"/>
      <c r="E578" s="24"/>
      <c r="F578" s="24"/>
      <c r="G578" s="24"/>
      <c r="H578" s="24"/>
      <c r="I578" s="24"/>
      <c r="J578" s="24"/>
      <c r="K578" s="24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>
      <c r="A579" s="23"/>
      <c r="B579" s="23"/>
      <c r="C579" s="24"/>
      <c r="D579" s="24"/>
      <c r="E579" s="24"/>
      <c r="F579" s="24"/>
      <c r="G579" s="24"/>
      <c r="H579" s="24"/>
      <c r="I579" s="24"/>
      <c r="J579" s="24"/>
      <c r="K579" s="24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>
      <c r="A580" s="23"/>
      <c r="B580" s="23"/>
      <c r="C580" s="24"/>
      <c r="D580" s="24"/>
      <c r="E580" s="24"/>
      <c r="F580" s="24"/>
      <c r="G580" s="24"/>
      <c r="H580" s="24"/>
      <c r="I580" s="24"/>
      <c r="J580" s="24"/>
      <c r="K580" s="24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>
      <c r="A581" s="23"/>
      <c r="B581" s="23"/>
      <c r="C581" s="24"/>
      <c r="D581" s="24"/>
      <c r="E581" s="24"/>
      <c r="F581" s="24"/>
      <c r="G581" s="24"/>
      <c r="H581" s="24"/>
      <c r="I581" s="24"/>
      <c r="J581" s="24"/>
      <c r="K581" s="24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>
      <c r="A582" s="23"/>
      <c r="B582" s="23"/>
      <c r="C582" s="24"/>
      <c r="D582" s="24"/>
      <c r="E582" s="24"/>
      <c r="F582" s="24"/>
      <c r="G582" s="24"/>
      <c r="H582" s="24"/>
      <c r="I582" s="24"/>
      <c r="J582" s="24"/>
      <c r="K582" s="24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>
      <c r="A583" s="23"/>
      <c r="B583" s="23"/>
      <c r="C583" s="24"/>
      <c r="D583" s="24"/>
      <c r="E583" s="24"/>
      <c r="F583" s="24"/>
      <c r="G583" s="24"/>
      <c r="H583" s="24"/>
      <c r="I583" s="24"/>
      <c r="J583" s="24"/>
      <c r="K583" s="24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>
      <c r="A584" s="23"/>
      <c r="B584" s="23"/>
      <c r="C584" s="24"/>
      <c r="D584" s="24"/>
      <c r="E584" s="24"/>
      <c r="F584" s="24"/>
      <c r="G584" s="24"/>
      <c r="H584" s="24"/>
      <c r="I584" s="24"/>
      <c r="J584" s="24"/>
      <c r="K584" s="24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>
      <c r="A585" s="23"/>
      <c r="B585" s="23"/>
      <c r="C585" s="24"/>
      <c r="D585" s="24"/>
      <c r="E585" s="24"/>
      <c r="F585" s="24"/>
      <c r="G585" s="24"/>
      <c r="H585" s="24"/>
      <c r="I585" s="24"/>
      <c r="J585" s="24"/>
      <c r="K585" s="24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>
      <c r="A586" s="23"/>
      <c r="B586" s="23"/>
      <c r="C586" s="24"/>
      <c r="D586" s="24"/>
      <c r="E586" s="24"/>
      <c r="F586" s="24"/>
      <c r="G586" s="24"/>
      <c r="H586" s="24"/>
      <c r="I586" s="24"/>
      <c r="J586" s="24"/>
      <c r="K586" s="24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>
      <c r="A587" s="23"/>
      <c r="B587" s="23"/>
      <c r="C587" s="24"/>
      <c r="D587" s="24"/>
      <c r="E587" s="24"/>
      <c r="F587" s="24"/>
      <c r="G587" s="24"/>
      <c r="H587" s="24"/>
      <c r="I587" s="24"/>
      <c r="J587" s="24"/>
      <c r="K587" s="24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>
      <c r="A588" s="23"/>
      <c r="B588" s="23"/>
      <c r="C588" s="24"/>
      <c r="D588" s="24"/>
      <c r="E588" s="24"/>
      <c r="F588" s="24"/>
      <c r="G588" s="24"/>
      <c r="H588" s="24"/>
      <c r="I588" s="24"/>
      <c r="J588" s="24"/>
      <c r="K588" s="24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>
      <c r="A589" s="23"/>
      <c r="B589" s="23"/>
      <c r="C589" s="24"/>
      <c r="D589" s="24"/>
      <c r="E589" s="24"/>
      <c r="F589" s="24"/>
      <c r="G589" s="24"/>
      <c r="H589" s="24"/>
      <c r="I589" s="24"/>
      <c r="J589" s="24"/>
      <c r="K589" s="24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>
      <c r="A590" s="23"/>
      <c r="B590" s="23"/>
      <c r="C590" s="24"/>
      <c r="D590" s="24"/>
      <c r="E590" s="24"/>
      <c r="F590" s="24"/>
      <c r="G590" s="24"/>
      <c r="H590" s="24"/>
      <c r="I590" s="24"/>
      <c r="J590" s="24"/>
      <c r="K590" s="24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>
      <c r="A591" s="23"/>
      <c r="B591" s="23"/>
      <c r="C591" s="24"/>
      <c r="D591" s="24"/>
      <c r="E591" s="24"/>
      <c r="F591" s="24"/>
      <c r="G591" s="24"/>
      <c r="H591" s="24"/>
      <c r="I591" s="24"/>
      <c r="J591" s="24"/>
      <c r="K591" s="24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>
      <c r="A592" s="23"/>
      <c r="B592" s="23"/>
      <c r="C592" s="24"/>
      <c r="D592" s="24"/>
      <c r="E592" s="24"/>
      <c r="F592" s="24"/>
      <c r="G592" s="24"/>
      <c r="H592" s="24"/>
      <c r="I592" s="24"/>
      <c r="J592" s="24"/>
      <c r="K592" s="24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>
      <c r="A593" s="23"/>
      <c r="B593" s="23"/>
      <c r="C593" s="24"/>
      <c r="D593" s="24"/>
      <c r="E593" s="24"/>
      <c r="F593" s="24"/>
      <c r="G593" s="24"/>
      <c r="H593" s="24"/>
      <c r="I593" s="24"/>
      <c r="J593" s="24"/>
      <c r="K593" s="24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>
      <c r="A594" s="23"/>
      <c r="B594" s="23"/>
      <c r="C594" s="24"/>
      <c r="D594" s="24"/>
      <c r="E594" s="24"/>
      <c r="F594" s="24"/>
      <c r="G594" s="24"/>
      <c r="H594" s="24"/>
      <c r="I594" s="24"/>
      <c r="J594" s="24"/>
      <c r="K594" s="24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>
      <c r="A595" s="23"/>
      <c r="B595" s="23"/>
      <c r="C595" s="24"/>
      <c r="D595" s="24"/>
      <c r="E595" s="24"/>
      <c r="F595" s="24"/>
      <c r="G595" s="24"/>
      <c r="H595" s="24"/>
      <c r="I595" s="24"/>
      <c r="J595" s="24"/>
      <c r="K595" s="24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>
      <c r="A596" s="23"/>
      <c r="B596" s="23"/>
      <c r="C596" s="24"/>
      <c r="D596" s="24"/>
      <c r="E596" s="24"/>
      <c r="F596" s="24"/>
      <c r="G596" s="24"/>
      <c r="H596" s="24"/>
      <c r="I596" s="24"/>
      <c r="J596" s="24"/>
      <c r="K596" s="24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>
      <c r="A597" s="23"/>
      <c r="B597" s="23"/>
      <c r="C597" s="24"/>
      <c r="D597" s="24"/>
      <c r="E597" s="24"/>
      <c r="F597" s="24"/>
      <c r="G597" s="24"/>
      <c r="H597" s="24"/>
      <c r="I597" s="24"/>
      <c r="J597" s="24"/>
      <c r="K597" s="24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>
      <c r="A598" s="23"/>
      <c r="B598" s="23"/>
      <c r="C598" s="24"/>
      <c r="D598" s="24"/>
      <c r="E598" s="24"/>
      <c r="F598" s="24"/>
      <c r="G598" s="24"/>
      <c r="H598" s="24"/>
      <c r="I598" s="24"/>
      <c r="J598" s="24"/>
      <c r="K598" s="24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>
      <c r="A599" s="23"/>
      <c r="B599" s="23"/>
      <c r="C599" s="24"/>
      <c r="D599" s="24"/>
      <c r="E599" s="24"/>
      <c r="F599" s="24"/>
      <c r="G599" s="24"/>
      <c r="H599" s="24"/>
      <c r="I599" s="24"/>
      <c r="J599" s="24"/>
      <c r="K599" s="24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>
      <c r="A600" s="23"/>
      <c r="B600" s="23"/>
      <c r="C600" s="24"/>
      <c r="D600" s="24"/>
      <c r="E600" s="24"/>
      <c r="F600" s="24"/>
      <c r="G600" s="24"/>
      <c r="H600" s="24"/>
      <c r="I600" s="24"/>
      <c r="J600" s="24"/>
      <c r="K600" s="24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>
      <c r="A601" s="23"/>
      <c r="B601" s="23"/>
      <c r="C601" s="24"/>
      <c r="D601" s="24"/>
      <c r="E601" s="24"/>
      <c r="F601" s="24"/>
      <c r="G601" s="24"/>
      <c r="H601" s="24"/>
      <c r="I601" s="24"/>
      <c r="J601" s="24"/>
      <c r="K601" s="24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>
      <c r="A602" s="23"/>
      <c r="B602" s="23"/>
      <c r="C602" s="24"/>
      <c r="D602" s="24"/>
      <c r="E602" s="24"/>
      <c r="F602" s="24"/>
      <c r="G602" s="24"/>
      <c r="H602" s="24"/>
      <c r="I602" s="24"/>
      <c r="J602" s="24"/>
      <c r="K602" s="24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>
      <c r="A603" s="23"/>
      <c r="B603" s="23"/>
      <c r="C603" s="24"/>
      <c r="D603" s="24"/>
      <c r="E603" s="24"/>
      <c r="F603" s="24"/>
      <c r="G603" s="24"/>
      <c r="H603" s="24"/>
      <c r="I603" s="24"/>
      <c r="J603" s="24"/>
      <c r="K603" s="24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>
      <c r="A604" s="23"/>
      <c r="B604" s="23"/>
      <c r="C604" s="24"/>
      <c r="D604" s="24"/>
      <c r="E604" s="24"/>
      <c r="F604" s="24"/>
      <c r="G604" s="24"/>
      <c r="H604" s="24"/>
      <c r="I604" s="24"/>
      <c r="J604" s="24"/>
      <c r="K604" s="24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>
      <c r="A605" s="23"/>
      <c r="B605" s="23"/>
      <c r="C605" s="24"/>
      <c r="D605" s="24"/>
      <c r="E605" s="24"/>
      <c r="F605" s="24"/>
      <c r="G605" s="24"/>
      <c r="H605" s="24"/>
      <c r="I605" s="24"/>
      <c r="J605" s="24"/>
      <c r="K605" s="24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>
      <c r="A606" s="23"/>
      <c r="B606" s="23"/>
      <c r="C606" s="24"/>
      <c r="D606" s="24"/>
      <c r="E606" s="24"/>
      <c r="F606" s="24"/>
      <c r="G606" s="24"/>
      <c r="H606" s="24"/>
      <c r="I606" s="24"/>
      <c r="J606" s="24"/>
      <c r="K606" s="24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>
      <c r="A607" s="23"/>
      <c r="B607" s="23"/>
      <c r="C607" s="24"/>
      <c r="D607" s="24"/>
      <c r="E607" s="24"/>
      <c r="F607" s="24"/>
      <c r="G607" s="24"/>
      <c r="H607" s="24"/>
      <c r="I607" s="24"/>
      <c r="J607" s="24"/>
      <c r="K607" s="24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>
      <c r="A608" s="23"/>
      <c r="B608" s="23"/>
      <c r="C608" s="24"/>
      <c r="D608" s="24"/>
      <c r="E608" s="24"/>
      <c r="F608" s="24"/>
      <c r="G608" s="24"/>
      <c r="H608" s="24"/>
      <c r="I608" s="24"/>
      <c r="J608" s="24"/>
      <c r="K608" s="24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>
      <c r="A609" s="23"/>
      <c r="B609" s="23"/>
      <c r="C609" s="24"/>
      <c r="D609" s="24"/>
      <c r="E609" s="24"/>
      <c r="F609" s="24"/>
      <c r="G609" s="24"/>
      <c r="H609" s="24"/>
      <c r="I609" s="24"/>
      <c r="J609" s="24"/>
      <c r="K609" s="24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>
      <c r="A610" s="23"/>
      <c r="B610" s="23"/>
      <c r="C610" s="24"/>
      <c r="D610" s="24"/>
      <c r="E610" s="24"/>
      <c r="F610" s="24"/>
      <c r="G610" s="24"/>
      <c r="H610" s="24"/>
      <c r="I610" s="24"/>
      <c r="J610" s="24"/>
      <c r="K610" s="24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>
      <c r="A611" s="23"/>
      <c r="B611" s="23"/>
      <c r="C611" s="24"/>
      <c r="D611" s="24"/>
      <c r="E611" s="24"/>
      <c r="F611" s="24"/>
      <c r="G611" s="24"/>
      <c r="H611" s="24"/>
      <c r="I611" s="24"/>
      <c r="J611" s="24"/>
      <c r="K611" s="24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>
      <c r="A612" s="23"/>
      <c r="B612" s="23"/>
      <c r="C612" s="24"/>
      <c r="D612" s="24"/>
      <c r="E612" s="24"/>
      <c r="F612" s="24"/>
      <c r="G612" s="24"/>
      <c r="H612" s="24"/>
      <c r="I612" s="24"/>
      <c r="J612" s="24"/>
      <c r="K612" s="24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>
      <c r="A613" s="23"/>
      <c r="B613" s="23"/>
      <c r="C613" s="24"/>
      <c r="D613" s="24"/>
      <c r="E613" s="24"/>
      <c r="F613" s="24"/>
      <c r="G613" s="24"/>
      <c r="H613" s="24"/>
      <c r="I613" s="24"/>
      <c r="J613" s="24"/>
      <c r="K613" s="24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>
      <c r="A614" s="23"/>
      <c r="B614" s="23"/>
      <c r="C614" s="24"/>
      <c r="D614" s="24"/>
      <c r="E614" s="24"/>
      <c r="F614" s="24"/>
      <c r="G614" s="24"/>
      <c r="H614" s="24"/>
      <c r="I614" s="24"/>
      <c r="J614" s="24"/>
      <c r="K614" s="24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>
      <c r="A615" s="23"/>
      <c r="B615" s="23"/>
      <c r="C615" s="24"/>
      <c r="D615" s="24"/>
      <c r="E615" s="24"/>
      <c r="F615" s="24"/>
      <c r="G615" s="24"/>
      <c r="H615" s="24"/>
      <c r="I615" s="24"/>
      <c r="J615" s="24"/>
      <c r="K615" s="24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>
      <c r="A616" s="23"/>
      <c r="B616" s="23"/>
      <c r="C616" s="24"/>
      <c r="D616" s="24"/>
      <c r="E616" s="24"/>
      <c r="F616" s="24"/>
      <c r="G616" s="24"/>
      <c r="H616" s="24"/>
      <c r="I616" s="24"/>
      <c r="J616" s="24"/>
      <c r="K616" s="24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>
      <c r="A617" s="23"/>
      <c r="B617" s="23"/>
      <c r="C617" s="24"/>
      <c r="D617" s="24"/>
      <c r="E617" s="24"/>
      <c r="F617" s="24"/>
      <c r="G617" s="24"/>
      <c r="H617" s="24"/>
      <c r="I617" s="24"/>
      <c r="J617" s="24"/>
      <c r="K617" s="24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>
      <c r="A618" s="23"/>
      <c r="B618" s="23"/>
      <c r="C618" s="24"/>
      <c r="D618" s="24"/>
      <c r="E618" s="24"/>
      <c r="F618" s="24"/>
      <c r="G618" s="24"/>
      <c r="H618" s="24"/>
      <c r="I618" s="24"/>
      <c r="J618" s="24"/>
      <c r="K618" s="24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>
      <c r="A619" s="23"/>
      <c r="B619" s="23"/>
      <c r="C619" s="24"/>
      <c r="D619" s="24"/>
      <c r="E619" s="24"/>
      <c r="F619" s="24"/>
      <c r="G619" s="24"/>
      <c r="H619" s="24"/>
      <c r="I619" s="24"/>
      <c r="J619" s="24"/>
      <c r="K619" s="24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>
      <c r="A620" s="23"/>
      <c r="B620" s="23"/>
      <c r="C620" s="24"/>
      <c r="D620" s="24"/>
      <c r="E620" s="24"/>
      <c r="F620" s="24"/>
      <c r="G620" s="24"/>
      <c r="H620" s="24"/>
      <c r="I620" s="24"/>
      <c r="J620" s="24"/>
      <c r="K620" s="24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>
      <c r="A621" s="23"/>
      <c r="B621" s="23"/>
      <c r="C621" s="24"/>
      <c r="D621" s="24"/>
      <c r="E621" s="24"/>
      <c r="F621" s="24"/>
      <c r="G621" s="24"/>
      <c r="H621" s="24"/>
      <c r="I621" s="24"/>
      <c r="J621" s="24"/>
      <c r="K621" s="24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>
      <c r="A622" s="23"/>
      <c r="B622" s="23"/>
      <c r="C622" s="24"/>
      <c r="D622" s="24"/>
      <c r="E622" s="24"/>
      <c r="F622" s="24"/>
      <c r="G622" s="24"/>
      <c r="H622" s="24"/>
      <c r="I622" s="24"/>
      <c r="J622" s="24"/>
      <c r="K622" s="24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>
      <c r="A623" s="23"/>
      <c r="B623" s="23"/>
      <c r="C623" s="24"/>
      <c r="D623" s="24"/>
      <c r="E623" s="24"/>
      <c r="F623" s="24"/>
      <c r="G623" s="24"/>
      <c r="H623" s="24"/>
      <c r="I623" s="24"/>
      <c r="J623" s="24"/>
      <c r="K623" s="24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>
      <c r="A624" s="23"/>
      <c r="B624" s="23"/>
      <c r="C624" s="24"/>
      <c r="D624" s="24"/>
      <c r="E624" s="24"/>
      <c r="F624" s="24"/>
      <c r="G624" s="24"/>
      <c r="H624" s="24"/>
      <c r="I624" s="24"/>
      <c r="J624" s="24"/>
      <c r="K624" s="24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>
      <c r="A625" s="23"/>
      <c r="B625" s="23"/>
      <c r="C625" s="24"/>
      <c r="D625" s="24"/>
      <c r="E625" s="24"/>
      <c r="F625" s="24"/>
      <c r="G625" s="24"/>
      <c r="H625" s="24"/>
      <c r="I625" s="24"/>
      <c r="J625" s="24"/>
      <c r="K625" s="24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>
      <c r="A626" s="23"/>
      <c r="B626" s="23"/>
      <c r="C626" s="24"/>
      <c r="D626" s="24"/>
      <c r="E626" s="24"/>
      <c r="F626" s="24"/>
      <c r="G626" s="24"/>
      <c r="H626" s="24"/>
      <c r="I626" s="24"/>
      <c r="J626" s="24"/>
      <c r="K626" s="24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>
      <c r="A627" s="23"/>
      <c r="B627" s="23"/>
      <c r="C627" s="24"/>
      <c r="D627" s="24"/>
      <c r="E627" s="24"/>
      <c r="F627" s="24"/>
      <c r="G627" s="24"/>
      <c r="H627" s="24"/>
      <c r="I627" s="24"/>
      <c r="J627" s="24"/>
      <c r="K627" s="24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>
      <c r="A628" s="23"/>
      <c r="B628" s="23"/>
      <c r="C628" s="24"/>
      <c r="D628" s="24"/>
      <c r="E628" s="24"/>
      <c r="F628" s="24"/>
      <c r="G628" s="24"/>
      <c r="H628" s="24"/>
      <c r="I628" s="24"/>
      <c r="J628" s="24"/>
      <c r="K628" s="24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>
      <c r="A629" s="23"/>
      <c r="B629" s="23"/>
      <c r="C629" s="24"/>
      <c r="D629" s="24"/>
      <c r="E629" s="24"/>
      <c r="F629" s="24"/>
      <c r="G629" s="24"/>
      <c r="H629" s="24"/>
      <c r="I629" s="24"/>
      <c r="J629" s="24"/>
      <c r="K629" s="24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>
      <c r="A630" s="23"/>
      <c r="B630" s="23"/>
      <c r="C630" s="24"/>
      <c r="D630" s="24"/>
      <c r="E630" s="24"/>
      <c r="F630" s="24"/>
      <c r="G630" s="24"/>
      <c r="H630" s="24"/>
      <c r="I630" s="24"/>
      <c r="J630" s="24"/>
      <c r="K630" s="24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>
      <c r="A631" s="23"/>
      <c r="B631" s="23"/>
      <c r="C631" s="24"/>
      <c r="D631" s="24"/>
      <c r="E631" s="24"/>
      <c r="F631" s="24"/>
      <c r="G631" s="24"/>
      <c r="H631" s="24"/>
      <c r="I631" s="24"/>
      <c r="J631" s="24"/>
      <c r="K631" s="24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>
      <c r="A632" s="23"/>
      <c r="B632" s="23"/>
      <c r="C632" s="24"/>
      <c r="D632" s="24"/>
      <c r="E632" s="24"/>
      <c r="F632" s="24"/>
      <c r="G632" s="24"/>
      <c r="H632" s="24"/>
      <c r="I632" s="24"/>
      <c r="J632" s="24"/>
      <c r="K632" s="24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>
      <c r="A633" s="23"/>
      <c r="B633" s="23"/>
      <c r="C633" s="24"/>
      <c r="D633" s="24"/>
      <c r="E633" s="24"/>
      <c r="F633" s="24"/>
      <c r="G633" s="24"/>
      <c r="H633" s="24"/>
      <c r="I633" s="24"/>
      <c r="J633" s="24"/>
      <c r="K633" s="24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>
      <c r="A634" s="23"/>
      <c r="B634" s="23"/>
      <c r="C634" s="24"/>
      <c r="D634" s="24"/>
      <c r="E634" s="24"/>
      <c r="F634" s="24"/>
      <c r="G634" s="24"/>
      <c r="H634" s="24"/>
      <c r="I634" s="24"/>
      <c r="J634" s="24"/>
      <c r="K634" s="24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>
      <c r="A635" s="23"/>
      <c r="B635" s="23"/>
      <c r="C635" s="24"/>
      <c r="D635" s="24"/>
      <c r="E635" s="24"/>
      <c r="F635" s="24"/>
      <c r="G635" s="24"/>
      <c r="H635" s="24"/>
      <c r="I635" s="24"/>
      <c r="J635" s="24"/>
      <c r="K635" s="24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>
      <c r="A636" s="23"/>
      <c r="B636" s="23"/>
      <c r="C636" s="24"/>
      <c r="D636" s="24"/>
      <c r="E636" s="24"/>
      <c r="F636" s="24"/>
      <c r="G636" s="24"/>
      <c r="H636" s="24"/>
      <c r="I636" s="24"/>
      <c r="J636" s="24"/>
      <c r="K636" s="24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>
      <c r="A637" s="23"/>
      <c r="B637" s="23"/>
      <c r="C637" s="24"/>
      <c r="D637" s="24"/>
      <c r="E637" s="24"/>
      <c r="F637" s="24"/>
      <c r="G637" s="24"/>
      <c r="H637" s="24"/>
      <c r="I637" s="24"/>
      <c r="J637" s="24"/>
      <c r="K637" s="24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>
      <c r="A638" s="23"/>
      <c r="B638" s="23"/>
      <c r="C638" s="24"/>
      <c r="D638" s="24"/>
      <c r="E638" s="24"/>
      <c r="F638" s="24"/>
      <c r="G638" s="24"/>
      <c r="H638" s="24"/>
      <c r="I638" s="24"/>
      <c r="J638" s="24"/>
      <c r="K638" s="24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>
      <c r="A639" s="23"/>
      <c r="B639" s="23"/>
      <c r="C639" s="24"/>
      <c r="D639" s="24"/>
      <c r="E639" s="24"/>
      <c r="F639" s="24"/>
      <c r="G639" s="24"/>
      <c r="H639" s="24"/>
      <c r="I639" s="24"/>
      <c r="J639" s="24"/>
      <c r="K639" s="24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>
      <c r="A640" s="23"/>
      <c r="B640" s="23"/>
      <c r="C640" s="24"/>
      <c r="D640" s="24"/>
      <c r="E640" s="24"/>
      <c r="F640" s="24"/>
      <c r="G640" s="24"/>
      <c r="H640" s="24"/>
      <c r="I640" s="24"/>
      <c r="J640" s="24"/>
      <c r="K640" s="24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>
      <c r="A641" s="23"/>
      <c r="B641" s="23"/>
      <c r="C641" s="24"/>
      <c r="D641" s="24"/>
      <c r="E641" s="24"/>
      <c r="F641" s="24"/>
      <c r="G641" s="24"/>
      <c r="H641" s="24"/>
      <c r="I641" s="24"/>
      <c r="J641" s="24"/>
      <c r="K641" s="24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>
      <c r="A642" s="23"/>
      <c r="B642" s="23"/>
      <c r="C642" s="24"/>
      <c r="D642" s="24"/>
      <c r="E642" s="24"/>
      <c r="F642" s="24"/>
      <c r="G642" s="24"/>
      <c r="H642" s="24"/>
      <c r="I642" s="24"/>
      <c r="J642" s="24"/>
      <c r="K642" s="24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>
      <c r="A643" s="23"/>
      <c r="B643" s="23"/>
      <c r="C643" s="24"/>
      <c r="D643" s="24"/>
      <c r="E643" s="24"/>
      <c r="F643" s="24"/>
      <c r="G643" s="24"/>
      <c r="H643" s="24"/>
      <c r="I643" s="24"/>
      <c r="J643" s="24"/>
      <c r="K643" s="24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>
      <c r="A644" s="23"/>
      <c r="B644" s="23"/>
      <c r="C644" s="24"/>
      <c r="D644" s="24"/>
      <c r="E644" s="24"/>
      <c r="F644" s="24"/>
      <c r="G644" s="24"/>
      <c r="H644" s="24"/>
      <c r="I644" s="24"/>
      <c r="J644" s="24"/>
      <c r="K644" s="24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>
      <c r="A645" s="23"/>
      <c r="B645" s="23"/>
      <c r="C645" s="24"/>
      <c r="D645" s="24"/>
      <c r="E645" s="24"/>
      <c r="F645" s="24"/>
      <c r="G645" s="24"/>
      <c r="H645" s="24"/>
      <c r="I645" s="24"/>
      <c r="J645" s="24"/>
      <c r="K645" s="24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>
      <c r="A646" s="23"/>
      <c r="B646" s="23"/>
      <c r="C646" s="24"/>
      <c r="D646" s="24"/>
      <c r="E646" s="24"/>
      <c r="F646" s="24"/>
      <c r="G646" s="24"/>
      <c r="H646" s="24"/>
      <c r="I646" s="24"/>
      <c r="J646" s="24"/>
      <c r="K646" s="24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>
      <c r="A647" s="23"/>
      <c r="B647" s="23"/>
      <c r="C647" s="24"/>
      <c r="D647" s="24"/>
      <c r="E647" s="24"/>
      <c r="F647" s="24"/>
      <c r="G647" s="24"/>
      <c r="H647" s="24"/>
      <c r="I647" s="24"/>
      <c r="J647" s="24"/>
      <c r="K647" s="24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>
      <c r="A648" s="23"/>
      <c r="B648" s="23"/>
      <c r="C648" s="24"/>
      <c r="D648" s="24"/>
      <c r="E648" s="24"/>
      <c r="F648" s="24"/>
      <c r="G648" s="24"/>
      <c r="H648" s="24"/>
      <c r="I648" s="24"/>
      <c r="J648" s="24"/>
      <c r="K648" s="24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>
      <c r="A649" s="23"/>
      <c r="B649" s="23"/>
      <c r="C649" s="24"/>
      <c r="D649" s="24"/>
      <c r="E649" s="24"/>
      <c r="F649" s="24"/>
      <c r="G649" s="24"/>
      <c r="H649" s="24"/>
      <c r="I649" s="24"/>
      <c r="J649" s="24"/>
      <c r="K649" s="24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>
      <c r="A650" s="23"/>
      <c r="B650" s="23"/>
      <c r="C650" s="24"/>
      <c r="D650" s="24"/>
      <c r="E650" s="24"/>
      <c r="F650" s="24"/>
      <c r="G650" s="24"/>
      <c r="H650" s="24"/>
      <c r="I650" s="24"/>
      <c r="J650" s="24"/>
      <c r="K650" s="24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>
      <c r="A651" s="23"/>
      <c r="B651" s="23"/>
      <c r="C651" s="24"/>
      <c r="D651" s="24"/>
      <c r="E651" s="24"/>
      <c r="F651" s="24"/>
      <c r="G651" s="24"/>
      <c r="H651" s="24"/>
      <c r="I651" s="24"/>
      <c r="J651" s="24"/>
      <c r="K651" s="24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>
      <c r="A652" s="23"/>
      <c r="B652" s="23"/>
      <c r="C652" s="24"/>
      <c r="D652" s="24"/>
      <c r="E652" s="24"/>
      <c r="F652" s="24"/>
      <c r="G652" s="24"/>
      <c r="H652" s="24"/>
      <c r="I652" s="24"/>
      <c r="J652" s="24"/>
      <c r="K652" s="24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>
      <c r="A653" s="23"/>
      <c r="B653" s="23"/>
      <c r="C653" s="24"/>
      <c r="D653" s="24"/>
      <c r="E653" s="24"/>
      <c r="F653" s="24"/>
      <c r="G653" s="24"/>
      <c r="H653" s="24"/>
      <c r="I653" s="24"/>
      <c r="J653" s="24"/>
      <c r="K653" s="24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>
      <c r="A654" s="23"/>
      <c r="B654" s="23"/>
      <c r="C654" s="24"/>
      <c r="D654" s="24"/>
      <c r="E654" s="24"/>
      <c r="F654" s="24"/>
      <c r="G654" s="24"/>
      <c r="H654" s="24"/>
      <c r="I654" s="24"/>
      <c r="J654" s="24"/>
      <c r="K654" s="24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>
      <c r="A655" s="23"/>
      <c r="B655" s="23"/>
      <c r="C655" s="24"/>
      <c r="D655" s="24"/>
      <c r="E655" s="24"/>
      <c r="F655" s="24"/>
      <c r="G655" s="24"/>
      <c r="H655" s="24"/>
      <c r="I655" s="24"/>
      <c r="J655" s="24"/>
      <c r="K655" s="24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>
      <c r="A656" s="23"/>
      <c r="B656" s="23"/>
      <c r="C656" s="24"/>
      <c r="D656" s="24"/>
      <c r="E656" s="24"/>
      <c r="F656" s="24"/>
      <c r="G656" s="24"/>
      <c r="H656" s="24"/>
      <c r="I656" s="24"/>
      <c r="J656" s="24"/>
      <c r="K656" s="24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>
      <c r="A657" s="23"/>
      <c r="B657" s="23"/>
      <c r="C657" s="24"/>
      <c r="D657" s="24"/>
      <c r="E657" s="24"/>
      <c r="F657" s="24"/>
      <c r="G657" s="24"/>
      <c r="H657" s="24"/>
      <c r="I657" s="24"/>
      <c r="J657" s="24"/>
      <c r="K657" s="24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>
      <c r="A658" s="23"/>
      <c r="B658" s="23"/>
      <c r="C658" s="24"/>
      <c r="D658" s="24"/>
      <c r="E658" s="24"/>
      <c r="F658" s="24"/>
      <c r="G658" s="24"/>
      <c r="H658" s="24"/>
      <c r="I658" s="24"/>
      <c r="J658" s="24"/>
      <c r="K658" s="24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>
      <c r="A659" s="23"/>
      <c r="B659" s="23"/>
      <c r="C659" s="24"/>
      <c r="D659" s="24"/>
      <c r="E659" s="24"/>
      <c r="F659" s="24"/>
      <c r="G659" s="24"/>
      <c r="H659" s="24"/>
      <c r="I659" s="24"/>
      <c r="J659" s="24"/>
      <c r="K659" s="24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>
      <c r="A660" s="23"/>
      <c r="B660" s="23"/>
      <c r="C660" s="24"/>
      <c r="D660" s="24"/>
      <c r="E660" s="24"/>
      <c r="F660" s="24"/>
      <c r="G660" s="24"/>
      <c r="H660" s="24"/>
      <c r="I660" s="24"/>
      <c r="J660" s="24"/>
      <c r="K660" s="24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>
      <c r="A661" s="23"/>
      <c r="B661" s="23"/>
      <c r="C661" s="24"/>
      <c r="D661" s="24"/>
      <c r="E661" s="24"/>
      <c r="F661" s="24"/>
      <c r="G661" s="24"/>
      <c r="H661" s="24"/>
      <c r="I661" s="24"/>
      <c r="J661" s="24"/>
      <c r="K661" s="24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>
      <c r="A662" s="23"/>
      <c r="B662" s="23"/>
      <c r="C662" s="24"/>
      <c r="D662" s="24"/>
      <c r="E662" s="24"/>
      <c r="F662" s="24"/>
      <c r="G662" s="24"/>
      <c r="H662" s="24"/>
      <c r="I662" s="24"/>
      <c r="J662" s="24"/>
      <c r="K662" s="24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>
      <c r="A663" s="23"/>
      <c r="B663" s="23"/>
      <c r="C663" s="24"/>
      <c r="D663" s="24"/>
      <c r="E663" s="24"/>
      <c r="F663" s="24"/>
      <c r="G663" s="24"/>
      <c r="H663" s="24"/>
      <c r="I663" s="24"/>
      <c r="J663" s="24"/>
      <c r="K663" s="24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>
      <c r="A664" s="23"/>
      <c r="B664" s="23"/>
      <c r="C664" s="24"/>
      <c r="D664" s="24"/>
      <c r="E664" s="24"/>
      <c r="F664" s="24"/>
      <c r="G664" s="24"/>
      <c r="H664" s="24"/>
      <c r="I664" s="24"/>
      <c r="J664" s="24"/>
      <c r="K664" s="24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>
      <c r="A665" s="23"/>
      <c r="B665" s="23"/>
      <c r="C665" s="24"/>
      <c r="D665" s="24"/>
      <c r="E665" s="24"/>
      <c r="F665" s="24"/>
      <c r="G665" s="24"/>
      <c r="H665" s="24"/>
      <c r="I665" s="24"/>
      <c r="J665" s="24"/>
      <c r="K665" s="24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>
      <c r="A666" s="23"/>
      <c r="B666" s="23"/>
      <c r="C666" s="24"/>
      <c r="D666" s="24"/>
      <c r="E666" s="24"/>
      <c r="F666" s="24"/>
      <c r="G666" s="24"/>
      <c r="H666" s="24"/>
      <c r="I666" s="24"/>
      <c r="J666" s="24"/>
      <c r="K666" s="24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>
      <c r="A667" s="23"/>
      <c r="B667" s="23"/>
      <c r="C667" s="24"/>
      <c r="D667" s="24"/>
      <c r="E667" s="24"/>
      <c r="F667" s="24"/>
      <c r="G667" s="24"/>
      <c r="H667" s="24"/>
      <c r="I667" s="24"/>
      <c r="J667" s="24"/>
      <c r="K667" s="24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>
      <c r="A668" s="23"/>
      <c r="B668" s="23"/>
      <c r="C668" s="24"/>
      <c r="D668" s="24"/>
      <c r="E668" s="24"/>
      <c r="F668" s="24"/>
      <c r="G668" s="24"/>
      <c r="H668" s="24"/>
      <c r="I668" s="24"/>
      <c r="J668" s="24"/>
      <c r="K668" s="24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>
      <c r="A669" s="23"/>
      <c r="B669" s="23"/>
      <c r="C669" s="24"/>
      <c r="D669" s="24"/>
      <c r="E669" s="24"/>
      <c r="F669" s="24"/>
      <c r="G669" s="24"/>
      <c r="H669" s="24"/>
      <c r="I669" s="24"/>
      <c r="J669" s="24"/>
      <c r="K669" s="24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>
      <c r="A670" s="23"/>
      <c r="B670" s="23"/>
      <c r="C670" s="24"/>
      <c r="D670" s="24"/>
      <c r="E670" s="24"/>
      <c r="F670" s="24"/>
      <c r="G670" s="24"/>
      <c r="H670" s="24"/>
      <c r="I670" s="24"/>
      <c r="J670" s="24"/>
      <c r="K670" s="24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>
      <c r="A671" s="23"/>
      <c r="B671" s="23"/>
      <c r="C671" s="24"/>
      <c r="D671" s="24"/>
      <c r="E671" s="24"/>
      <c r="F671" s="24"/>
      <c r="G671" s="24"/>
      <c r="H671" s="24"/>
      <c r="I671" s="24"/>
      <c r="J671" s="24"/>
      <c r="K671" s="24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>
      <c r="A672" s="23"/>
      <c r="B672" s="23"/>
      <c r="C672" s="24"/>
      <c r="D672" s="24"/>
      <c r="E672" s="24"/>
      <c r="F672" s="24"/>
      <c r="G672" s="24"/>
      <c r="H672" s="24"/>
      <c r="I672" s="24"/>
      <c r="J672" s="24"/>
      <c r="K672" s="24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>
      <c r="A673" s="23"/>
      <c r="B673" s="23"/>
      <c r="C673" s="24"/>
      <c r="D673" s="24"/>
      <c r="E673" s="24"/>
      <c r="F673" s="24"/>
      <c r="G673" s="24"/>
      <c r="H673" s="24"/>
      <c r="I673" s="24"/>
      <c r="J673" s="24"/>
      <c r="K673" s="24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>
      <c r="A674" s="23"/>
      <c r="B674" s="23"/>
      <c r="C674" s="24"/>
      <c r="D674" s="24"/>
      <c r="E674" s="24"/>
      <c r="F674" s="24"/>
      <c r="G674" s="24"/>
      <c r="H674" s="24"/>
      <c r="I674" s="24"/>
      <c r="J674" s="24"/>
      <c r="K674" s="24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>
      <c r="A675" s="23"/>
      <c r="B675" s="23"/>
      <c r="C675" s="24"/>
      <c r="D675" s="24"/>
      <c r="E675" s="24"/>
      <c r="F675" s="24"/>
      <c r="G675" s="24"/>
      <c r="H675" s="24"/>
      <c r="I675" s="24"/>
      <c r="J675" s="24"/>
      <c r="K675" s="24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>
      <c r="A676" s="23"/>
      <c r="B676" s="23"/>
      <c r="C676" s="24"/>
      <c r="D676" s="24"/>
      <c r="E676" s="24"/>
      <c r="F676" s="24"/>
      <c r="G676" s="24"/>
      <c r="H676" s="24"/>
      <c r="I676" s="24"/>
      <c r="J676" s="24"/>
      <c r="K676" s="24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>
      <c r="A677" s="23"/>
      <c r="B677" s="23"/>
      <c r="C677" s="24"/>
      <c r="D677" s="24"/>
      <c r="E677" s="24"/>
      <c r="F677" s="24"/>
      <c r="G677" s="24"/>
      <c r="H677" s="24"/>
      <c r="I677" s="24"/>
      <c r="J677" s="24"/>
      <c r="K677" s="24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>
      <c r="A678" s="23"/>
      <c r="B678" s="23"/>
      <c r="C678" s="24"/>
      <c r="D678" s="24"/>
      <c r="E678" s="24"/>
      <c r="F678" s="24"/>
      <c r="G678" s="24"/>
      <c r="H678" s="24"/>
      <c r="I678" s="24"/>
      <c r="J678" s="24"/>
      <c r="K678" s="24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>
      <c r="A679" s="23"/>
      <c r="B679" s="23"/>
      <c r="C679" s="24"/>
      <c r="D679" s="24"/>
      <c r="E679" s="24"/>
      <c r="F679" s="24"/>
      <c r="G679" s="24"/>
      <c r="H679" s="24"/>
      <c r="I679" s="24"/>
      <c r="J679" s="24"/>
      <c r="K679" s="24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>
      <c r="A680" s="23"/>
      <c r="B680" s="23"/>
      <c r="C680" s="24"/>
      <c r="D680" s="24"/>
      <c r="E680" s="24"/>
      <c r="F680" s="24"/>
      <c r="G680" s="24"/>
      <c r="H680" s="24"/>
      <c r="I680" s="24"/>
      <c r="J680" s="24"/>
      <c r="K680" s="24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>
      <c r="A681" s="23"/>
      <c r="B681" s="23"/>
      <c r="C681" s="24"/>
      <c r="D681" s="24"/>
      <c r="E681" s="24"/>
      <c r="F681" s="24"/>
      <c r="G681" s="24"/>
      <c r="H681" s="24"/>
      <c r="I681" s="24"/>
      <c r="J681" s="24"/>
      <c r="K681" s="24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>
      <c r="A682" s="23"/>
      <c r="B682" s="23"/>
      <c r="C682" s="24"/>
      <c r="D682" s="24"/>
      <c r="E682" s="24"/>
      <c r="F682" s="24"/>
      <c r="G682" s="24"/>
      <c r="H682" s="24"/>
      <c r="I682" s="24"/>
      <c r="J682" s="24"/>
      <c r="K682" s="24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>
      <c r="A683" s="23"/>
      <c r="B683" s="23"/>
      <c r="C683" s="24"/>
      <c r="D683" s="24"/>
      <c r="E683" s="24"/>
      <c r="F683" s="24"/>
      <c r="G683" s="24"/>
      <c r="H683" s="24"/>
      <c r="I683" s="24"/>
      <c r="J683" s="24"/>
      <c r="K683" s="24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>
      <c r="A684" s="23"/>
      <c r="B684" s="23"/>
      <c r="C684" s="24"/>
      <c r="D684" s="24"/>
      <c r="E684" s="24"/>
      <c r="F684" s="24"/>
      <c r="G684" s="24"/>
      <c r="H684" s="24"/>
      <c r="I684" s="24"/>
      <c r="J684" s="24"/>
      <c r="K684" s="24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>
      <c r="A685" s="23"/>
      <c r="B685" s="23"/>
      <c r="C685" s="24"/>
      <c r="D685" s="24"/>
      <c r="E685" s="24"/>
      <c r="F685" s="24"/>
      <c r="G685" s="24"/>
      <c r="H685" s="24"/>
      <c r="I685" s="24"/>
      <c r="J685" s="24"/>
      <c r="K685" s="24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>
      <c r="A686" s="23"/>
      <c r="B686" s="23"/>
      <c r="C686" s="24"/>
      <c r="D686" s="24"/>
      <c r="E686" s="24"/>
      <c r="F686" s="24"/>
      <c r="G686" s="24"/>
      <c r="H686" s="24"/>
      <c r="I686" s="24"/>
      <c r="J686" s="24"/>
      <c r="K686" s="24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>
      <c r="A687" s="23"/>
      <c r="B687" s="23"/>
      <c r="C687" s="24"/>
      <c r="D687" s="24"/>
      <c r="E687" s="24"/>
      <c r="F687" s="24"/>
      <c r="G687" s="24"/>
      <c r="H687" s="24"/>
      <c r="I687" s="24"/>
      <c r="J687" s="24"/>
      <c r="K687" s="24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>
      <c r="A688" s="23"/>
      <c r="B688" s="23"/>
      <c r="C688" s="24"/>
      <c r="D688" s="24"/>
      <c r="E688" s="24"/>
      <c r="F688" s="24"/>
      <c r="G688" s="24"/>
      <c r="H688" s="24"/>
      <c r="I688" s="24"/>
      <c r="J688" s="24"/>
      <c r="K688" s="24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>
      <c r="A689" s="23"/>
      <c r="B689" s="23"/>
      <c r="C689" s="24"/>
      <c r="D689" s="24"/>
      <c r="E689" s="24"/>
      <c r="F689" s="24"/>
      <c r="G689" s="24"/>
      <c r="H689" s="24"/>
      <c r="I689" s="24"/>
      <c r="J689" s="24"/>
      <c r="K689" s="24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>
      <c r="A690" s="23"/>
      <c r="B690" s="23"/>
      <c r="C690" s="24"/>
      <c r="D690" s="24"/>
      <c r="E690" s="24"/>
      <c r="F690" s="24"/>
      <c r="G690" s="24"/>
      <c r="H690" s="24"/>
      <c r="I690" s="24"/>
      <c r="J690" s="24"/>
      <c r="K690" s="24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>
      <c r="A691" s="23"/>
      <c r="B691" s="23"/>
      <c r="C691" s="24"/>
      <c r="D691" s="24"/>
      <c r="E691" s="24"/>
      <c r="F691" s="24"/>
      <c r="G691" s="24"/>
      <c r="H691" s="24"/>
      <c r="I691" s="24"/>
      <c r="J691" s="24"/>
      <c r="K691" s="24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>
      <c r="A692" s="23"/>
      <c r="B692" s="23"/>
      <c r="C692" s="24"/>
      <c r="D692" s="24"/>
      <c r="E692" s="24"/>
      <c r="F692" s="24"/>
      <c r="G692" s="24"/>
      <c r="H692" s="24"/>
      <c r="I692" s="24"/>
      <c r="J692" s="24"/>
      <c r="K692" s="24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>
      <c r="A693" s="23"/>
      <c r="B693" s="23"/>
      <c r="C693" s="24"/>
      <c r="D693" s="24"/>
      <c r="E693" s="24"/>
      <c r="F693" s="24"/>
      <c r="G693" s="24"/>
      <c r="H693" s="24"/>
      <c r="I693" s="24"/>
      <c r="J693" s="24"/>
      <c r="K693" s="24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>
      <c r="A694" s="23"/>
      <c r="B694" s="23"/>
      <c r="C694" s="24"/>
      <c r="D694" s="24"/>
      <c r="E694" s="24"/>
      <c r="F694" s="24"/>
      <c r="G694" s="24"/>
      <c r="H694" s="24"/>
      <c r="I694" s="24"/>
      <c r="J694" s="24"/>
      <c r="K694" s="24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>
      <c r="A695" s="23"/>
      <c r="B695" s="23"/>
      <c r="C695" s="24"/>
      <c r="D695" s="24"/>
      <c r="E695" s="24"/>
      <c r="F695" s="24"/>
      <c r="G695" s="24"/>
      <c r="H695" s="24"/>
      <c r="I695" s="24"/>
      <c r="J695" s="24"/>
      <c r="K695" s="24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>
      <c r="A696" s="23"/>
      <c r="B696" s="23"/>
      <c r="C696" s="24"/>
      <c r="D696" s="24"/>
      <c r="E696" s="24"/>
      <c r="F696" s="24"/>
      <c r="G696" s="24"/>
      <c r="H696" s="24"/>
      <c r="I696" s="24"/>
      <c r="J696" s="24"/>
      <c r="K696" s="24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>
      <c r="A697" s="23"/>
      <c r="B697" s="23"/>
      <c r="C697" s="24"/>
      <c r="D697" s="24"/>
      <c r="E697" s="24"/>
      <c r="F697" s="24"/>
      <c r="G697" s="24"/>
      <c r="H697" s="24"/>
      <c r="I697" s="24"/>
      <c r="J697" s="24"/>
      <c r="K697" s="24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>
      <c r="A698" s="23"/>
      <c r="B698" s="23"/>
      <c r="C698" s="24"/>
      <c r="D698" s="24"/>
      <c r="E698" s="24"/>
      <c r="F698" s="24"/>
      <c r="G698" s="24"/>
      <c r="H698" s="24"/>
      <c r="I698" s="24"/>
      <c r="J698" s="24"/>
      <c r="K698" s="24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>
      <c r="A699" s="23"/>
      <c r="B699" s="23"/>
      <c r="C699" s="24"/>
      <c r="D699" s="24"/>
      <c r="E699" s="24"/>
      <c r="F699" s="24"/>
      <c r="G699" s="24"/>
      <c r="H699" s="24"/>
      <c r="I699" s="24"/>
      <c r="J699" s="24"/>
      <c r="K699" s="24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>
      <c r="A700" s="23"/>
      <c r="B700" s="23"/>
      <c r="C700" s="24"/>
      <c r="D700" s="24"/>
      <c r="E700" s="24"/>
      <c r="F700" s="24"/>
      <c r="G700" s="24"/>
      <c r="H700" s="24"/>
      <c r="I700" s="24"/>
      <c r="J700" s="24"/>
      <c r="K700" s="24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>
      <c r="A701" s="23"/>
      <c r="B701" s="23"/>
      <c r="C701" s="24"/>
      <c r="D701" s="24"/>
      <c r="E701" s="24"/>
      <c r="F701" s="24"/>
      <c r="G701" s="24"/>
      <c r="H701" s="24"/>
      <c r="I701" s="24"/>
      <c r="J701" s="24"/>
      <c r="K701" s="24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>
      <c r="A702" s="23"/>
      <c r="B702" s="23"/>
      <c r="C702" s="24"/>
      <c r="D702" s="24"/>
      <c r="E702" s="24"/>
      <c r="F702" s="24"/>
      <c r="G702" s="24"/>
      <c r="H702" s="24"/>
      <c r="I702" s="24"/>
      <c r="J702" s="24"/>
      <c r="K702" s="24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>
      <c r="A703" s="23"/>
      <c r="B703" s="23"/>
      <c r="C703" s="24"/>
      <c r="D703" s="24"/>
      <c r="E703" s="24"/>
      <c r="F703" s="24"/>
      <c r="G703" s="24"/>
      <c r="H703" s="24"/>
      <c r="I703" s="24"/>
      <c r="J703" s="24"/>
      <c r="K703" s="24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>
      <c r="A704" s="23"/>
      <c r="B704" s="23"/>
      <c r="C704" s="24"/>
      <c r="D704" s="24"/>
      <c r="E704" s="24"/>
      <c r="F704" s="24"/>
      <c r="G704" s="24"/>
      <c r="H704" s="24"/>
      <c r="I704" s="24"/>
      <c r="J704" s="24"/>
      <c r="K704" s="24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>
      <c r="A705" s="23"/>
      <c r="B705" s="23"/>
      <c r="C705" s="24"/>
      <c r="D705" s="24"/>
      <c r="E705" s="24"/>
      <c r="F705" s="24"/>
      <c r="G705" s="24"/>
      <c r="H705" s="24"/>
      <c r="I705" s="24"/>
      <c r="J705" s="24"/>
      <c r="K705" s="24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>
      <c r="A706" s="23"/>
      <c r="B706" s="23"/>
      <c r="C706" s="24"/>
      <c r="D706" s="24"/>
      <c r="E706" s="24"/>
      <c r="F706" s="24"/>
      <c r="G706" s="24"/>
      <c r="H706" s="24"/>
      <c r="I706" s="24"/>
      <c r="J706" s="24"/>
      <c r="K706" s="24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>
      <c r="A707" s="23"/>
      <c r="B707" s="23"/>
      <c r="C707" s="24"/>
      <c r="D707" s="24"/>
      <c r="E707" s="24"/>
      <c r="F707" s="24"/>
      <c r="G707" s="24"/>
      <c r="H707" s="24"/>
      <c r="I707" s="24"/>
      <c r="J707" s="24"/>
      <c r="K707" s="24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>
      <c r="A708" s="23"/>
      <c r="B708" s="23"/>
      <c r="C708" s="24"/>
      <c r="D708" s="24"/>
      <c r="E708" s="24"/>
      <c r="F708" s="24"/>
      <c r="G708" s="24"/>
      <c r="H708" s="24"/>
      <c r="I708" s="24"/>
      <c r="J708" s="24"/>
      <c r="K708" s="24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>
      <c r="A709" s="23"/>
      <c r="B709" s="23"/>
      <c r="C709" s="24"/>
      <c r="D709" s="24"/>
      <c r="E709" s="24"/>
      <c r="F709" s="24"/>
      <c r="G709" s="24"/>
      <c r="H709" s="24"/>
      <c r="I709" s="24"/>
      <c r="J709" s="24"/>
      <c r="K709" s="24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>
      <c r="A710" s="23"/>
      <c r="B710" s="23"/>
      <c r="C710" s="24"/>
      <c r="D710" s="24"/>
      <c r="E710" s="24"/>
      <c r="F710" s="24"/>
      <c r="G710" s="24"/>
      <c r="H710" s="24"/>
      <c r="I710" s="24"/>
      <c r="J710" s="24"/>
      <c r="K710" s="24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>
      <c r="A711" s="23"/>
      <c r="B711" s="23"/>
      <c r="C711" s="24"/>
      <c r="D711" s="24"/>
      <c r="E711" s="24"/>
      <c r="F711" s="24"/>
      <c r="G711" s="24"/>
      <c r="H711" s="24"/>
      <c r="I711" s="24"/>
      <c r="J711" s="24"/>
      <c r="K711" s="24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>
      <c r="A712" s="23"/>
      <c r="B712" s="23"/>
      <c r="C712" s="24"/>
      <c r="D712" s="24"/>
      <c r="E712" s="24"/>
      <c r="F712" s="24"/>
      <c r="G712" s="24"/>
      <c r="H712" s="24"/>
      <c r="I712" s="24"/>
      <c r="J712" s="24"/>
      <c r="K712" s="24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>
      <c r="A713" s="23"/>
      <c r="B713" s="23"/>
      <c r="C713" s="24"/>
      <c r="D713" s="24"/>
      <c r="E713" s="24"/>
      <c r="F713" s="24"/>
      <c r="G713" s="24"/>
      <c r="H713" s="24"/>
      <c r="I713" s="24"/>
      <c r="J713" s="24"/>
      <c r="K713" s="24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>
      <c r="A714" s="23"/>
      <c r="B714" s="23"/>
      <c r="C714" s="24"/>
      <c r="D714" s="24"/>
      <c r="E714" s="24"/>
      <c r="F714" s="24"/>
      <c r="G714" s="24"/>
      <c r="H714" s="24"/>
      <c r="I714" s="24"/>
      <c r="J714" s="24"/>
      <c r="K714" s="24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>
      <c r="A715" s="23"/>
      <c r="B715" s="23"/>
      <c r="C715" s="24"/>
      <c r="D715" s="24"/>
      <c r="E715" s="24"/>
      <c r="F715" s="24"/>
      <c r="G715" s="24"/>
      <c r="H715" s="24"/>
      <c r="I715" s="24"/>
      <c r="J715" s="24"/>
      <c r="K715" s="24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>
      <c r="A716" s="23"/>
      <c r="B716" s="23"/>
      <c r="C716" s="24"/>
      <c r="D716" s="24"/>
      <c r="E716" s="24"/>
      <c r="F716" s="24"/>
      <c r="G716" s="24"/>
      <c r="H716" s="24"/>
      <c r="I716" s="24"/>
      <c r="J716" s="24"/>
      <c r="K716" s="24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>
      <c r="A717" s="23"/>
      <c r="B717" s="23"/>
      <c r="C717" s="24"/>
      <c r="D717" s="24"/>
      <c r="E717" s="24"/>
      <c r="F717" s="24"/>
      <c r="G717" s="24"/>
      <c r="H717" s="24"/>
      <c r="I717" s="24"/>
      <c r="J717" s="24"/>
      <c r="K717" s="24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>
      <c r="A718" s="23"/>
      <c r="B718" s="23"/>
      <c r="C718" s="24"/>
      <c r="D718" s="24"/>
      <c r="E718" s="24"/>
      <c r="F718" s="24"/>
      <c r="G718" s="24"/>
      <c r="H718" s="24"/>
      <c r="I718" s="24"/>
      <c r="J718" s="24"/>
      <c r="K718" s="24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>
      <c r="A719" s="23"/>
      <c r="B719" s="23"/>
      <c r="C719" s="24"/>
      <c r="D719" s="24"/>
      <c r="E719" s="24"/>
      <c r="F719" s="24"/>
      <c r="G719" s="24"/>
      <c r="H719" s="24"/>
      <c r="I719" s="24"/>
      <c r="J719" s="24"/>
      <c r="K719" s="24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>
      <c r="A720" s="23"/>
      <c r="B720" s="23"/>
      <c r="C720" s="24"/>
      <c r="D720" s="24"/>
      <c r="E720" s="24"/>
      <c r="F720" s="24"/>
      <c r="G720" s="24"/>
      <c r="H720" s="24"/>
      <c r="I720" s="24"/>
      <c r="J720" s="24"/>
      <c r="K720" s="24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>
      <c r="A721" s="23"/>
      <c r="B721" s="23"/>
      <c r="C721" s="24"/>
      <c r="D721" s="24"/>
      <c r="E721" s="24"/>
      <c r="F721" s="24"/>
      <c r="G721" s="24"/>
      <c r="H721" s="24"/>
      <c r="I721" s="24"/>
      <c r="J721" s="24"/>
      <c r="K721" s="24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>
      <c r="A722" s="23"/>
      <c r="B722" s="23"/>
      <c r="C722" s="24"/>
      <c r="D722" s="24"/>
      <c r="E722" s="24"/>
      <c r="F722" s="24"/>
      <c r="G722" s="24"/>
      <c r="H722" s="24"/>
      <c r="I722" s="24"/>
      <c r="J722" s="24"/>
      <c r="K722" s="24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>
      <c r="A723" s="23"/>
      <c r="B723" s="23"/>
      <c r="C723" s="24"/>
      <c r="D723" s="24"/>
      <c r="E723" s="24"/>
      <c r="F723" s="24"/>
      <c r="G723" s="24"/>
      <c r="H723" s="24"/>
      <c r="I723" s="24"/>
      <c r="J723" s="24"/>
      <c r="K723" s="24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>
      <c r="A724" s="23"/>
      <c r="B724" s="23"/>
      <c r="C724" s="24"/>
      <c r="D724" s="24"/>
      <c r="E724" s="24"/>
      <c r="F724" s="24"/>
      <c r="G724" s="24"/>
      <c r="H724" s="24"/>
      <c r="I724" s="24"/>
      <c r="J724" s="24"/>
      <c r="K724" s="24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>
      <c r="A725" s="23"/>
      <c r="B725" s="23"/>
      <c r="C725" s="24"/>
      <c r="D725" s="24"/>
      <c r="E725" s="24"/>
      <c r="F725" s="24"/>
      <c r="G725" s="24"/>
      <c r="H725" s="24"/>
      <c r="I725" s="24"/>
      <c r="J725" s="24"/>
      <c r="K725" s="24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>
      <c r="A726" s="23"/>
      <c r="B726" s="23"/>
      <c r="C726" s="24"/>
      <c r="D726" s="24"/>
      <c r="E726" s="24"/>
      <c r="F726" s="24"/>
      <c r="G726" s="24"/>
      <c r="H726" s="24"/>
      <c r="I726" s="24"/>
      <c r="J726" s="24"/>
      <c r="K726" s="24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>
      <c r="A727" s="23"/>
      <c r="B727" s="23"/>
      <c r="C727" s="24"/>
      <c r="D727" s="24"/>
      <c r="E727" s="24"/>
      <c r="F727" s="24"/>
      <c r="G727" s="24"/>
      <c r="H727" s="24"/>
      <c r="I727" s="24"/>
      <c r="J727" s="24"/>
      <c r="K727" s="24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>
      <c r="A728" s="23"/>
      <c r="B728" s="23"/>
      <c r="C728" s="24"/>
      <c r="D728" s="24"/>
      <c r="E728" s="24"/>
      <c r="F728" s="24"/>
      <c r="G728" s="24"/>
      <c r="H728" s="24"/>
      <c r="I728" s="24"/>
      <c r="J728" s="24"/>
      <c r="K728" s="24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>
      <c r="A729" s="23"/>
      <c r="B729" s="23"/>
      <c r="C729" s="24"/>
      <c r="D729" s="24"/>
      <c r="E729" s="24"/>
      <c r="F729" s="24"/>
      <c r="G729" s="24"/>
      <c r="H729" s="24"/>
      <c r="I729" s="24"/>
      <c r="J729" s="24"/>
      <c r="K729" s="24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>
      <c r="A730" s="23"/>
      <c r="B730" s="23"/>
      <c r="C730" s="24"/>
      <c r="D730" s="24"/>
      <c r="E730" s="24"/>
      <c r="F730" s="24"/>
      <c r="G730" s="24"/>
      <c r="H730" s="24"/>
      <c r="I730" s="24"/>
      <c r="J730" s="24"/>
      <c r="K730" s="24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>
      <c r="A731" s="23"/>
      <c r="B731" s="23"/>
      <c r="C731" s="24"/>
      <c r="D731" s="24"/>
      <c r="E731" s="24"/>
      <c r="F731" s="24"/>
      <c r="G731" s="24"/>
      <c r="H731" s="24"/>
      <c r="I731" s="24"/>
      <c r="J731" s="24"/>
      <c r="K731" s="24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>
      <c r="A732" s="23"/>
      <c r="B732" s="23"/>
      <c r="C732" s="24"/>
      <c r="D732" s="24"/>
      <c r="E732" s="24"/>
      <c r="F732" s="24"/>
      <c r="G732" s="24"/>
      <c r="H732" s="24"/>
      <c r="I732" s="24"/>
      <c r="J732" s="24"/>
      <c r="K732" s="24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>
      <c r="A733" s="23"/>
      <c r="B733" s="23"/>
      <c r="C733" s="24"/>
      <c r="D733" s="24"/>
      <c r="E733" s="24"/>
      <c r="F733" s="24"/>
      <c r="G733" s="24"/>
      <c r="H733" s="24"/>
      <c r="I733" s="24"/>
      <c r="J733" s="24"/>
      <c r="K733" s="24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>
      <c r="A734" s="23"/>
      <c r="B734" s="23"/>
      <c r="C734" s="24"/>
      <c r="D734" s="24"/>
      <c r="E734" s="24"/>
      <c r="F734" s="24"/>
      <c r="G734" s="24"/>
      <c r="H734" s="24"/>
      <c r="I734" s="24"/>
      <c r="J734" s="24"/>
      <c r="K734" s="24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>
      <c r="A735" s="23"/>
      <c r="B735" s="23"/>
      <c r="C735" s="24"/>
      <c r="D735" s="24"/>
      <c r="E735" s="24"/>
      <c r="F735" s="24"/>
      <c r="G735" s="24"/>
      <c r="H735" s="24"/>
      <c r="I735" s="24"/>
      <c r="J735" s="24"/>
      <c r="K735" s="24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>
      <c r="A736" s="23"/>
      <c r="B736" s="23"/>
      <c r="C736" s="24"/>
      <c r="D736" s="24"/>
      <c r="E736" s="24"/>
      <c r="F736" s="24"/>
      <c r="G736" s="24"/>
      <c r="H736" s="24"/>
      <c r="I736" s="24"/>
      <c r="J736" s="24"/>
      <c r="K736" s="24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>
      <c r="A737" s="23"/>
      <c r="B737" s="23"/>
      <c r="C737" s="24"/>
      <c r="D737" s="24"/>
      <c r="E737" s="24"/>
      <c r="F737" s="24"/>
      <c r="G737" s="24"/>
      <c r="H737" s="24"/>
      <c r="I737" s="24"/>
      <c r="J737" s="24"/>
      <c r="K737" s="24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>
      <c r="A738" s="23"/>
      <c r="B738" s="23"/>
      <c r="C738" s="24"/>
      <c r="D738" s="24"/>
      <c r="E738" s="24"/>
      <c r="F738" s="24"/>
      <c r="G738" s="24"/>
      <c r="H738" s="24"/>
      <c r="I738" s="24"/>
      <c r="J738" s="24"/>
      <c r="K738" s="24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>
      <c r="A739" s="23"/>
      <c r="B739" s="23"/>
      <c r="C739" s="24"/>
      <c r="D739" s="24"/>
      <c r="E739" s="24"/>
      <c r="F739" s="24"/>
      <c r="G739" s="24"/>
      <c r="H739" s="24"/>
      <c r="I739" s="24"/>
      <c r="J739" s="24"/>
      <c r="K739" s="24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>
      <c r="A740" s="23"/>
      <c r="B740" s="23"/>
      <c r="C740" s="24"/>
      <c r="D740" s="24"/>
      <c r="E740" s="24"/>
      <c r="F740" s="24"/>
      <c r="G740" s="24"/>
      <c r="H740" s="24"/>
      <c r="I740" s="24"/>
      <c r="J740" s="24"/>
      <c r="K740" s="24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>
      <c r="A741" s="23"/>
      <c r="B741" s="23"/>
      <c r="C741" s="24"/>
      <c r="D741" s="24"/>
      <c r="E741" s="24"/>
      <c r="F741" s="24"/>
      <c r="G741" s="24"/>
      <c r="H741" s="24"/>
      <c r="I741" s="24"/>
      <c r="J741" s="24"/>
      <c r="K741" s="24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>
      <c r="A742" s="23"/>
      <c r="B742" s="23"/>
      <c r="C742" s="24"/>
      <c r="D742" s="24"/>
      <c r="E742" s="24"/>
      <c r="F742" s="24"/>
      <c r="G742" s="24"/>
      <c r="H742" s="24"/>
      <c r="I742" s="24"/>
      <c r="J742" s="24"/>
      <c r="K742" s="24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>
      <c r="A743" s="23"/>
      <c r="B743" s="23"/>
      <c r="C743" s="24"/>
      <c r="D743" s="24"/>
      <c r="E743" s="24"/>
      <c r="F743" s="24"/>
      <c r="G743" s="24"/>
      <c r="H743" s="24"/>
      <c r="I743" s="24"/>
      <c r="J743" s="24"/>
      <c r="K743" s="24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>
      <c r="A744" s="23"/>
      <c r="B744" s="23"/>
      <c r="C744" s="24"/>
      <c r="D744" s="24"/>
      <c r="E744" s="24"/>
      <c r="F744" s="24"/>
      <c r="G744" s="24"/>
      <c r="H744" s="24"/>
      <c r="I744" s="24"/>
      <c r="J744" s="24"/>
      <c r="K744" s="24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>
      <c r="A745" s="23"/>
      <c r="B745" s="23"/>
      <c r="C745" s="24"/>
      <c r="D745" s="24"/>
      <c r="E745" s="24"/>
      <c r="F745" s="24"/>
      <c r="G745" s="24"/>
      <c r="H745" s="24"/>
      <c r="I745" s="24"/>
      <c r="J745" s="24"/>
      <c r="K745" s="24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>
      <c r="A746" s="23"/>
      <c r="B746" s="23"/>
      <c r="C746" s="24"/>
      <c r="D746" s="24"/>
      <c r="E746" s="24"/>
      <c r="F746" s="24"/>
      <c r="G746" s="24"/>
      <c r="H746" s="24"/>
      <c r="I746" s="24"/>
      <c r="J746" s="24"/>
      <c r="K746" s="24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>
      <c r="A747" s="23"/>
      <c r="B747" s="23"/>
      <c r="C747" s="24"/>
      <c r="D747" s="24"/>
      <c r="E747" s="24"/>
      <c r="F747" s="24"/>
      <c r="G747" s="24"/>
      <c r="H747" s="24"/>
      <c r="I747" s="24"/>
      <c r="J747" s="24"/>
      <c r="K747" s="24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>
      <c r="A748" s="23"/>
      <c r="B748" s="23"/>
      <c r="C748" s="24"/>
      <c r="D748" s="24"/>
      <c r="E748" s="24"/>
      <c r="F748" s="24"/>
      <c r="G748" s="24"/>
      <c r="H748" s="24"/>
      <c r="I748" s="24"/>
      <c r="J748" s="24"/>
      <c r="K748" s="24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>
      <c r="A749" s="23"/>
      <c r="B749" s="23"/>
      <c r="C749" s="24"/>
      <c r="D749" s="24"/>
      <c r="E749" s="24"/>
      <c r="F749" s="24"/>
      <c r="G749" s="24"/>
      <c r="H749" s="24"/>
      <c r="I749" s="24"/>
      <c r="J749" s="24"/>
      <c r="K749" s="24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>
      <c r="A750" s="23"/>
      <c r="B750" s="23"/>
      <c r="C750" s="24"/>
      <c r="D750" s="24"/>
      <c r="E750" s="24"/>
      <c r="F750" s="24"/>
      <c r="G750" s="24"/>
      <c r="H750" s="24"/>
      <c r="I750" s="24"/>
      <c r="J750" s="24"/>
      <c r="K750" s="24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>
      <c r="A751" s="23"/>
      <c r="B751" s="23"/>
      <c r="C751" s="24"/>
      <c r="D751" s="24"/>
      <c r="E751" s="24"/>
      <c r="F751" s="24"/>
      <c r="G751" s="24"/>
      <c r="H751" s="24"/>
      <c r="I751" s="24"/>
      <c r="J751" s="24"/>
      <c r="K751" s="24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>
      <c r="A752" s="23"/>
      <c r="B752" s="23"/>
      <c r="C752" s="24"/>
      <c r="D752" s="24"/>
      <c r="E752" s="24"/>
      <c r="F752" s="24"/>
      <c r="G752" s="24"/>
      <c r="H752" s="24"/>
      <c r="I752" s="24"/>
      <c r="J752" s="24"/>
      <c r="K752" s="24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>
      <c r="A753" s="23"/>
      <c r="B753" s="23"/>
      <c r="C753" s="24"/>
      <c r="D753" s="24"/>
      <c r="E753" s="24"/>
      <c r="F753" s="24"/>
      <c r="G753" s="24"/>
      <c r="H753" s="24"/>
      <c r="I753" s="24"/>
      <c r="J753" s="24"/>
      <c r="K753" s="24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>
      <c r="A754" s="23"/>
      <c r="B754" s="23"/>
      <c r="C754" s="24"/>
      <c r="D754" s="24"/>
      <c r="E754" s="24"/>
      <c r="F754" s="24"/>
      <c r="G754" s="24"/>
      <c r="H754" s="24"/>
      <c r="I754" s="24"/>
      <c r="J754" s="24"/>
      <c r="K754" s="24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>
      <c r="A755" s="23"/>
      <c r="B755" s="23"/>
      <c r="C755" s="24"/>
      <c r="D755" s="24"/>
      <c r="E755" s="24"/>
      <c r="F755" s="24"/>
      <c r="G755" s="24"/>
      <c r="H755" s="24"/>
      <c r="I755" s="24"/>
      <c r="J755" s="24"/>
      <c r="K755" s="24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>
      <c r="A756" s="23"/>
      <c r="B756" s="23"/>
      <c r="C756" s="24"/>
      <c r="D756" s="24"/>
      <c r="E756" s="24"/>
      <c r="F756" s="24"/>
      <c r="G756" s="24"/>
      <c r="H756" s="24"/>
      <c r="I756" s="24"/>
      <c r="J756" s="24"/>
      <c r="K756" s="24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>
      <c r="A757" s="23"/>
      <c r="B757" s="23"/>
      <c r="C757" s="24"/>
      <c r="D757" s="24"/>
      <c r="E757" s="24"/>
      <c r="F757" s="24"/>
      <c r="G757" s="24"/>
      <c r="H757" s="24"/>
      <c r="I757" s="24"/>
      <c r="J757" s="24"/>
      <c r="K757" s="24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>
      <c r="A758" s="23"/>
      <c r="B758" s="23"/>
      <c r="C758" s="24"/>
      <c r="D758" s="24"/>
      <c r="E758" s="24"/>
      <c r="F758" s="24"/>
      <c r="G758" s="24"/>
      <c r="H758" s="24"/>
      <c r="I758" s="24"/>
      <c r="J758" s="24"/>
      <c r="K758" s="24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>
      <c r="A759" s="23"/>
      <c r="B759" s="23"/>
      <c r="C759" s="24"/>
      <c r="D759" s="24"/>
      <c r="E759" s="24"/>
      <c r="F759" s="24"/>
      <c r="G759" s="24"/>
      <c r="H759" s="24"/>
      <c r="I759" s="24"/>
      <c r="J759" s="24"/>
      <c r="K759" s="24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>
      <c r="A760" s="23"/>
      <c r="B760" s="23"/>
      <c r="C760" s="24"/>
      <c r="D760" s="24"/>
      <c r="E760" s="24"/>
      <c r="F760" s="24"/>
      <c r="G760" s="24"/>
      <c r="H760" s="24"/>
      <c r="I760" s="24"/>
      <c r="J760" s="24"/>
      <c r="K760" s="24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>
      <c r="A761" s="23"/>
      <c r="B761" s="23"/>
      <c r="C761" s="24"/>
      <c r="D761" s="24"/>
      <c r="E761" s="24"/>
      <c r="F761" s="24"/>
      <c r="G761" s="24"/>
      <c r="H761" s="24"/>
      <c r="I761" s="24"/>
      <c r="J761" s="24"/>
      <c r="K761" s="24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>
      <c r="A762" s="23"/>
      <c r="B762" s="23"/>
      <c r="C762" s="24"/>
      <c r="D762" s="24"/>
      <c r="E762" s="24"/>
      <c r="F762" s="24"/>
      <c r="G762" s="24"/>
      <c r="H762" s="24"/>
      <c r="I762" s="24"/>
      <c r="J762" s="24"/>
      <c r="K762" s="24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>
      <c r="A763" s="23"/>
      <c r="B763" s="23"/>
      <c r="C763" s="24"/>
      <c r="D763" s="24"/>
      <c r="E763" s="24"/>
      <c r="F763" s="24"/>
      <c r="G763" s="24"/>
      <c r="H763" s="24"/>
      <c r="I763" s="24"/>
      <c r="J763" s="24"/>
      <c r="K763" s="24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>
      <c r="A764" s="23"/>
      <c r="B764" s="23"/>
      <c r="C764" s="24"/>
      <c r="D764" s="24"/>
      <c r="E764" s="24"/>
      <c r="F764" s="24"/>
      <c r="G764" s="24"/>
      <c r="H764" s="24"/>
      <c r="I764" s="24"/>
      <c r="J764" s="24"/>
      <c r="K764" s="24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>
      <c r="A765" s="23"/>
      <c r="B765" s="23"/>
      <c r="C765" s="24"/>
      <c r="D765" s="24"/>
      <c r="E765" s="24"/>
      <c r="F765" s="24"/>
      <c r="G765" s="24"/>
      <c r="H765" s="24"/>
      <c r="I765" s="24"/>
      <c r="J765" s="24"/>
      <c r="K765" s="24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>
      <c r="A766" s="23"/>
      <c r="B766" s="23"/>
      <c r="C766" s="24"/>
      <c r="D766" s="24"/>
      <c r="E766" s="24"/>
      <c r="F766" s="24"/>
      <c r="G766" s="24"/>
      <c r="H766" s="24"/>
      <c r="I766" s="24"/>
      <c r="J766" s="24"/>
      <c r="K766" s="24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>
      <c r="A767" s="23"/>
      <c r="B767" s="23"/>
      <c r="C767" s="24"/>
      <c r="D767" s="24"/>
      <c r="E767" s="24"/>
      <c r="F767" s="24"/>
      <c r="G767" s="24"/>
      <c r="H767" s="24"/>
      <c r="I767" s="24"/>
      <c r="J767" s="24"/>
      <c r="K767" s="24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>
      <c r="A768" s="23"/>
      <c r="B768" s="23"/>
      <c r="C768" s="24"/>
      <c r="D768" s="24"/>
      <c r="E768" s="24"/>
      <c r="F768" s="24"/>
      <c r="G768" s="24"/>
      <c r="H768" s="24"/>
      <c r="I768" s="24"/>
      <c r="J768" s="24"/>
      <c r="K768" s="24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>
      <c r="A769" s="23"/>
      <c r="B769" s="23"/>
      <c r="C769" s="24"/>
      <c r="D769" s="24"/>
      <c r="E769" s="24"/>
      <c r="F769" s="24"/>
      <c r="G769" s="24"/>
      <c r="H769" s="24"/>
      <c r="I769" s="24"/>
      <c r="J769" s="24"/>
      <c r="K769" s="24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>
      <c r="A770" s="23"/>
      <c r="B770" s="23"/>
      <c r="C770" s="24"/>
      <c r="D770" s="24"/>
      <c r="E770" s="24"/>
      <c r="F770" s="24"/>
      <c r="G770" s="24"/>
      <c r="H770" s="24"/>
      <c r="I770" s="24"/>
      <c r="J770" s="24"/>
      <c r="K770" s="24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>
      <c r="A771" s="23"/>
      <c r="B771" s="23"/>
      <c r="C771" s="24"/>
      <c r="D771" s="24"/>
      <c r="E771" s="24"/>
      <c r="F771" s="24"/>
      <c r="G771" s="24"/>
      <c r="H771" s="24"/>
      <c r="I771" s="24"/>
      <c r="J771" s="24"/>
      <c r="K771" s="24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>
      <c r="A772" s="23"/>
      <c r="B772" s="23"/>
      <c r="C772" s="24"/>
      <c r="D772" s="24"/>
      <c r="E772" s="24"/>
      <c r="F772" s="24"/>
      <c r="G772" s="24"/>
      <c r="H772" s="24"/>
      <c r="I772" s="24"/>
      <c r="J772" s="24"/>
      <c r="K772" s="24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>
      <c r="A773" s="23"/>
      <c r="B773" s="23"/>
      <c r="C773" s="24"/>
      <c r="D773" s="24"/>
      <c r="E773" s="24"/>
      <c r="F773" s="24"/>
      <c r="G773" s="24"/>
      <c r="H773" s="24"/>
      <c r="I773" s="24"/>
      <c r="J773" s="24"/>
      <c r="K773" s="24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>
      <c r="A774" s="23"/>
      <c r="B774" s="23"/>
      <c r="C774" s="24"/>
      <c r="D774" s="24"/>
      <c r="E774" s="24"/>
      <c r="F774" s="24"/>
      <c r="G774" s="24"/>
      <c r="H774" s="24"/>
      <c r="I774" s="24"/>
      <c r="J774" s="24"/>
      <c r="K774" s="24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>
      <c r="A775" s="23"/>
      <c r="B775" s="23"/>
      <c r="C775" s="24"/>
      <c r="D775" s="24"/>
      <c r="E775" s="24"/>
      <c r="F775" s="24"/>
      <c r="G775" s="24"/>
      <c r="H775" s="24"/>
      <c r="I775" s="24"/>
      <c r="J775" s="24"/>
      <c r="K775" s="24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>
      <c r="A776" s="23"/>
      <c r="B776" s="23"/>
      <c r="C776" s="24"/>
      <c r="D776" s="24"/>
      <c r="E776" s="24"/>
      <c r="F776" s="24"/>
      <c r="G776" s="24"/>
      <c r="H776" s="24"/>
      <c r="I776" s="24"/>
      <c r="J776" s="24"/>
      <c r="K776" s="24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>
      <c r="A777" s="23"/>
      <c r="B777" s="23"/>
      <c r="C777" s="24"/>
      <c r="D777" s="24"/>
      <c r="E777" s="24"/>
      <c r="F777" s="24"/>
      <c r="G777" s="24"/>
      <c r="H777" s="24"/>
      <c r="I777" s="24"/>
      <c r="J777" s="24"/>
      <c r="K777" s="24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>
      <c r="A778" s="23"/>
      <c r="B778" s="23"/>
      <c r="C778" s="24"/>
      <c r="D778" s="24"/>
      <c r="E778" s="24"/>
      <c r="F778" s="24"/>
      <c r="G778" s="24"/>
      <c r="H778" s="24"/>
      <c r="I778" s="24"/>
      <c r="J778" s="24"/>
      <c r="K778" s="24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>
      <c r="A779" s="23"/>
      <c r="B779" s="23"/>
      <c r="C779" s="24"/>
      <c r="D779" s="24"/>
      <c r="E779" s="24"/>
      <c r="F779" s="24"/>
      <c r="G779" s="24"/>
      <c r="H779" s="24"/>
      <c r="I779" s="24"/>
      <c r="J779" s="24"/>
      <c r="K779" s="24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>
      <c r="A780" s="23"/>
      <c r="B780" s="23"/>
      <c r="C780" s="24"/>
      <c r="D780" s="24"/>
      <c r="E780" s="24"/>
      <c r="F780" s="24"/>
      <c r="G780" s="24"/>
      <c r="H780" s="24"/>
      <c r="I780" s="24"/>
      <c r="J780" s="24"/>
      <c r="K780" s="24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>
      <c r="A781" s="23"/>
      <c r="B781" s="23"/>
      <c r="C781" s="24"/>
      <c r="D781" s="24"/>
      <c r="E781" s="24"/>
      <c r="F781" s="24"/>
      <c r="G781" s="24"/>
      <c r="H781" s="24"/>
      <c r="I781" s="24"/>
      <c r="J781" s="24"/>
      <c r="K781" s="24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>
      <c r="A782" s="23"/>
      <c r="B782" s="23"/>
      <c r="C782" s="24"/>
      <c r="D782" s="24"/>
      <c r="E782" s="24"/>
      <c r="F782" s="24"/>
      <c r="G782" s="24"/>
      <c r="H782" s="24"/>
      <c r="I782" s="24"/>
      <c r="J782" s="24"/>
      <c r="K782" s="24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>
      <c r="A783" s="23"/>
      <c r="B783" s="23"/>
      <c r="C783" s="24"/>
      <c r="D783" s="24"/>
      <c r="E783" s="24"/>
      <c r="F783" s="24"/>
      <c r="G783" s="24"/>
      <c r="H783" s="24"/>
      <c r="I783" s="24"/>
      <c r="J783" s="24"/>
      <c r="K783" s="24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>
      <c r="A784" s="23"/>
      <c r="B784" s="23"/>
      <c r="C784" s="24"/>
      <c r="D784" s="24"/>
      <c r="E784" s="24"/>
      <c r="F784" s="24"/>
      <c r="G784" s="24"/>
      <c r="H784" s="24"/>
      <c r="I784" s="24"/>
      <c r="J784" s="24"/>
      <c r="K784" s="24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>
      <c r="A785" s="23"/>
      <c r="B785" s="23"/>
      <c r="C785" s="24"/>
      <c r="D785" s="24"/>
      <c r="E785" s="24"/>
      <c r="F785" s="24"/>
      <c r="G785" s="24"/>
      <c r="H785" s="24"/>
      <c r="I785" s="24"/>
      <c r="J785" s="24"/>
      <c r="K785" s="24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>
      <c r="A786" s="23"/>
      <c r="B786" s="23"/>
      <c r="C786" s="24"/>
      <c r="D786" s="24"/>
      <c r="E786" s="24"/>
      <c r="F786" s="24"/>
      <c r="G786" s="24"/>
      <c r="H786" s="24"/>
      <c r="I786" s="24"/>
      <c r="J786" s="24"/>
      <c r="K786" s="24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>
      <c r="A787" s="23"/>
      <c r="B787" s="23"/>
      <c r="C787" s="24"/>
      <c r="D787" s="24"/>
      <c r="E787" s="24"/>
      <c r="F787" s="24"/>
      <c r="G787" s="24"/>
      <c r="H787" s="24"/>
      <c r="I787" s="24"/>
      <c r="J787" s="24"/>
      <c r="K787" s="24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>
      <c r="A788" s="23"/>
      <c r="B788" s="23"/>
      <c r="C788" s="24"/>
      <c r="D788" s="24"/>
      <c r="E788" s="24"/>
      <c r="F788" s="24"/>
      <c r="G788" s="24"/>
      <c r="H788" s="24"/>
      <c r="I788" s="24"/>
      <c r="J788" s="24"/>
      <c r="K788" s="24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>
      <c r="A789" s="23"/>
      <c r="B789" s="23"/>
      <c r="C789" s="24"/>
      <c r="D789" s="24"/>
      <c r="E789" s="24"/>
      <c r="F789" s="24"/>
      <c r="G789" s="24"/>
      <c r="H789" s="24"/>
      <c r="I789" s="24"/>
      <c r="J789" s="24"/>
      <c r="K789" s="24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>
      <c r="A790" s="23"/>
      <c r="B790" s="23"/>
      <c r="C790" s="24"/>
      <c r="D790" s="24"/>
      <c r="E790" s="24"/>
      <c r="F790" s="24"/>
      <c r="G790" s="24"/>
      <c r="H790" s="24"/>
      <c r="I790" s="24"/>
      <c r="J790" s="24"/>
      <c r="K790" s="24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>
      <c r="A791" s="23"/>
      <c r="B791" s="23"/>
      <c r="C791" s="24"/>
      <c r="D791" s="24"/>
      <c r="E791" s="24"/>
      <c r="F791" s="24"/>
      <c r="G791" s="24"/>
      <c r="H791" s="24"/>
      <c r="I791" s="24"/>
      <c r="J791" s="24"/>
      <c r="K791" s="24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>
      <c r="A792" s="23"/>
      <c r="B792" s="23"/>
      <c r="C792" s="24"/>
      <c r="D792" s="24"/>
      <c r="E792" s="24"/>
      <c r="F792" s="24"/>
      <c r="G792" s="24"/>
      <c r="H792" s="24"/>
      <c r="I792" s="24"/>
      <c r="J792" s="24"/>
      <c r="K792" s="24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>
      <c r="A793" s="23"/>
      <c r="B793" s="23"/>
      <c r="C793" s="24"/>
      <c r="D793" s="24"/>
      <c r="E793" s="24"/>
      <c r="F793" s="24"/>
      <c r="G793" s="24"/>
      <c r="H793" s="24"/>
      <c r="I793" s="24"/>
      <c r="J793" s="24"/>
      <c r="K793" s="24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>
      <c r="A794" s="23"/>
      <c r="B794" s="23"/>
      <c r="C794" s="24"/>
      <c r="D794" s="24"/>
      <c r="E794" s="24"/>
      <c r="F794" s="24"/>
      <c r="G794" s="24"/>
      <c r="H794" s="24"/>
      <c r="I794" s="24"/>
      <c r="J794" s="24"/>
      <c r="K794" s="24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>
      <c r="A795" s="23"/>
      <c r="B795" s="23"/>
      <c r="C795" s="24"/>
      <c r="D795" s="24"/>
      <c r="E795" s="24"/>
      <c r="F795" s="24"/>
      <c r="G795" s="24"/>
      <c r="H795" s="24"/>
      <c r="I795" s="24"/>
      <c r="J795" s="24"/>
      <c r="K795" s="24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>
      <c r="A796" s="23"/>
      <c r="B796" s="23"/>
      <c r="C796" s="24"/>
      <c r="D796" s="24"/>
      <c r="E796" s="24"/>
      <c r="F796" s="24"/>
      <c r="G796" s="24"/>
      <c r="H796" s="24"/>
      <c r="I796" s="24"/>
      <c r="J796" s="24"/>
      <c r="K796" s="24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>
      <c r="A797" s="23"/>
      <c r="B797" s="23"/>
      <c r="C797" s="24"/>
      <c r="D797" s="24"/>
      <c r="E797" s="24"/>
      <c r="F797" s="24"/>
      <c r="G797" s="24"/>
      <c r="H797" s="24"/>
      <c r="I797" s="24"/>
      <c r="J797" s="24"/>
      <c r="K797" s="24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>
      <c r="A798" s="23"/>
      <c r="B798" s="23"/>
      <c r="C798" s="24"/>
      <c r="D798" s="24"/>
      <c r="E798" s="24"/>
      <c r="F798" s="24"/>
      <c r="G798" s="24"/>
      <c r="H798" s="24"/>
      <c r="I798" s="24"/>
      <c r="J798" s="24"/>
      <c r="K798" s="24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>
      <c r="A799" s="23"/>
      <c r="B799" s="23"/>
      <c r="C799" s="24"/>
      <c r="D799" s="24"/>
      <c r="E799" s="24"/>
      <c r="F799" s="24"/>
      <c r="G799" s="24"/>
      <c r="H799" s="24"/>
      <c r="I799" s="24"/>
      <c r="J799" s="24"/>
      <c r="K799" s="24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>
      <c r="A800" s="23"/>
      <c r="B800" s="23"/>
      <c r="C800" s="24"/>
      <c r="D800" s="24"/>
      <c r="E800" s="24"/>
      <c r="F800" s="24"/>
      <c r="G800" s="24"/>
      <c r="H800" s="24"/>
      <c r="I800" s="24"/>
      <c r="J800" s="24"/>
      <c r="K800" s="24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>
      <c r="A801" s="23"/>
      <c r="B801" s="23"/>
      <c r="C801" s="24"/>
      <c r="D801" s="24"/>
      <c r="E801" s="24"/>
      <c r="F801" s="24"/>
      <c r="G801" s="24"/>
      <c r="H801" s="24"/>
      <c r="I801" s="24"/>
      <c r="J801" s="24"/>
      <c r="K801" s="24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>
      <c r="A802" s="23"/>
      <c r="B802" s="23"/>
      <c r="C802" s="24"/>
      <c r="D802" s="24"/>
      <c r="E802" s="24"/>
      <c r="F802" s="24"/>
      <c r="G802" s="24"/>
      <c r="H802" s="24"/>
      <c r="I802" s="24"/>
      <c r="J802" s="24"/>
      <c r="K802" s="24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>
      <c r="A803" s="23"/>
      <c r="B803" s="23"/>
      <c r="C803" s="24"/>
      <c r="D803" s="24"/>
      <c r="E803" s="24"/>
      <c r="F803" s="24"/>
      <c r="G803" s="24"/>
      <c r="H803" s="24"/>
      <c r="I803" s="24"/>
      <c r="J803" s="24"/>
      <c r="K803" s="24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>
      <c r="A804" s="23"/>
      <c r="B804" s="23"/>
      <c r="C804" s="24"/>
      <c r="D804" s="24"/>
      <c r="E804" s="24"/>
      <c r="F804" s="24"/>
      <c r="G804" s="24"/>
      <c r="H804" s="24"/>
      <c r="I804" s="24"/>
      <c r="J804" s="24"/>
      <c r="K804" s="24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>
      <c r="A805" s="23"/>
      <c r="B805" s="23"/>
      <c r="C805" s="24"/>
      <c r="D805" s="24"/>
      <c r="E805" s="24"/>
      <c r="F805" s="24"/>
      <c r="G805" s="24"/>
      <c r="H805" s="24"/>
      <c r="I805" s="24"/>
      <c r="J805" s="24"/>
      <c r="K805" s="24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>
      <c r="A806" s="23"/>
      <c r="B806" s="23"/>
      <c r="C806" s="24"/>
      <c r="D806" s="24"/>
      <c r="E806" s="24"/>
      <c r="F806" s="24"/>
      <c r="G806" s="24"/>
      <c r="H806" s="24"/>
      <c r="I806" s="24"/>
      <c r="J806" s="24"/>
      <c r="K806" s="24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>
      <c r="A807" s="23"/>
      <c r="B807" s="23"/>
      <c r="C807" s="24"/>
      <c r="D807" s="24"/>
      <c r="E807" s="24"/>
      <c r="F807" s="24"/>
      <c r="G807" s="24"/>
      <c r="H807" s="24"/>
      <c r="I807" s="24"/>
      <c r="J807" s="24"/>
      <c r="K807" s="24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>
      <c r="A808" s="23"/>
      <c r="B808" s="23"/>
      <c r="C808" s="24"/>
      <c r="D808" s="24"/>
      <c r="E808" s="24"/>
      <c r="F808" s="24"/>
      <c r="G808" s="24"/>
      <c r="H808" s="24"/>
      <c r="I808" s="24"/>
      <c r="J808" s="24"/>
      <c r="K808" s="24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>
      <c r="A809" s="23"/>
      <c r="B809" s="23"/>
      <c r="C809" s="24"/>
      <c r="D809" s="24"/>
      <c r="E809" s="24"/>
      <c r="F809" s="24"/>
      <c r="G809" s="24"/>
      <c r="H809" s="24"/>
      <c r="I809" s="24"/>
      <c r="J809" s="24"/>
      <c r="K809" s="24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>
      <c r="A810" s="23"/>
      <c r="B810" s="23"/>
      <c r="C810" s="24"/>
      <c r="D810" s="24"/>
      <c r="E810" s="24"/>
      <c r="F810" s="24"/>
      <c r="G810" s="24"/>
      <c r="H810" s="24"/>
      <c r="I810" s="24"/>
      <c r="J810" s="24"/>
      <c r="K810" s="24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>
      <c r="A811" s="23"/>
      <c r="B811" s="23"/>
      <c r="C811" s="24"/>
      <c r="D811" s="24"/>
      <c r="E811" s="24"/>
      <c r="F811" s="24"/>
      <c r="G811" s="24"/>
      <c r="H811" s="24"/>
      <c r="I811" s="24"/>
      <c r="J811" s="24"/>
      <c r="K811" s="24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>
      <c r="A812" s="23"/>
      <c r="B812" s="23"/>
      <c r="C812" s="24"/>
      <c r="D812" s="24"/>
      <c r="E812" s="24"/>
      <c r="F812" s="24"/>
      <c r="G812" s="24"/>
      <c r="H812" s="24"/>
      <c r="I812" s="24"/>
      <c r="J812" s="24"/>
      <c r="K812" s="24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>
      <c r="A813" s="23"/>
      <c r="B813" s="23"/>
      <c r="C813" s="24"/>
      <c r="D813" s="24"/>
      <c r="E813" s="24"/>
      <c r="F813" s="24"/>
      <c r="G813" s="24"/>
      <c r="H813" s="24"/>
      <c r="I813" s="24"/>
      <c r="J813" s="24"/>
      <c r="K813" s="24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>
      <c r="A814" s="23"/>
      <c r="B814" s="23"/>
      <c r="C814" s="24"/>
      <c r="D814" s="24"/>
      <c r="E814" s="24"/>
      <c r="F814" s="24"/>
      <c r="G814" s="24"/>
      <c r="H814" s="24"/>
      <c r="I814" s="24"/>
      <c r="J814" s="24"/>
      <c r="K814" s="24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>
      <c r="A815" s="23"/>
      <c r="B815" s="23"/>
      <c r="C815" s="24"/>
      <c r="D815" s="24"/>
      <c r="E815" s="24"/>
      <c r="F815" s="24"/>
      <c r="G815" s="24"/>
      <c r="H815" s="24"/>
      <c r="I815" s="24"/>
      <c r="J815" s="24"/>
      <c r="K815" s="24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>
      <c r="A816" s="23"/>
      <c r="B816" s="23"/>
      <c r="C816" s="24"/>
      <c r="D816" s="24"/>
      <c r="E816" s="24"/>
      <c r="F816" s="24"/>
      <c r="G816" s="24"/>
      <c r="H816" s="24"/>
      <c r="I816" s="24"/>
      <c r="J816" s="24"/>
      <c r="K816" s="24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>
      <c r="A817" s="23"/>
      <c r="B817" s="23"/>
      <c r="C817" s="24"/>
      <c r="D817" s="24"/>
      <c r="E817" s="24"/>
      <c r="F817" s="24"/>
      <c r="G817" s="24"/>
      <c r="H817" s="24"/>
      <c r="I817" s="24"/>
      <c r="J817" s="24"/>
      <c r="K817" s="24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>
      <c r="A818" s="23"/>
      <c r="B818" s="23"/>
      <c r="C818" s="24"/>
      <c r="D818" s="24"/>
      <c r="E818" s="24"/>
      <c r="F818" s="24"/>
      <c r="G818" s="24"/>
      <c r="H818" s="24"/>
      <c r="I818" s="24"/>
      <c r="J818" s="24"/>
      <c r="K818" s="24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>
      <c r="A819" s="23"/>
      <c r="B819" s="23"/>
      <c r="C819" s="24"/>
      <c r="D819" s="24"/>
      <c r="E819" s="24"/>
      <c r="F819" s="24"/>
      <c r="G819" s="24"/>
      <c r="H819" s="24"/>
      <c r="I819" s="24"/>
      <c r="J819" s="24"/>
      <c r="K819" s="24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>
      <c r="A820" s="23"/>
      <c r="B820" s="23"/>
      <c r="C820" s="24"/>
      <c r="D820" s="24"/>
      <c r="E820" s="24"/>
      <c r="F820" s="24"/>
      <c r="G820" s="24"/>
      <c r="H820" s="24"/>
      <c r="I820" s="24"/>
      <c r="J820" s="24"/>
      <c r="K820" s="24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>
      <c r="A821" s="23"/>
      <c r="B821" s="23"/>
      <c r="C821" s="24"/>
      <c r="D821" s="24"/>
      <c r="E821" s="24"/>
      <c r="F821" s="24"/>
      <c r="G821" s="24"/>
      <c r="H821" s="24"/>
      <c r="I821" s="24"/>
      <c r="J821" s="24"/>
      <c r="K821" s="24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>
      <c r="A822" s="23"/>
      <c r="B822" s="23"/>
      <c r="C822" s="24"/>
      <c r="D822" s="24"/>
      <c r="E822" s="24"/>
      <c r="F822" s="24"/>
      <c r="G822" s="24"/>
      <c r="H822" s="24"/>
      <c r="I822" s="24"/>
      <c r="J822" s="24"/>
      <c r="K822" s="24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>
      <c r="A823" s="23"/>
      <c r="B823" s="23"/>
      <c r="C823" s="24"/>
      <c r="D823" s="24"/>
      <c r="E823" s="24"/>
      <c r="F823" s="24"/>
      <c r="G823" s="24"/>
      <c r="H823" s="24"/>
      <c r="I823" s="24"/>
      <c r="J823" s="24"/>
      <c r="K823" s="24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>
      <c r="A824" s="23"/>
      <c r="B824" s="23"/>
      <c r="C824" s="24"/>
      <c r="D824" s="24"/>
      <c r="E824" s="24"/>
      <c r="F824" s="24"/>
      <c r="G824" s="24"/>
      <c r="H824" s="24"/>
      <c r="I824" s="24"/>
      <c r="J824" s="24"/>
      <c r="K824" s="24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>
      <c r="A825" s="23"/>
      <c r="B825" s="23"/>
      <c r="C825" s="24"/>
      <c r="D825" s="24"/>
      <c r="E825" s="24"/>
      <c r="F825" s="24"/>
      <c r="G825" s="24"/>
      <c r="H825" s="24"/>
      <c r="I825" s="24"/>
      <c r="J825" s="24"/>
      <c r="K825" s="24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>
      <c r="A826" s="23"/>
      <c r="B826" s="23"/>
      <c r="C826" s="24"/>
      <c r="D826" s="24"/>
      <c r="E826" s="24"/>
      <c r="F826" s="24"/>
      <c r="G826" s="24"/>
      <c r="H826" s="24"/>
      <c r="I826" s="24"/>
      <c r="J826" s="24"/>
      <c r="K826" s="24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>
      <c r="A827" s="23"/>
      <c r="B827" s="23"/>
      <c r="C827" s="24"/>
      <c r="D827" s="24"/>
      <c r="E827" s="24"/>
      <c r="F827" s="24"/>
      <c r="G827" s="24"/>
      <c r="H827" s="24"/>
      <c r="I827" s="24"/>
      <c r="J827" s="24"/>
      <c r="K827" s="24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>
      <c r="A828" s="23"/>
      <c r="B828" s="23"/>
      <c r="C828" s="24"/>
      <c r="D828" s="24"/>
      <c r="E828" s="24"/>
      <c r="F828" s="24"/>
      <c r="G828" s="24"/>
      <c r="H828" s="24"/>
      <c r="I828" s="24"/>
      <c r="J828" s="24"/>
      <c r="K828" s="24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>
      <c r="A829" s="23"/>
      <c r="B829" s="23"/>
      <c r="C829" s="24"/>
      <c r="D829" s="24"/>
      <c r="E829" s="24"/>
      <c r="F829" s="24"/>
      <c r="G829" s="24"/>
      <c r="H829" s="24"/>
      <c r="I829" s="24"/>
      <c r="J829" s="24"/>
      <c r="K829" s="24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>
      <c r="A830" s="23"/>
      <c r="B830" s="23"/>
      <c r="C830" s="24"/>
      <c r="D830" s="24"/>
      <c r="E830" s="24"/>
      <c r="F830" s="24"/>
      <c r="G830" s="24"/>
      <c r="H830" s="24"/>
      <c r="I830" s="24"/>
      <c r="J830" s="24"/>
      <c r="K830" s="24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>
      <c r="A831" s="23"/>
      <c r="B831" s="23"/>
      <c r="C831" s="24"/>
      <c r="D831" s="24"/>
      <c r="E831" s="24"/>
      <c r="F831" s="24"/>
      <c r="G831" s="24"/>
      <c r="H831" s="24"/>
      <c r="I831" s="24"/>
      <c r="J831" s="24"/>
      <c r="K831" s="24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>
      <c r="A832" s="23"/>
      <c r="B832" s="23"/>
      <c r="C832" s="24"/>
      <c r="D832" s="24"/>
      <c r="E832" s="24"/>
      <c r="F832" s="24"/>
      <c r="G832" s="24"/>
      <c r="H832" s="24"/>
      <c r="I832" s="24"/>
      <c r="J832" s="24"/>
      <c r="K832" s="24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>
      <c r="A833" s="23"/>
      <c r="B833" s="23"/>
      <c r="C833" s="24"/>
      <c r="D833" s="24"/>
      <c r="E833" s="24"/>
      <c r="F833" s="24"/>
      <c r="G833" s="24"/>
      <c r="H833" s="24"/>
      <c r="I833" s="24"/>
      <c r="J833" s="24"/>
      <c r="K833" s="24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>
      <c r="A834" s="23"/>
      <c r="B834" s="23"/>
      <c r="C834" s="24"/>
      <c r="D834" s="24"/>
      <c r="E834" s="24"/>
      <c r="F834" s="24"/>
      <c r="G834" s="24"/>
      <c r="H834" s="24"/>
      <c r="I834" s="24"/>
      <c r="J834" s="24"/>
      <c r="K834" s="24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>
      <c r="A835" s="23"/>
      <c r="B835" s="23"/>
      <c r="C835" s="24"/>
      <c r="D835" s="24"/>
      <c r="E835" s="24"/>
      <c r="F835" s="24"/>
      <c r="G835" s="24"/>
      <c r="H835" s="24"/>
      <c r="I835" s="24"/>
      <c r="J835" s="24"/>
      <c r="K835" s="24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>
      <c r="A836" s="23"/>
      <c r="B836" s="23"/>
      <c r="C836" s="24"/>
      <c r="D836" s="24"/>
      <c r="E836" s="24"/>
      <c r="F836" s="24"/>
      <c r="G836" s="24"/>
      <c r="H836" s="24"/>
      <c r="I836" s="24"/>
      <c r="J836" s="24"/>
      <c r="K836" s="24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>
      <c r="A837" s="23"/>
      <c r="B837" s="23"/>
      <c r="C837" s="24"/>
      <c r="D837" s="24"/>
      <c r="E837" s="24"/>
      <c r="F837" s="24"/>
      <c r="G837" s="24"/>
      <c r="H837" s="24"/>
      <c r="I837" s="24"/>
      <c r="J837" s="24"/>
      <c r="K837" s="24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>
      <c r="A838" s="23"/>
      <c r="B838" s="23"/>
      <c r="C838" s="24"/>
      <c r="D838" s="24"/>
      <c r="E838" s="24"/>
      <c r="F838" s="24"/>
      <c r="G838" s="24"/>
      <c r="H838" s="24"/>
      <c r="I838" s="24"/>
      <c r="J838" s="24"/>
      <c r="K838" s="24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>
      <c r="A839" s="23"/>
      <c r="B839" s="23"/>
      <c r="C839" s="24"/>
      <c r="D839" s="24"/>
      <c r="E839" s="24"/>
      <c r="F839" s="24"/>
      <c r="G839" s="24"/>
      <c r="H839" s="24"/>
      <c r="I839" s="24"/>
      <c r="J839" s="24"/>
      <c r="K839" s="24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>
      <c r="A840" s="23"/>
      <c r="B840" s="23"/>
      <c r="C840" s="24"/>
      <c r="D840" s="24"/>
      <c r="E840" s="24"/>
      <c r="F840" s="24"/>
      <c r="G840" s="24"/>
      <c r="H840" s="24"/>
      <c r="I840" s="24"/>
      <c r="J840" s="24"/>
      <c r="K840" s="24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>
      <c r="A841" s="23"/>
      <c r="B841" s="23"/>
      <c r="C841" s="24"/>
      <c r="D841" s="24"/>
      <c r="E841" s="24"/>
      <c r="F841" s="24"/>
      <c r="G841" s="24"/>
      <c r="H841" s="24"/>
      <c r="I841" s="24"/>
      <c r="J841" s="24"/>
      <c r="K841" s="24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>
      <c r="A842" s="23"/>
      <c r="B842" s="23"/>
      <c r="C842" s="24"/>
      <c r="D842" s="24"/>
      <c r="E842" s="24"/>
      <c r="F842" s="24"/>
      <c r="G842" s="24"/>
      <c r="H842" s="24"/>
      <c r="I842" s="24"/>
      <c r="J842" s="24"/>
      <c r="K842" s="24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>
      <c r="A843" s="23"/>
      <c r="B843" s="23"/>
      <c r="C843" s="24"/>
      <c r="D843" s="24"/>
      <c r="E843" s="24"/>
      <c r="F843" s="24"/>
      <c r="G843" s="24"/>
      <c r="H843" s="24"/>
      <c r="I843" s="24"/>
      <c r="J843" s="24"/>
      <c r="K843" s="24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>
      <c r="A844" s="23"/>
      <c r="B844" s="23"/>
      <c r="C844" s="24"/>
      <c r="D844" s="24"/>
      <c r="E844" s="24"/>
      <c r="F844" s="24"/>
      <c r="G844" s="24"/>
      <c r="H844" s="24"/>
      <c r="I844" s="24"/>
      <c r="J844" s="24"/>
      <c r="K844" s="24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>
      <c r="A845" s="23"/>
      <c r="B845" s="23"/>
      <c r="C845" s="24"/>
      <c r="D845" s="24"/>
      <c r="E845" s="24"/>
      <c r="F845" s="24"/>
      <c r="G845" s="24"/>
      <c r="H845" s="24"/>
      <c r="I845" s="24"/>
      <c r="J845" s="24"/>
      <c r="K845" s="24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>
      <c r="A846" s="23"/>
      <c r="B846" s="23"/>
      <c r="C846" s="24"/>
      <c r="D846" s="24"/>
      <c r="E846" s="24"/>
      <c r="F846" s="24"/>
      <c r="G846" s="24"/>
      <c r="H846" s="24"/>
      <c r="I846" s="24"/>
      <c r="J846" s="24"/>
      <c r="K846" s="24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>
      <c r="A847" s="23"/>
      <c r="B847" s="23"/>
      <c r="C847" s="24"/>
      <c r="D847" s="24"/>
      <c r="E847" s="24"/>
      <c r="F847" s="24"/>
      <c r="G847" s="24"/>
      <c r="H847" s="24"/>
      <c r="I847" s="24"/>
      <c r="J847" s="24"/>
      <c r="K847" s="24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>
      <c r="A848" s="23"/>
      <c r="B848" s="23"/>
      <c r="C848" s="24"/>
      <c r="D848" s="24"/>
      <c r="E848" s="24"/>
      <c r="F848" s="24"/>
      <c r="G848" s="24"/>
      <c r="H848" s="24"/>
      <c r="I848" s="24"/>
      <c r="J848" s="24"/>
      <c r="K848" s="24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>
      <c r="A849" s="23"/>
      <c r="B849" s="23"/>
      <c r="C849" s="24"/>
      <c r="D849" s="24"/>
      <c r="E849" s="24"/>
      <c r="F849" s="24"/>
      <c r="G849" s="24"/>
      <c r="H849" s="24"/>
      <c r="I849" s="24"/>
      <c r="J849" s="24"/>
      <c r="K849" s="24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>
      <c r="A850" s="23"/>
      <c r="B850" s="23"/>
      <c r="C850" s="24"/>
      <c r="D850" s="24"/>
      <c r="E850" s="24"/>
      <c r="F850" s="24"/>
      <c r="G850" s="24"/>
      <c r="H850" s="24"/>
      <c r="I850" s="24"/>
      <c r="J850" s="24"/>
      <c r="K850" s="24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>
      <c r="A851" s="23"/>
      <c r="B851" s="23"/>
      <c r="C851" s="24"/>
      <c r="D851" s="24"/>
      <c r="E851" s="24"/>
      <c r="F851" s="24"/>
      <c r="G851" s="24"/>
      <c r="H851" s="24"/>
      <c r="I851" s="24"/>
      <c r="J851" s="24"/>
      <c r="K851" s="24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>
      <c r="A852" s="23"/>
      <c r="B852" s="23"/>
      <c r="C852" s="24"/>
      <c r="D852" s="24"/>
      <c r="E852" s="24"/>
      <c r="F852" s="24"/>
      <c r="G852" s="24"/>
      <c r="H852" s="24"/>
      <c r="I852" s="24"/>
      <c r="J852" s="24"/>
      <c r="K852" s="24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>
      <c r="A853" s="23"/>
      <c r="B853" s="23"/>
      <c r="C853" s="24"/>
      <c r="D853" s="24"/>
      <c r="E853" s="24"/>
      <c r="F853" s="24"/>
      <c r="G853" s="24"/>
      <c r="H853" s="24"/>
      <c r="I853" s="24"/>
      <c r="J853" s="24"/>
      <c r="K853" s="24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>
      <c r="A854" s="23"/>
      <c r="B854" s="23"/>
      <c r="C854" s="24"/>
      <c r="D854" s="24"/>
      <c r="E854" s="24"/>
      <c r="F854" s="24"/>
      <c r="G854" s="24"/>
      <c r="H854" s="24"/>
      <c r="I854" s="24"/>
      <c r="J854" s="24"/>
      <c r="K854" s="24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>
      <c r="A855" s="23"/>
      <c r="B855" s="23"/>
      <c r="C855" s="24"/>
      <c r="D855" s="24"/>
      <c r="E855" s="24"/>
      <c r="F855" s="24"/>
      <c r="G855" s="24"/>
      <c r="H855" s="24"/>
      <c r="I855" s="24"/>
      <c r="J855" s="24"/>
      <c r="K855" s="24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>
      <c r="A856" s="23"/>
      <c r="B856" s="23"/>
      <c r="C856" s="24"/>
      <c r="D856" s="24"/>
      <c r="E856" s="24"/>
      <c r="F856" s="24"/>
      <c r="G856" s="24"/>
      <c r="H856" s="24"/>
      <c r="I856" s="24"/>
      <c r="J856" s="24"/>
      <c r="K856" s="24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>
      <c r="A857" s="23"/>
      <c r="B857" s="23"/>
      <c r="C857" s="24"/>
      <c r="D857" s="24"/>
      <c r="E857" s="24"/>
      <c r="F857" s="24"/>
      <c r="G857" s="24"/>
      <c r="H857" s="24"/>
      <c r="I857" s="24"/>
      <c r="J857" s="24"/>
      <c r="K857" s="24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>
      <c r="A858" s="23"/>
      <c r="B858" s="23"/>
      <c r="C858" s="24"/>
      <c r="D858" s="24"/>
      <c r="E858" s="24"/>
      <c r="F858" s="24"/>
      <c r="G858" s="24"/>
      <c r="H858" s="24"/>
      <c r="I858" s="24"/>
      <c r="J858" s="24"/>
      <c r="K858" s="24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>
      <c r="A859" s="23"/>
      <c r="B859" s="23"/>
      <c r="C859" s="24"/>
      <c r="D859" s="24"/>
      <c r="E859" s="24"/>
      <c r="F859" s="24"/>
      <c r="G859" s="24"/>
      <c r="H859" s="24"/>
      <c r="I859" s="24"/>
      <c r="J859" s="24"/>
      <c r="K859" s="24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>
      <c r="A860" s="23"/>
      <c r="B860" s="23"/>
      <c r="C860" s="24"/>
      <c r="D860" s="24"/>
      <c r="E860" s="24"/>
      <c r="F860" s="24"/>
      <c r="G860" s="24"/>
      <c r="H860" s="24"/>
      <c r="I860" s="24"/>
      <c r="J860" s="24"/>
      <c r="K860" s="24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>
      <c r="A861" s="23"/>
      <c r="B861" s="23"/>
      <c r="C861" s="24"/>
      <c r="D861" s="24"/>
      <c r="E861" s="24"/>
      <c r="F861" s="24"/>
      <c r="G861" s="24"/>
      <c r="H861" s="24"/>
      <c r="I861" s="24"/>
      <c r="J861" s="24"/>
      <c r="K861" s="24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>
      <c r="A862" s="23"/>
      <c r="B862" s="23"/>
      <c r="C862" s="24"/>
      <c r="D862" s="24"/>
      <c r="E862" s="24"/>
      <c r="F862" s="24"/>
      <c r="G862" s="24"/>
      <c r="H862" s="24"/>
      <c r="I862" s="24"/>
      <c r="J862" s="24"/>
      <c r="K862" s="24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>
      <c r="A863" s="23"/>
      <c r="B863" s="23"/>
      <c r="C863" s="24"/>
      <c r="D863" s="24"/>
      <c r="E863" s="24"/>
      <c r="F863" s="24"/>
      <c r="G863" s="24"/>
      <c r="H863" s="24"/>
      <c r="I863" s="24"/>
      <c r="J863" s="24"/>
      <c r="K863" s="24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>
      <c r="A864" s="23"/>
      <c r="B864" s="23"/>
      <c r="C864" s="24"/>
      <c r="D864" s="24"/>
      <c r="E864" s="24"/>
      <c r="F864" s="24"/>
      <c r="G864" s="24"/>
      <c r="H864" s="24"/>
      <c r="I864" s="24"/>
      <c r="J864" s="24"/>
      <c r="K864" s="24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>
      <c r="A865" s="23"/>
      <c r="B865" s="23"/>
      <c r="C865" s="24"/>
      <c r="D865" s="24"/>
      <c r="E865" s="24"/>
      <c r="F865" s="24"/>
      <c r="G865" s="24"/>
      <c r="H865" s="24"/>
      <c r="I865" s="24"/>
      <c r="J865" s="24"/>
      <c r="K865" s="24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>
      <c r="A866" s="23"/>
      <c r="B866" s="23"/>
      <c r="C866" s="24"/>
      <c r="D866" s="24"/>
      <c r="E866" s="24"/>
      <c r="F866" s="24"/>
      <c r="G866" s="24"/>
      <c r="H866" s="24"/>
      <c r="I866" s="24"/>
      <c r="J866" s="24"/>
      <c r="K866" s="24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>
      <c r="A867" s="23"/>
      <c r="B867" s="23"/>
      <c r="C867" s="24"/>
      <c r="D867" s="24"/>
      <c r="E867" s="24"/>
      <c r="F867" s="24"/>
      <c r="G867" s="24"/>
      <c r="H867" s="24"/>
      <c r="I867" s="24"/>
      <c r="J867" s="24"/>
      <c r="K867" s="24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>
      <c r="A868" s="23"/>
      <c r="B868" s="23"/>
      <c r="C868" s="24"/>
      <c r="D868" s="24"/>
      <c r="E868" s="24"/>
      <c r="F868" s="24"/>
      <c r="G868" s="24"/>
      <c r="H868" s="24"/>
      <c r="I868" s="24"/>
      <c r="J868" s="24"/>
      <c r="K868" s="24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>
      <c r="A869" s="23"/>
      <c r="B869" s="23"/>
      <c r="C869" s="24"/>
      <c r="D869" s="24"/>
      <c r="E869" s="24"/>
      <c r="F869" s="24"/>
      <c r="G869" s="24"/>
      <c r="H869" s="24"/>
      <c r="I869" s="24"/>
      <c r="J869" s="24"/>
      <c r="K869" s="24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>
      <c r="A870" s="23"/>
      <c r="B870" s="23"/>
      <c r="C870" s="24"/>
      <c r="D870" s="24"/>
      <c r="E870" s="24"/>
      <c r="F870" s="24"/>
      <c r="G870" s="24"/>
      <c r="H870" s="24"/>
      <c r="I870" s="24"/>
      <c r="J870" s="24"/>
      <c r="K870" s="24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>
      <c r="A871" s="23"/>
      <c r="B871" s="23"/>
      <c r="C871" s="24"/>
      <c r="D871" s="24"/>
      <c r="E871" s="24"/>
      <c r="F871" s="24"/>
      <c r="G871" s="24"/>
      <c r="H871" s="24"/>
      <c r="I871" s="24"/>
      <c r="J871" s="24"/>
      <c r="K871" s="24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>
      <c r="A872" s="23"/>
      <c r="B872" s="23"/>
      <c r="C872" s="24"/>
      <c r="D872" s="24"/>
      <c r="E872" s="24"/>
      <c r="F872" s="24"/>
      <c r="G872" s="24"/>
      <c r="H872" s="24"/>
      <c r="I872" s="24"/>
      <c r="J872" s="24"/>
      <c r="K872" s="24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>
      <c r="A873" s="23"/>
      <c r="B873" s="23"/>
      <c r="C873" s="24"/>
      <c r="D873" s="24"/>
      <c r="E873" s="24"/>
      <c r="F873" s="24"/>
      <c r="G873" s="24"/>
      <c r="H873" s="24"/>
      <c r="I873" s="24"/>
      <c r="J873" s="24"/>
      <c r="K873" s="24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>
      <c r="A874" s="23"/>
      <c r="B874" s="23"/>
      <c r="C874" s="24"/>
      <c r="D874" s="24"/>
      <c r="E874" s="24"/>
      <c r="F874" s="24"/>
      <c r="G874" s="24"/>
      <c r="H874" s="24"/>
      <c r="I874" s="24"/>
      <c r="J874" s="24"/>
      <c r="K874" s="24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>
      <c r="A875" s="23"/>
      <c r="B875" s="23"/>
      <c r="C875" s="24"/>
      <c r="D875" s="24"/>
      <c r="E875" s="24"/>
      <c r="F875" s="24"/>
      <c r="G875" s="24"/>
      <c r="H875" s="24"/>
      <c r="I875" s="24"/>
      <c r="J875" s="24"/>
      <c r="K875" s="24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>
      <c r="A876" s="23"/>
      <c r="B876" s="23"/>
      <c r="C876" s="24"/>
      <c r="D876" s="24"/>
      <c r="E876" s="24"/>
      <c r="F876" s="24"/>
      <c r="G876" s="24"/>
      <c r="H876" s="24"/>
      <c r="I876" s="24"/>
      <c r="J876" s="24"/>
      <c r="K876" s="24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>
      <c r="A877" s="23"/>
      <c r="B877" s="23"/>
      <c r="C877" s="24"/>
      <c r="D877" s="24"/>
      <c r="E877" s="24"/>
      <c r="F877" s="24"/>
      <c r="G877" s="24"/>
      <c r="H877" s="24"/>
      <c r="I877" s="24"/>
      <c r="J877" s="24"/>
      <c r="K877" s="24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>
      <c r="A878" s="23"/>
      <c r="B878" s="23"/>
      <c r="C878" s="24"/>
      <c r="D878" s="24"/>
      <c r="E878" s="24"/>
      <c r="F878" s="24"/>
      <c r="G878" s="24"/>
      <c r="H878" s="24"/>
      <c r="I878" s="24"/>
      <c r="J878" s="24"/>
      <c r="K878" s="24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>
      <c r="A879" s="23"/>
      <c r="B879" s="23"/>
      <c r="C879" s="24"/>
      <c r="D879" s="24"/>
      <c r="E879" s="24"/>
      <c r="F879" s="24"/>
      <c r="G879" s="24"/>
      <c r="H879" s="24"/>
      <c r="I879" s="24"/>
      <c r="J879" s="24"/>
      <c r="K879" s="24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>
      <c r="A880" s="23"/>
      <c r="B880" s="23"/>
      <c r="C880" s="24"/>
      <c r="D880" s="24"/>
      <c r="E880" s="24"/>
      <c r="F880" s="24"/>
      <c r="G880" s="24"/>
      <c r="H880" s="24"/>
      <c r="I880" s="24"/>
      <c r="J880" s="24"/>
      <c r="K880" s="24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>
      <c r="A881" s="23"/>
      <c r="B881" s="23"/>
      <c r="C881" s="24"/>
      <c r="D881" s="24"/>
      <c r="E881" s="24"/>
      <c r="F881" s="24"/>
      <c r="G881" s="24"/>
      <c r="H881" s="24"/>
      <c r="I881" s="24"/>
      <c r="J881" s="24"/>
      <c r="K881" s="24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>
      <c r="A882" s="23"/>
      <c r="B882" s="23"/>
      <c r="C882" s="24"/>
      <c r="D882" s="24"/>
      <c r="E882" s="24"/>
      <c r="F882" s="24"/>
      <c r="G882" s="24"/>
      <c r="H882" s="24"/>
      <c r="I882" s="24"/>
      <c r="J882" s="24"/>
      <c r="K882" s="24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>
      <c r="A883" s="23"/>
      <c r="B883" s="23"/>
      <c r="C883" s="24"/>
      <c r="D883" s="24"/>
      <c r="E883" s="24"/>
      <c r="F883" s="24"/>
      <c r="G883" s="24"/>
      <c r="H883" s="24"/>
      <c r="I883" s="24"/>
      <c r="J883" s="24"/>
      <c r="K883" s="24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>
      <c r="A884" s="23"/>
      <c r="B884" s="23"/>
      <c r="C884" s="24"/>
      <c r="D884" s="24"/>
      <c r="E884" s="24"/>
      <c r="F884" s="24"/>
      <c r="G884" s="24"/>
      <c r="H884" s="24"/>
      <c r="I884" s="24"/>
      <c r="J884" s="24"/>
      <c r="K884" s="24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>
      <c r="A885" s="23"/>
      <c r="B885" s="23"/>
      <c r="C885" s="24"/>
      <c r="D885" s="24"/>
      <c r="E885" s="24"/>
      <c r="F885" s="24"/>
      <c r="G885" s="24"/>
      <c r="H885" s="24"/>
      <c r="I885" s="24"/>
      <c r="J885" s="24"/>
      <c r="K885" s="24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>
      <c r="A886" s="23"/>
      <c r="B886" s="23"/>
      <c r="C886" s="24"/>
      <c r="D886" s="24"/>
      <c r="E886" s="24"/>
      <c r="F886" s="24"/>
      <c r="G886" s="24"/>
      <c r="H886" s="24"/>
      <c r="I886" s="24"/>
      <c r="J886" s="24"/>
      <c r="K886" s="24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>
      <c r="A887" s="23"/>
      <c r="B887" s="23"/>
      <c r="C887" s="24"/>
      <c r="D887" s="24"/>
      <c r="E887" s="24"/>
      <c r="F887" s="24"/>
      <c r="G887" s="24"/>
      <c r="H887" s="24"/>
      <c r="I887" s="24"/>
      <c r="J887" s="24"/>
      <c r="K887" s="24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>
      <c r="A888" s="23"/>
      <c r="B888" s="23"/>
      <c r="C888" s="24"/>
      <c r="D888" s="24"/>
      <c r="E888" s="24"/>
      <c r="F888" s="24"/>
      <c r="G888" s="24"/>
      <c r="H888" s="24"/>
      <c r="I888" s="24"/>
      <c r="J888" s="24"/>
      <c r="K888" s="24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>
      <c r="A889" s="23"/>
      <c r="B889" s="23"/>
      <c r="C889" s="24"/>
      <c r="D889" s="24"/>
      <c r="E889" s="24"/>
      <c r="F889" s="24"/>
      <c r="G889" s="24"/>
      <c r="H889" s="24"/>
      <c r="I889" s="24"/>
      <c r="J889" s="24"/>
      <c r="K889" s="24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>
      <c r="A890" s="23"/>
      <c r="B890" s="23"/>
      <c r="C890" s="24"/>
      <c r="D890" s="24"/>
      <c r="E890" s="24"/>
      <c r="F890" s="24"/>
      <c r="G890" s="24"/>
      <c r="H890" s="24"/>
      <c r="I890" s="24"/>
      <c r="J890" s="24"/>
      <c r="K890" s="24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>
      <c r="A891" s="23"/>
      <c r="B891" s="23"/>
      <c r="C891" s="24"/>
      <c r="D891" s="24"/>
      <c r="E891" s="24"/>
      <c r="F891" s="24"/>
      <c r="G891" s="24"/>
      <c r="H891" s="24"/>
      <c r="I891" s="24"/>
      <c r="J891" s="24"/>
      <c r="K891" s="24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>
      <c r="A892" s="23"/>
      <c r="B892" s="23"/>
      <c r="C892" s="24"/>
      <c r="D892" s="24"/>
      <c r="E892" s="24"/>
      <c r="F892" s="24"/>
      <c r="G892" s="24"/>
      <c r="H892" s="24"/>
      <c r="I892" s="24"/>
      <c r="J892" s="24"/>
      <c r="K892" s="24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>
      <c r="A893" s="23"/>
      <c r="B893" s="23"/>
      <c r="C893" s="24"/>
      <c r="D893" s="24"/>
      <c r="E893" s="24"/>
      <c r="F893" s="24"/>
      <c r="G893" s="24"/>
      <c r="H893" s="24"/>
      <c r="I893" s="24"/>
      <c r="J893" s="24"/>
      <c r="K893" s="24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>
      <c r="A894" s="23"/>
      <c r="B894" s="23"/>
      <c r="C894" s="24"/>
      <c r="D894" s="24"/>
      <c r="E894" s="24"/>
      <c r="F894" s="24"/>
      <c r="G894" s="24"/>
      <c r="H894" s="24"/>
      <c r="I894" s="24"/>
      <c r="J894" s="24"/>
      <c r="K894" s="24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>
      <c r="A895" s="23"/>
      <c r="B895" s="23"/>
      <c r="C895" s="24"/>
      <c r="D895" s="24"/>
      <c r="E895" s="24"/>
      <c r="F895" s="24"/>
      <c r="G895" s="24"/>
      <c r="H895" s="24"/>
      <c r="I895" s="24"/>
      <c r="J895" s="24"/>
      <c r="K895" s="24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>
      <c r="A896" s="23"/>
      <c r="B896" s="23"/>
      <c r="C896" s="24"/>
      <c r="D896" s="24"/>
      <c r="E896" s="24"/>
      <c r="F896" s="24"/>
      <c r="G896" s="24"/>
      <c r="H896" s="24"/>
      <c r="I896" s="24"/>
      <c r="J896" s="24"/>
      <c r="K896" s="24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>
      <c r="A897" s="23"/>
      <c r="B897" s="23"/>
      <c r="C897" s="24"/>
      <c r="D897" s="24"/>
      <c r="E897" s="24"/>
      <c r="F897" s="24"/>
      <c r="G897" s="24"/>
      <c r="H897" s="24"/>
      <c r="I897" s="24"/>
      <c r="J897" s="24"/>
      <c r="K897" s="24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>
      <c r="A898" s="23"/>
      <c r="B898" s="23"/>
      <c r="C898" s="24"/>
      <c r="D898" s="24"/>
      <c r="E898" s="24"/>
      <c r="F898" s="24"/>
      <c r="G898" s="24"/>
      <c r="H898" s="24"/>
      <c r="I898" s="24"/>
      <c r="J898" s="24"/>
      <c r="K898" s="24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>
      <c r="A899" s="23"/>
      <c r="B899" s="23"/>
      <c r="C899" s="24"/>
      <c r="D899" s="24"/>
      <c r="E899" s="24"/>
      <c r="F899" s="24"/>
      <c r="G899" s="24"/>
      <c r="H899" s="24"/>
      <c r="I899" s="24"/>
      <c r="J899" s="24"/>
      <c r="K899" s="24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>
      <c r="A900" s="23"/>
      <c r="B900" s="23"/>
      <c r="C900" s="24"/>
      <c r="D900" s="24"/>
      <c r="E900" s="24"/>
      <c r="F900" s="24"/>
      <c r="G900" s="24"/>
      <c r="H900" s="24"/>
      <c r="I900" s="24"/>
      <c r="J900" s="24"/>
      <c r="K900" s="24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>
      <c r="A901" s="23"/>
      <c r="B901" s="23"/>
      <c r="C901" s="24"/>
      <c r="D901" s="24"/>
      <c r="E901" s="24"/>
      <c r="F901" s="24"/>
      <c r="G901" s="24"/>
      <c r="H901" s="24"/>
      <c r="I901" s="24"/>
      <c r="J901" s="24"/>
      <c r="K901" s="24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>
      <c r="A902" s="23"/>
      <c r="B902" s="23"/>
      <c r="C902" s="24"/>
      <c r="D902" s="24"/>
      <c r="E902" s="24"/>
      <c r="F902" s="24"/>
      <c r="G902" s="24"/>
      <c r="H902" s="24"/>
      <c r="I902" s="24"/>
      <c r="J902" s="24"/>
      <c r="K902" s="24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>
      <c r="A903" s="23"/>
      <c r="B903" s="23"/>
      <c r="C903" s="24"/>
      <c r="D903" s="24"/>
      <c r="E903" s="24"/>
      <c r="F903" s="24"/>
      <c r="G903" s="24"/>
      <c r="H903" s="24"/>
      <c r="I903" s="24"/>
      <c r="J903" s="24"/>
      <c r="K903" s="24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>
      <c r="A904" s="23"/>
      <c r="B904" s="23"/>
      <c r="C904" s="24"/>
      <c r="D904" s="24"/>
      <c r="E904" s="24"/>
      <c r="F904" s="24"/>
      <c r="G904" s="24"/>
      <c r="H904" s="24"/>
      <c r="I904" s="24"/>
      <c r="J904" s="24"/>
      <c r="K904" s="24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>
      <c r="A905" s="23"/>
      <c r="B905" s="23"/>
      <c r="C905" s="24"/>
      <c r="D905" s="24"/>
      <c r="E905" s="24"/>
      <c r="F905" s="24"/>
      <c r="G905" s="24"/>
      <c r="H905" s="24"/>
      <c r="I905" s="24"/>
      <c r="J905" s="24"/>
      <c r="K905" s="24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>
      <c r="A906" s="23"/>
      <c r="B906" s="23"/>
      <c r="C906" s="24"/>
      <c r="D906" s="24"/>
      <c r="E906" s="24"/>
      <c r="F906" s="24"/>
      <c r="G906" s="24"/>
      <c r="H906" s="24"/>
      <c r="I906" s="24"/>
      <c r="J906" s="24"/>
      <c r="K906" s="24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>
      <c r="A907" s="23"/>
      <c r="B907" s="23"/>
      <c r="C907" s="24"/>
      <c r="D907" s="24"/>
      <c r="E907" s="24"/>
      <c r="F907" s="24"/>
      <c r="G907" s="24"/>
      <c r="H907" s="24"/>
      <c r="I907" s="24"/>
      <c r="J907" s="24"/>
      <c r="K907" s="24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>
      <c r="A908" s="23"/>
      <c r="B908" s="23"/>
      <c r="C908" s="24"/>
      <c r="D908" s="24"/>
      <c r="E908" s="24"/>
      <c r="F908" s="24"/>
      <c r="G908" s="24"/>
      <c r="H908" s="24"/>
      <c r="I908" s="24"/>
      <c r="J908" s="24"/>
      <c r="K908" s="24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>
      <c r="A909" s="23"/>
      <c r="B909" s="23"/>
      <c r="C909" s="24"/>
      <c r="D909" s="24"/>
      <c r="E909" s="24"/>
      <c r="F909" s="24"/>
      <c r="G909" s="24"/>
      <c r="H909" s="24"/>
      <c r="I909" s="24"/>
      <c r="J909" s="24"/>
      <c r="K909" s="24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>
      <c r="A910" s="23"/>
      <c r="B910" s="23"/>
      <c r="C910" s="24"/>
      <c r="D910" s="24"/>
      <c r="E910" s="24"/>
      <c r="F910" s="24"/>
      <c r="G910" s="24"/>
      <c r="H910" s="24"/>
      <c r="I910" s="24"/>
      <c r="J910" s="24"/>
      <c r="K910" s="24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>
      <c r="A911" s="23"/>
      <c r="B911" s="23"/>
      <c r="C911" s="24"/>
      <c r="D911" s="24"/>
      <c r="E911" s="24"/>
      <c r="F911" s="24"/>
      <c r="G911" s="24"/>
      <c r="H911" s="24"/>
      <c r="I911" s="24"/>
      <c r="J911" s="24"/>
      <c r="K911" s="24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>
      <c r="A912" s="23"/>
      <c r="B912" s="23"/>
      <c r="C912" s="24"/>
      <c r="D912" s="24"/>
      <c r="E912" s="24"/>
      <c r="F912" s="24"/>
      <c r="G912" s="24"/>
      <c r="H912" s="24"/>
      <c r="I912" s="24"/>
      <c r="J912" s="24"/>
      <c r="K912" s="24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>
      <c r="A913" s="23"/>
      <c r="B913" s="23"/>
      <c r="C913" s="24"/>
      <c r="D913" s="24"/>
      <c r="E913" s="24"/>
      <c r="F913" s="24"/>
      <c r="G913" s="24"/>
      <c r="H913" s="24"/>
      <c r="I913" s="24"/>
      <c r="J913" s="24"/>
      <c r="K913" s="24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>
      <c r="A914" s="23"/>
      <c r="B914" s="23"/>
      <c r="C914" s="24"/>
      <c r="D914" s="24"/>
      <c r="E914" s="24"/>
      <c r="F914" s="24"/>
      <c r="G914" s="24"/>
      <c r="H914" s="24"/>
      <c r="I914" s="24"/>
      <c r="J914" s="24"/>
      <c r="K914" s="24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>
      <c r="A915" s="23"/>
      <c r="B915" s="23"/>
      <c r="C915" s="24"/>
      <c r="D915" s="24"/>
      <c r="E915" s="24"/>
      <c r="F915" s="24"/>
      <c r="G915" s="24"/>
      <c r="H915" s="24"/>
      <c r="I915" s="24"/>
      <c r="J915" s="24"/>
      <c r="K915" s="24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>
      <c r="A916" s="23"/>
      <c r="B916" s="23"/>
      <c r="C916" s="24"/>
      <c r="D916" s="24"/>
      <c r="E916" s="24"/>
      <c r="F916" s="24"/>
      <c r="G916" s="24"/>
      <c r="H916" s="24"/>
      <c r="I916" s="24"/>
      <c r="J916" s="24"/>
      <c r="K916" s="24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>
      <c r="A917" s="23"/>
      <c r="B917" s="23"/>
      <c r="C917" s="24"/>
      <c r="D917" s="24"/>
      <c r="E917" s="24"/>
      <c r="F917" s="24"/>
      <c r="G917" s="24"/>
      <c r="H917" s="24"/>
      <c r="I917" s="24"/>
      <c r="J917" s="24"/>
      <c r="K917" s="24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>
      <c r="A918" s="23"/>
      <c r="B918" s="23"/>
      <c r="C918" s="24"/>
      <c r="D918" s="24"/>
      <c r="E918" s="24"/>
      <c r="F918" s="24"/>
      <c r="G918" s="24"/>
      <c r="H918" s="24"/>
      <c r="I918" s="24"/>
      <c r="J918" s="24"/>
      <c r="K918" s="24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>
      <c r="A919" s="23"/>
      <c r="B919" s="23"/>
      <c r="C919" s="24"/>
      <c r="D919" s="24"/>
      <c r="E919" s="24"/>
      <c r="F919" s="24"/>
      <c r="G919" s="24"/>
      <c r="H919" s="24"/>
      <c r="I919" s="24"/>
      <c r="J919" s="24"/>
      <c r="K919" s="24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>
      <c r="A920" s="23"/>
      <c r="B920" s="23"/>
      <c r="C920" s="24"/>
      <c r="D920" s="24"/>
      <c r="E920" s="24"/>
      <c r="F920" s="24"/>
      <c r="G920" s="24"/>
      <c r="H920" s="24"/>
      <c r="I920" s="24"/>
      <c r="J920" s="24"/>
      <c r="K920" s="24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>
      <c r="A921" s="23"/>
      <c r="B921" s="23"/>
      <c r="C921" s="24"/>
      <c r="D921" s="24"/>
      <c r="E921" s="24"/>
      <c r="F921" s="24"/>
      <c r="G921" s="24"/>
      <c r="H921" s="24"/>
      <c r="I921" s="24"/>
      <c r="J921" s="24"/>
      <c r="K921" s="24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>
      <c r="A922" s="23"/>
      <c r="B922" s="23"/>
      <c r="C922" s="24"/>
      <c r="D922" s="24"/>
      <c r="E922" s="24"/>
      <c r="F922" s="24"/>
      <c r="G922" s="24"/>
      <c r="H922" s="24"/>
      <c r="I922" s="24"/>
      <c r="J922" s="24"/>
      <c r="K922" s="24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>
      <c r="A923" s="23"/>
      <c r="B923" s="23"/>
      <c r="C923" s="24"/>
      <c r="D923" s="24"/>
      <c r="E923" s="24"/>
      <c r="F923" s="24"/>
      <c r="G923" s="24"/>
      <c r="H923" s="24"/>
      <c r="I923" s="24"/>
      <c r="J923" s="24"/>
      <c r="K923" s="24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>
      <c r="A924" s="23"/>
      <c r="B924" s="23"/>
      <c r="C924" s="24"/>
      <c r="D924" s="24"/>
      <c r="E924" s="24"/>
      <c r="F924" s="24"/>
      <c r="G924" s="24"/>
      <c r="H924" s="24"/>
      <c r="I924" s="24"/>
      <c r="J924" s="24"/>
      <c r="K924" s="24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>
      <c r="A925" s="23"/>
      <c r="B925" s="23"/>
      <c r="C925" s="24"/>
      <c r="D925" s="24"/>
      <c r="E925" s="24"/>
      <c r="F925" s="24"/>
      <c r="G925" s="24"/>
      <c r="H925" s="24"/>
      <c r="I925" s="24"/>
      <c r="J925" s="24"/>
      <c r="K925" s="24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>
      <c r="A926" s="23"/>
      <c r="B926" s="23"/>
      <c r="C926" s="24"/>
      <c r="D926" s="24"/>
      <c r="E926" s="24"/>
      <c r="F926" s="24"/>
      <c r="G926" s="24"/>
      <c r="H926" s="24"/>
      <c r="I926" s="24"/>
      <c r="J926" s="24"/>
      <c r="K926" s="24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>
      <c r="A927" s="23"/>
      <c r="B927" s="23"/>
      <c r="C927" s="24"/>
      <c r="D927" s="24"/>
      <c r="E927" s="24"/>
      <c r="F927" s="24"/>
      <c r="G927" s="24"/>
      <c r="H927" s="24"/>
      <c r="I927" s="24"/>
      <c r="J927" s="24"/>
      <c r="K927" s="24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>
      <c r="A928" s="23"/>
      <c r="B928" s="23"/>
      <c r="C928" s="24"/>
      <c r="D928" s="24"/>
      <c r="E928" s="24"/>
      <c r="F928" s="24"/>
      <c r="G928" s="24"/>
      <c r="H928" s="24"/>
      <c r="I928" s="24"/>
      <c r="J928" s="24"/>
      <c r="K928" s="24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>
      <c r="A929" s="23"/>
      <c r="B929" s="23"/>
      <c r="C929" s="24"/>
      <c r="D929" s="24"/>
      <c r="E929" s="24"/>
      <c r="F929" s="24"/>
      <c r="G929" s="24"/>
      <c r="H929" s="24"/>
      <c r="I929" s="24"/>
      <c r="J929" s="24"/>
      <c r="K929" s="24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>
      <c r="A930" s="23"/>
      <c r="B930" s="23"/>
      <c r="C930" s="24"/>
      <c r="D930" s="24"/>
      <c r="E930" s="24"/>
      <c r="F930" s="24"/>
      <c r="G930" s="24"/>
      <c r="H930" s="24"/>
      <c r="I930" s="24"/>
      <c r="J930" s="24"/>
      <c r="K930" s="24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>
      <c r="A931" s="23"/>
      <c r="B931" s="23"/>
      <c r="C931" s="24"/>
      <c r="D931" s="24"/>
      <c r="E931" s="24"/>
      <c r="F931" s="24"/>
      <c r="G931" s="24"/>
      <c r="H931" s="24"/>
      <c r="I931" s="24"/>
      <c r="J931" s="24"/>
      <c r="K931" s="24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>
      <c r="A932" s="23"/>
      <c r="B932" s="23"/>
      <c r="C932" s="24"/>
      <c r="D932" s="24"/>
      <c r="E932" s="24"/>
      <c r="F932" s="24"/>
      <c r="G932" s="24"/>
      <c r="H932" s="24"/>
      <c r="I932" s="24"/>
      <c r="J932" s="24"/>
      <c r="K932" s="24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>
      <c r="A933" s="23"/>
      <c r="B933" s="23"/>
      <c r="C933" s="24"/>
      <c r="D933" s="24"/>
      <c r="E933" s="24"/>
      <c r="F933" s="24"/>
      <c r="G933" s="24"/>
      <c r="H933" s="24"/>
      <c r="I933" s="24"/>
      <c r="J933" s="24"/>
      <c r="K933" s="24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>
      <c r="A934" s="23"/>
      <c r="B934" s="23"/>
      <c r="C934" s="24"/>
      <c r="D934" s="24"/>
      <c r="E934" s="24"/>
      <c r="F934" s="24"/>
      <c r="G934" s="24"/>
      <c r="H934" s="24"/>
      <c r="I934" s="24"/>
      <c r="J934" s="24"/>
      <c r="K934" s="24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>
      <c r="A935" s="23"/>
      <c r="B935" s="23"/>
      <c r="C935" s="24"/>
      <c r="D935" s="24"/>
      <c r="E935" s="24"/>
      <c r="F935" s="24"/>
      <c r="G935" s="24"/>
      <c r="H935" s="24"/>
      <c r="I935" s="24"/>
      <c r="J935" s="24"/>
      <c r="K935" s="24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>
      <c r="A936" s="23"/>
      <c r="B936" s="23"/>
      <c r="C936" s="24"/>
      <c r="D936" s="24"/>
      <c r="E936" s="24"/>
      <c r="F936" s="24"/>
      <c r="G936" s="24"/>
      <c r="H936" s="24"/>
      <c r="I936" s="24"/>
      <c r="J936" s="24"/>
      <c r="K936" s="24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>
      <c r="A937" s="23"/>
      <c r="B937" s="23"/>
      <c r="C937" s="24"/>
      <c r="D937" s="24"/>
      <c r="E937" s="24"/>
      <c r="F937" s="24"/>
      <c r="G937" s="24"/>
      <c r="H937" s="24"/>
      <c r="I937" s="24"/>
      <c r="J937" s="24"/>
      <c r="K937" s="24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>
      <c r="A938" s="23"/>
      <c r="B938" s="23"/>
      <c r="C938" s="24"/>
      <c r="D938" s="24"/>
      <c r="E938" s="24"/>
      <c r="F938" s="24"/>
      <c r="G938" s="24"/>
      <c r="H938" s="24"/>
      <c r="I938" s="24"/>
      <c r="J938" s="24"/>
      <c r="K938" s="24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>
      <c r="A939" s="23"/>
      <c r="B939" s="23"/>
      <c r="C939" s="24"/>
      <c r="D939" s="24"/>
      <c r="E939" s="24"/>
      <c r="F939" s="24"/>
      <c r="G939" s="24"/>
      <c r="H939" s="24"/>
      <c r="I939" s="24"/>
      <c r="J939" s="24"/>
      <c r="K939" s="24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>
      <c r="A940" s="23"/>
      <c r="B940" s="23"/>
      <c r="C940" s="24"/>
      <c r="D940" s="24"/>
      <c r="E940" s="24"/>
      <c r="F940" s="24"/>
      <c r="G940" s="24"/>
      <c r="H940" s="24"/>
      <c r="I940" s="24"/>
      <c r="J940" s="24"/>
      <c r="K940" s="24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>
      <c r="A941" s="23"/>
      <c r="B941" s="23"/>
      <c r="C941" s="24"/>
      <c r="D941" s="24"/>
      <c r="E941" s="24"/>
      <c r="F941" s="24"/>
      <c r="G941" s="24"/>
      <c r="H941" s="24"/>
      <c r="I941" s="24"/>
      <c r="J941" s="24"/>
      <c r="K941" s="24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>
      <c r="A942" s="23"/>
      <c r="B942" s="23"/>
      <c r="C942" s="24"/>
      <c r="D942" s="24"/>
      <c r="E942" s="24"/>
      <c r="F942" s="24"/>
      <c r="G942" s="24"/>
      <c r="H942" s="24"/>
      <c r="I942" s="24"/>
      <c r="J942" s="24"/>
      <c r="K942" s="24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>
      <c r="A943" s="23"/>
      <c r="B943" s="23"/>
      <c r="C943" s="24"/>
      <c r="D943" s="24"/>
      <c r="E943" s="24"/>
      <c r="F943" s="24"/>
      <c r="G943" s="24"/>
      <c r="H943" s="24"/>
      <c r="I943" s="24"/>
      <c r="J943" s="24"/>
      <c r="K943" s="24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>
      <c r="A944" s="23"/>
      <c r="B944" s="23"/>
      <c r="C944" s="24"/>
      <c r="D944" s="24"/>
      <c r="E944" s="24"/>
      <c r="F944" s="24"/>
      <c r="G944" s="24"/>
      <c r="H944" s="24"/>
      <c r="I944" s="24"/>
      <c r="J944" s="24"/>
      <c r="K944" s="24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>
      <c r="A945" s="23"/>
      <c r="B945" s="23"/>
      <c r="C945" s="24"/>
      <c r="D945" s="24"/>
      <c r="E945" s="24"/>
      <c r="F945" s="24"/>
      <c r="G945" s="24"/>
      <c r="H945" s="24"/>
      <c r="I945" s="24"/>
      <c r="J945" s="24"/>
      <c r="K945" s="24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>
      <c r="A946" s="23"/>
      <c r="B946" s="23"/>
      <c r="C946" s="24"/>
      <c r="D946" s="24"/>
      <c r="E946" s="24"/>
      <c r="F946" s="24"/>
      <c r="G946" s="24"/>
      <c r="H946" s="24"/>
      <c r="I946" s="24"/>
      <c r="J946" s="24"/>
      <c r="K946" s="24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>
      <c r="A947" s="23"/>
      <c r="B947" s="23"/>
      <c r="C947" s="24"/>
      <c r="D947" s="24"/>
      <c r="E947" s="24"/>
      <c r="F947" s="24"/>
      <c r="G947" s="24"/>
      <c r="H947" s="24"/>
      <c r="I947" s="24"/>
      <c r="J947" s="24"/>
      <c r="K947" s="24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>
      <c r="A948" s="23"/>
      <c r="B948" s="23"/>
      <c r="C948" s="24"/>
      <c r="D948" s="24"/>
      <c r="E948" s="24"/>
      <c r="F948" s="24"/>
      <c r="G948" s="24"/>
      <c r="H948" s="24"/>
      <c r="I948" s="24"/>
      <c r="J948" s="24"/>
      <c r="K948" s="24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>
      <c r="A949" s="23"/>
      <c r="B949" s="23"/>
      <c r="C949" s="24"/>
      <c r="D949" s="24"/>
      <c r="E949" s="24"/>
      <c r="F949" s="24"/>
      <c r="G949" s="24"/>
      <c r="H949" s="24"/>
      <c r="I949" s="24"/>
      <c r="J949" s="24"/>
      <c r="K949" s="24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>
      <c r="A950" s="23"/>
      <c r="B950" s="23"/>
      <c r="C950" s="24"/>
      <c r="D950" s="24"/>
      <c r="E950" s="24"/>
      <c r="F950" s="24"/>
      <c r="G950" s="24"/>
      <c r="H950" s="24"/>
      <c r="I950" s="24"/>
      <c r="J950" s="24"/>
      <c r="K950" s="24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>
      <c r="A951" s="23"/>
      <c r="B951" s="23"/>
      <c r="C951" s="24"/>
      <c r="D951" s="24"/>
      <c r="E951" s="24"/>
      <c r="F951" s="24"/>
      <c r="G951" s="24"/>
      <c r="H951" s="24"/>
      <c r="I951" s="24"/>
      <c r="J951" s="24"/>
      <c r="K951" s="24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>
      <c r="A952" s="23"/>
      <c r="B952" s="23"/>
      <c r="C952" s="24"/>
      <c r="D952" s="24"/>
      <c r="E952" s="24"/>
      <c r="F952" s="24"/>
      <c r="G952" s="24"/>
      <c r="H952" s="24"/>
      <c r="I952" s="24"/>
      <c r="J952" s="24"/>
      <c r="K952" s="24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>
      <c r="A953" s="23"/>
      <c r="B953" s="23"/>
      <c r="C953" s="24"/>
      <c r="D953" s="24"/>
      <c r="E953" s="24"/>
      <c r="F953" s="24"/>
      <c r="G953" s="24"/>
      <c r="H953" s="24"/>
      <c r="I953" s="24"/>
      <c r="J953" s="24"/>
      <c r="K953" s="24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>
      <c r="A954" s="23"/>
      <c r="B954" s="23"/>
      <c r="C954" s="24"/>
      <c r="D954" s="24"/>
      <c r="E954" s="24"/>
      <c r="F954" s="24"/>
      <c r="G954" s="24"/>
      <c r="H954" s="24"/>
      <c r="I954" s="24"/>
      <c r="J954" s="24"/>
      <c r="K954" s="24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>
      <c r="A955" s="23"/>
      <c r="B955" s="23"/>
      <c r="C955" s="24"/>
      <c r="D955" s="24"/>
      <c r="E955" s="24"/>
      <c r="F955" s="24"/>
      <c r="G955" s="24"/>
      <c r="H955" s="24"/>
      <c r="I955" s="24"/>
      <c r="J955" s="24"/>
      <c r="K955" s="24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>
      <c r="A956" s="23"/>
      <c r="B956" s="23"/>
      <c r="C956" s="24"/>
      <c r="D956" s="24"/>
      <c r="E956" s="24"/>
      <c r="F956" s="24"/>
      <c r="G956" s="24"/>
      <c r="H956" s="24"/>
      <c r="I956" s="24"/>
      <c r="J956" s="24"/>
      <c r="K956" s="24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>
      <c r="A957" s="23"/>
      <c r="B957" s="23"/>
      <c r="C957" s="24"/>
      <c r="D957" s="24"/>
      <c r="E957" s="24"/>
      <c r="F957" s="24"/>
      <c r="G957" s="24"/>
      <c r="H957" s="24"/>
      <c r="I957" s="24"/>
      <c r="J957" s="24"/>
      <c r="K957" s="24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>
      <c r="A958" s="23"/>
      <c r="B958" s="23"/>
      <c r="C958" s="24"/>
      <c r="D958" s="24"/>
      <c r="E958" s="24"/>
      <c r="F958" s="24"/>
      <c r="G958" s="24"/>
      <c r="H958" s="24"/>
      <c r="I958" s="24"/>
      <c r="J958" s="24"/>
      <c r="K958" s="24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>
      <c r="A959" s="23"/>
      <c r="B959" s="23"/>
      <c r="C959" s="24"/>
      <c r="D959" s="24"/>
      <c r="E959" s="24"/>
      <c r="F959" s="24"/>
      <c r="G959" s="24"/>
      <c r="H959" s="24"/>
      <c r="I959" s="24"/>
      <c r="J959" s="24"/>
      <c r="K959" s="24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>
      <c r="A960" s="23"/>
      <c r="B960" s="23"/>
      <c r="C960" s="24"/>
      <c r="D960" s="24"/>
      <c r="E960" s="24"/>
      <c r="F960" s="24"/>
      <c r="G960" s="24"/>
      <c r="H960" s="24"/>
      <c r="I960" s="24"/>
      <c r="J960" s="24"/>
      <c r="K960" s="24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>
      <c r="A961" s="23"/>
      <c r="B961" s="23"/>
      <c r="C961" s="24"/>
      <c r="D961" s="24"/>
      <c r="E961" s="24"/>
      <c r="F961" s="24"/>
      <c r="G961" s="24"/>
      <c r="H961" s="24"/>
      <c r="I961" s="24"/>
      <c r="J961" s="24"/>
      <c r="K961" s="24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>
      <c r="A962" s="23"/>
      <c r="B962" s="23"/>
      <c r="C962" s="24"/>
      <c r="D962" s="24"/>
      <c r="E962" s="24"/>
      <c r="F962" s="24"/>
      <c r="G962" s="24"/>
      <c r="H962" s="24"/>
      <c r="I962" s="24"/>
      <c r="J962" s="24"/>
      <c r="K962" s="24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>
      <c r="A963" s="23"/>
      <c r="B963" s="23"/>
      <c r="C963" s="24"/>
      <c r="D963" s="24"/>
      <c r="E963" s="24"/>
      <c r="F963" s="24"/>
      <c r="G963" s="24"/>
      <c r="H963" s="24"/>
      <c r="I963" s="24"/>
      <c r="J963" s="24"/>
      <c r="K963" s="24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>
      <c r="A964" s="23"/>
      <c r="B964" s="23"/>
      <c r="C964" s="24"/>
      <c r="D964" s="24"/>
      <c r="E964" s="24"/>
      <c r="F964" s="24"/>
      <c r="G964" s="24"/>
      <c r="H964" s="24"/>
      <c r="I964" s="24"/>
      <c r="J964" s="24"/>
      <c r="K964" s="24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>
      <c r="A965" s="23"/>
      <c r="B965" s="23"/>
      <c r="C965" s="24"/>
      <c r="D965" s="24"/>
      <c r="E965" s="24"/>
      <c r="F965" s="24"/>
      <c r="G965" s="24"/>
      <c r="H965" s="24"/>
      <c r="I965" s="24"/>
      <c r="J965" s="24"/>
      <c r="K965" s="24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</row>
    <row r="966">
      <c r="A966" s="23"/>
      <c r="B966" s="23"/>
      <c r="C966" s="24"/>
      <c r="D966" s="24"/>
      <c r="E966" s="24"/>
      <c r="F966" s="24"/>
      <c r="G966" s="24"/>
      <c r="H966" s="24"/>
      <c r="I966" s="24"/>
      <c r="J966" s="24"/>
      <c r="K966" s="24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</row>
    <row r="967">
      <c r="A967" s="23"/>
      <c r="B967" s="23"/>
      <c r="C967" s="24"/>
      <c r="D967" s="24"/>
      <c r="E967" s="24"/>
      <c r="F967" s="24"/>
      <c r="G967" s="24"/>
      <c r="H967" s="24"/>
      <c r="I967" s="24"/>
      <c r="J967" s="24"/>
      <c r="K967" s="24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</row>
    <row r="968">
      <c r="A968" s="23"/>
      <c r="B968" s="23"/>
      <c r="C968" s="24"/>
      <c r="D968" s="24"/>
      <c r="E968" s="24"/>
      <c r="F968" s="24"/>
      <c r="G968" s="24"/>
      <c r="H968" s="24"/>
      <c r="I968" s="24"/>
      <c r="J968" s="24"/>
      <c r="K968" s="24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>
      <c r="A969" s="23"/>
      <c r="B969" s="23"/>
      <c r="C969" s="24"/>
      <c r="D969" s="24"/>
      <c r="E969" s="24"/>
      <c r="F969" s="24"/>
      <c r="G969" s="24"/>
      <c r="H969" s="24"/>
      <c r="I969" s="24"/>
      <c r="J969" s="24"/>
      <c r="K969" s="24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</row>
    <row r="970">
      <c r="A970" s="23"/>
      <c r="B970" s="23"/>
      <c r="C970" s="24"/>
      <c r="D970" s="24"/>
      <c r="E970" s="24"/>
      <c r="F970" s="24"/>
      <c r="G970" s="24"/>
      <c r="H970" s="24"/>
      <c r="I970" s="24"/>
      <c r="J970" s="24"/>
      <c r="K970" s="24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>
      <c r="A971" s="23"/>
      <c r="B971" s="23"/>
      <c r="C971" s="24"/>
      <c r="D971" s="24"/>
      <c r="E971" s="24"/>
      <c r="F971" s="24"/>
      <c r="G971" s="24"/>
      <c r="H971" s="24"/>
      <c r="I971" s="24"/>
      <c r="J971" s="24"/>
      <c r="K971" s="24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</row>
    <row r="972">
      <c r="A972" s="23"/>
      <c r="B972" s="23"/>
      <c r="C972" s="24"/>
      <c r="D972" s="24"/>
      <c r="E972" s="24"/>
      <c r="F972" s="24"/>
      <c r="G972" s="24"/>
      <c r="H972" s="24"/>
      <c r="I972" s="24"/>
      <c r="J972" s="24"/>
      <c r="K972" s="24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</row>
    <row r="973">
      <c r="A973" s="23"/>
      <c r="B973" s="23"/>
      <c r="C973" s="24"/>
      <c r="D973" s="24"/>
      <c r="E973" s="24"/>
      <c r="F973" s="24"/>
      <c r="G973" s="24"/>
      <c r="H973" s="24"/>
      <c r="I973" s="24"/>
      <c r="J973" s="24"/>
      <c r="K973" s="24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>
      <c r="A974" s="23"/>
      <c r="B974" s="23"/>
      <c r="C974" s="24"/>
      <c r="D974" s="24"/>
      <c r="E974" s="24"/>
      <c r="F974" s="24"/>
      <c r="G974" s="24"/>
      <c r="H974" s="24"/>
      <c r="I974" s="24"/>
      <c r="J974" s="24"/>
      <c r="K974" s="24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>
      <c r="A975" s="23"/>
      <c r="B975" s="23"/>
      <c r="C975" s="24"/>
      <c r="D975" s="24"/>
      <c r="E975" s="24"/>
      <c r="F975" s="24"/>
      <c r="G975" s="24"/>
      <c r="H975" s="24"/>
      <c r="I975" s="24"/>
      <c r="J975" s="24"/>
      <c r="K975" s="24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>
      <c r="A976" s="23"/>
      <c r="B976" s="23"/>
      <c r="C976" s="24"/>
      <c r="D976" s="24"/>
      <c r="E976" s="24"/>
      <c r="F976" s="24"/>
      <c r="G976" s="24"/>
      <c r="H976" s="24"/>
      <c r="I976" s="24"/>
      <c r="J976" s="24"/>
      <c r="K976" s="24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</row>
    <row r="977">
      <c r="A977" s="23"/>
      <c r="B977" s="23"/>
      <c r="C977" s="24"/>
      <c r="D977" s="24"/>
      <c r="E977" s="24"/>
      <c r="F977" s="24"/>
      <c r="G977" s="24"/>
      <c r="H977" s="24"/>
      <c r="I977" s="24"/>
      <c r="J977" s="24"/>
      <c r="K977" s="24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</row>
    <row r="978">
      <c r="A978" s="23"/>
      <c r="B978" s="23"/>
      <c r="C978" s="24"/>
      <c r="D978" s="24"/>
      <c r="E978" s="24"/>
      <c r="F978" s="24"/>
      <c r="G978" s="24"/>
      <c r="H978" s="24"/>
      <c r="I978" s="24"/>
      <c r="J978" s="24"/>
      <c r="K978" s="24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</row>
    <row r="979">
      <c r="A979" s="23"/>
      <c r="B979" s="23"/>
      <c r="C979" s="24"/>
      <c r="D979" s="24"/>
      <c r="E979" s="24"/>
      <c r="F979" s="24"/>
      <c r="G979" s="24"/>
      <c r="H979" s="24"/>
      <c r="I979" s="24"/>
      <c r="J979" s="24"/>
      <c r="K979" s="24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</row>
    <row r="980">
      <c r="A980" s="23"/>
      <c r="B980" s="23"/>
      <c r="C980" s="24"/>
      <c r="D980" s="24"/>
      <c r="E980" s="24"/>
      <c r="F980" s="24"/>
      <c r="G980" s="24"/>
      <c r="H980" s="24"/>
      <c r="I980" s="24"/>
      <c r="J980" s="24"/>
      <c r="K980" s="24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</row>
    <row r="981">
      <c r="A981" s="23"/>
      <c r="B981" s="23"/>
      <c r="C981" s="24"/>
      <c r="D981" s="24"/>
      <c r="E981" s="24"/>
      <c r="F981" s="24"/>
      <c r="G981" s="24"/>
      <c r="H981" s="24"/>
      <c r="I981" s="24"/>
      <c r="J981" s="24"/>
      <c r="K981" s="24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</row>
    <row r="982">
      <c r="A982" s="23"/>
      <c r="B982" s="23"/>
      <c r="C982" s="24"/>
      <c r="D982" s="24"/>
      <c r="E982" s="24"/>
      <c r="F982" s="24"/>
      <c r="G982" s="24"/>
      <c r="H982" s="24"/>
      <c r="I982" s="24"/>
      <c r="J982" s="24"/>
      <c r="K982" s="24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</row>
    <row r="983">
      <c r="A983" s="23"/>
      <c r="B983" s="23"/>
      <c r="C983" s="24"/>
      <c r="D983" s="24"/>
      <c r="E983" s="24"/>
      <c r="F983" s="24"/>
      <c r="G983" s="24"/>
      <c r="H983" s="24"/>
      <c r="I983" s="24"/>
      <c r="J983" s="24"/>
      <c r="K983" s="24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</row>
    <row r="984">
      <c r="A984" s="23"/>
      <c r="B984" s="23"/>
      <c r="C984" s="24"/>
      <c r="D984" s="24"/>
      <c r="E984" s="24"/>
      <c r="F984" s="24"/>
      <c r="G984" s="24"/>
      <c r="H984" s="24"/>
      <c r="I984" s="24"/>
      <c r="J984" s="24"/>
      <c r="K984" s="24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</row>
    <row r="985">
      <c r="A985" s="23"/>
      <c r="B985" s="23"/>
      <c r="C985" s="24"/>
      <c r="D985" s="24"/>
      <c r="E985" s="24"/>
      <c r="F985" s="24"/>
      <c r="G985" s="24"/>
      <c r="H985" s="24"/>
      <c r="I985" s="24"/>
      <c r="J985" s="24"/>
      <c r="K985" s="24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</row>
    <row r="986">
      <c r="A986" s="23"/>
      <c r="B986" s="23"/>
      <c r="C986" s="24"/>
      <c r="D986" s="24"/>
      <c r="E986" s="24"/>
      <c r="F986" s="24"/>
      <c r="G986" s="24"/>
      <c r="H986" s="24"/>
      <c r="I986" s="24"/>
      <c r="J986" s="24"/>
      <c r="K986" s="24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</row>
    <row r="987">
      <c r="A987" s="23"/>
      <c r="B987" s="23"/>
      <c r="C987" s="24"/>
      <c r="D987" s="24"/>
      <c r="E987" s="24"/>
      <c r="F987" s="24"/>
      <c r="G987" s="24"/>
      <c r="H987" s="24"/>
      <c r="I987" s="24"/>
      <c r="J987" s="24"/>
      <c r="K987" s="24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>
      <c r="A988" s="23"/>
      <c r="B988" s="23"/>
      <c r="C988" s="24"/>
      <c r="D988" s="24"/>
      <c r="E988" s="24"/>
      <c r="F988" s="24"/>
      <c r="G988" s="24"/>
      <c r="H988" s="24"/>
      <c r="I988" s="24"/>
      <c r="J988" s="24"/>
      <c r="K988" s="24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</row>
    <row r="989">
      <c r="A989" s="23"/>
      <c r="B989" s="23"/>
      <c r="C989" s="24"/>
      <c r="D989" s="24"/>
      <c r="E989" s="24"/>
      <c r="F989" s="24"/>
      <c r="G989" s="24"/>
      <c r="H989" s="24"/>
      <c r="I989" s="24"/>
      <c r="J989" s="24"/>
      <c r="K989" s="24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</row>
    <row r="990">
      <c r="A990" s="23"/>
      <c r="B990" s="23"/>
      <c r="C990" s="24"/>
      <c r="D990" s="24"/>
      <c r="E990" s="24"/>
      <c r="F990" s="24"/>
      <c r="G990" s="24"/>
      <c r="H990" s="24"/>
      <c r="I990" s="24"/>
      <c r="J990" s="24"/>
      <c r="K990" s="24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</row>
    <row r="991">
      <c r="A991" s="23"/>
      <c r="B991" s="23"/>
      <c r="C991" s="24"/>
      <c r="D991" s="24"/>
      <c r="E991" s="24"/>
      <c r="F991" s="24"/>
      <c r="G991" s="24"/>
      <c r="H991" s="24"/>
      <c r="I991" s="24"/>
      <c r="J991" s="24"/>
      <c r="K991" s="24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</row>
    <row r="992">
      <c r="A992" s="23"/>
      <c r="B992" s="23"/>
      <c r="C992" s="24"/>
      <c r="D992" s="24"/>
      <c r="E992" s="24"/>
      <c r="F992" s="24"/>
      <c r="G992" s="24"/>
      <c r="H992" s="24"/>
      <c r="I992" s="24"/>
      <c r="J992" s="24"/>
      <c r="K992" s="24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</row>
    <row r="993">
      <c r="A993" s="23"/>
      <c r="B993" s="23"/>
      <c r="C993" s="24"/>
      <c r="D993" s="24"/>
      <c r="E993" s="24"/>
      <c r="F993" s="24"/>
      <c r="G993" s="24"/>
      <c r="H993" s="24"/>
      <c r="I993" s="24"/>
      <c r="J993" s="24"/>
      <c r="K993" s="24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</row>
    <row r="994">
      <c r="A994" s="23"/>
      <c r="B994" s="23"/>
      <c r="C994" s="24"/>
      <c r="D994" s="24"/>
      <c r="E994" s="24"/>
      <c r="F994" s="24"/>
      <c r="G994" s="24"/>
      <c r="H994" s="24"/>
      <c r="I994" s="24"/>
      <c r="J994" s="24"/>
      <c r="K994" s="24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</row>
    <row r="995">
      <c r="A995" s="23"/>
      <c r="B995" s="23"/>
      <c r="C995" s="24"/>
      <c r="D995" s="24"/>
      <c r="E995" s="24"/>
      <c r="F995" s="24"/>
      <c r="G995" s="24"/>
      <c r="H995" s="24"/>
      <c r="I995" s="24"/>
      <c r="J995" s="24"/>
      <c r="K995" s="24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3" max="23" width="22.75"/>
    <col customWidth="1" min="24" max="24" width="18.38"/>
  </cols>
  <sheetData>
    <row r="1">
      <c r="A1" s="21" t="s">
        <v>27</v>
      </c>
      <c r="B1" s="21" t="s">
        <v>29</v>
      </c>
      <c r="C1" s="21" t="s">
        <v>28</v>
      </c>
      <c r="D1" s="21" t="s">
        <v>30</v>
      </c>
      <c r="E1" s="21" t="s">
        <v>31</v>
      </c>
      <c r="F1" s="21" t="s">
        <v>32</v>
      </c>
      <c r="G1" s="21" t="s">
        <v>33</v>
      </c>
      <c r="H1" s="21" t="s">
        <v>34</v>
      </c>
      <c r="I1" s="21" t="s">
        <v>35</v>
      </c>
      <c r="J1" s="22" t="s">
        <v>36</v>
      </c>
      <c r="K1" s="21" t="s">
        <v>37</v>
      </c>
      <c r="L1" s="22" t="s">
        <v>17</v>
      </c>
      <c r="M1" s="17" t="s">
        <v>38</v>
      </c>
      <c r="N1" s="23"/>
      <c r="O1" s="21">
        <v>1.0</v>
      </c>
      <c r="P1" s="21">
        <v>2.0</v>
      </c>
      <c r="Q1" s="21">
        <v>3.0</v>
      </c>
      <c r="R1" s="21">
        <v>4.0</v>
      </c>
      <c r="S1" s="21">
        <v>5.0</v>
      </c>
      <c r="T1" s="21">
        <v>6.0</v>
      </c>
      <c r="U1" s="21">
        <v>7.0</v>
      </c>
      <c r="V1" s="23"/>
      <c r="W1" s="23"/>
      <c r="X1" s="23"/>
      <c r="Y1" s="23"/>
      <c r="Z1" s="23"/>
      <c r="AA1" s="23"/>
      <c r="AB1" s="23"/>
    </row>
    <row r="2">
      <c r="A2" s="24">
        <f>AR!E2</f>
        <v>-0.2009247595</v>
      </c>
      <c r="B2" s="24">
        <v>-1.014146032109518E-18</v>
      </c>
      <c r="C2" s="24">
        <f t="shared" ref="C2:C514" si="1">A2-$B$2</f>
        <v>-0.2009247595</v>
      </c>
      <c r="D2" s="24">
        <v>-0.248442452901036</v>
      </c>
      <c r="E2" s="24">
        <v>-0.15729287949851434</v>
      </c>
      <c r="F2" s="24">
        <v>-0.23771746260625432</v>
      </c>
      <c r="G2" s="24">
        <v>-0.3123341966149411</v>
      </c>
      <c r="H2" s="24">
        <v>-0.1838817329012371</v>
      </c>
      <c r="I2" s="24">
        <v>-0.23547965131036153</v>
      </c>
      <c r="J2" s="24">
        <v>-0.21081288728742686</v>
      </c>
      <c r="K2" s="24">
        <f t="shared" ref="K2:K514" si="2">SUMPRODUCT(D2:J2,$O$8:$U$8)+$B$2</f>
        <v>-0.2176170127</v>
      </c>
      <c r="L2" s="23">
        <f t="shared" ref="L2:L514" si="3">A2-K2</f>
        <v>0.01669225326</v>
      </c>
      <c r="N2" s="23"/>
      <c r="O2" s="25">
        <f t="array" ref="O2:V6">LINEST(C2:C514,D2:J514,false,true)</f>
        <v>-0.09439792987</v>
      </c>
      <c r="P2" s="25">
        <v>0.05963871969357738</v>
      </c>
      <c r="Q2" s="25">
        <v>-0.023002291471124887</v>
      </c>
      <c r="R2" s="25">
        <v>-0.030642848581871485</v>
      </c>
      <c r="S2" s="25">
        <v>0.11341355635149471</v>
      </c>
      <c r="T2" s="25">
        <v>-0.09246606378861562</v>
      </c>
      <c r="U2" s="25">
        <v>0.905070718185904</v>
      </c>
      <c r="V2" s="24">
        <v>0.0</v>
      </c>
      <c r="W2" s="24" t="s">
        <v>39</v>
      </c>
      <c r="X2" s="23"/>
      <c r="Y2" s="23"/>
      <c r="Z2" s="23"/>
      <c r="AA2" s="23"/>
      <c r="AB2" s="23"/>
    </row>
    <row r="3">
      <c r="A3" s="24">
        <f>AR!E3</f>
        <v>-0.2484424529</v>
      </c>
      <c r="B3" s="23"/>
      <c r="C3" s="24">
        <f t="shared" si="1"/>
        <v>-0.2484424529</v>
      </c>
      <c r="D3" s="24">
        <v>-0.15729287949851434</v>
      </c>
      <c r="E3" s="24">
        <v>-0.23771746260625432</v>
      </c>
      <c r="F3" s="24">
        <v>-0.3123341966149411</v>
      </c>
      <c r="G3" s="24">
        <v>-0.1838817329012371</v>
      </c>
      <c r="H3" s="24">
        <v>-0.23547965131036153</v>
      </c>
      <c r="I3" s="24">
        <v>-0.21081288728742686</v>
      </c>
      <c r="J3" s="24">
        <v>-0.17848432892591176</v>
      </c>
      <c r="K3" s="24">
        <f t="shared" si="2"/>
        <v>-0.1404761412</v>
      </c>
      <c r="L3" s="23">
        <f t="shared" si="3"/>
        <v>-0.1079663117</v>
      </c>
      <c r="N3" s="23"/>
      <c r="O3" s="24">
        <v>0.044400352455383305</v>
      </c>
      <c r="P3" s="24">
        <v>0.05990671888405944</v>
      </c>
      <c r="Q3" s="24">
        <v>0.05996817606658317</v>
      </c>
      <c r="R3" s="24">
        <v>0.06008046053808676</v>
      </c>
      <c r="S3" s="24">
        <v>0.0599573551519228</v>
      </c>
      <c r="T3" s="24">
        <v>0.05979999640472226</v>
      </c>
      <c r="U3" s="24">
        <v>0.044253669123882504</v>
      </c>
      <c r="V3" s="24" t="e">
        <v>#N/A</v>
      </c>
      <c r="W3" s="23"/>
      <c r="X3" s="23"/>
      <c r="Y3" s="23"/>
      <c r="Z3" s="23"/>
      <c r="AA3" s="23"/>
      <c r="AB3" s="23"/>
    </row>
    <row r="4">
      <c r="A4" s="24">
        <f>AR!E4</f>
        <v>-0.1572928795</v>
      </c>
      <c r="B4" s="23"/>
      <c r="C4" s="24">
        <f t="shared" si="1"/>
        <v>-0.1572928795</v>
      </c>
      <c r="D4" s="24">
        <v>-0.23771746260625432</v>
      </c>
      <c r="E4" s="24">
        <v>-0.3123341966149411</v>
      </c>
      <c r="F4" s="24">
        <v>-0.1838817329012371</v>
      </c>
      <c r="G4" s="24">
        <v>-0.23547965131036153</v>
      </c>
      <c r="H4" s="24">
        <v>-0.21081288728742686</v>
      </c>
      <c r="I4" s="24">
        <v>-0.17848432892591176</v>
      </c>
      <c r="J4" s="24">
        <v>-0.0875924987080462</v>
      </c>
      <c r="K4" s="24">
        <f t="shared" si="2"/>
        <v>-0.1974365617</v>
      </c>
      <c r="L4" s="23">
        <f t="shared" si="3"/>
        <v>0.04014368217</v>
      </c>
      <c r="N4" s="26"/>
      <c r="O4" s="25">
        <v>0.7595868940738506</v>
      </c>
      <c r="P4" s="25">
        <v>0.0994043978329905</v>
      </c>
      <c r="Q4" s="24" t="e">
        <v>#N/A</v>
      </c>
      <c r="R4" s="24" t="e">
        <v>#N/A</v>
      </c>
      <c r="S4" s="24" t="e">
        <v>#N/A</v>
      </c>
      <c r="T4" s="24" t="e">
        <v>#N/A</v>
      </c>
      <c r="U4" s="24" t="e">
        <v>#N/A</v>
      </c>
      <c r="V4" s="24" t="e">
        <v>#N/A</v>
      </c>
      <c r="W4" s="24" t="s">
        <v>40</v>
      </c>
      <c r="X4" s="24" t="s">
        <v>41</v>
      </c>
      <c r="Y4" s="23"/>
      <c r="Z4" s="23"/>
      <c r="AA4" s="23"/>
      <c r="AB4" s="23"/>
    </row>
    <row r="5">
      <c r="A5" s="24">
        <f>AR!E5</f>
        <v>-0.2377174626</v>
      </c>
      <c r="B5" s="23"/>
      <c r="C5" s="24">
        <f t="shared" si="1"/>
        <v>-0.2377174626</v>
      </c>
      <c r="D5" s="24">
        <v>-0.3123341966149411</v>
      </c>
      <c r="E5" s="24">
        <v>-0.1838817329012371</v>
      </c>
      <c r="F5" s="24">
        <v>-0.23547965131036153</v>
      </c>
      <c r="G5" s="24">
        <v>-0.21081288728742686</v>
      </c>
      <c r="H5" s="24">
        <v>-0.17848432892591176</v>
      </c>
      <c r="I5" s="24">
        <v>-0.0875924987080462</v>
      </c>
      <c r="J5" s="24">
        <v>-0.015862116304640406</v>
      </c>
      <c r="K5" s="24">
        <f t="shared" si="2"/>
        <v>-0.2855493979</v>
      </c>
      <c r="L5" s="23">
        <f t="shared" si="3"/>
        <v>0.04783193529</v>
      </c>
      <c r="N5" s="23"/>
      <c r="O5" s="24">
        <v>228.38722119027082</v>
      </c>
      <c r="P5" s="24">
        <v>506.0</v>
      </c>
      <c r="Q5" s="24" t="e">
        <v>#N/A</v>
      </c>
      <c r="R5" s="24" t="e">
        <v>#N/A</v>
      </c>
      <c r="S5" s="24" t="e">
        <v>#N/A</v>
      </c>
      <c r="T5" s="24" t="e">
        <v>#N/A</v>
      </c>
      <c r="U5" s="24" t="e">
        <v>#N/A</v>
      </c>
      <c r="V5" s="24" t="e">
        <v>#N/A</v>
      </c>
      <c r="W5" s="23"/>
      <c r="X5" s="23"/>
      <c r="Y5" s="23"/>
      <c r="Z5" s="23"/>
      <c r="AA5" s="23"/>
      <c r="AB5" s="23"/>
    </row>
    <row r="6">
      <c r="A6" s="24">
        <f>AR!E6</f>
        <v>-0.3123341966</v>
      </c>
      <c r="B6" s="23"/>
      <c r="C6" s="24">
        <f t="shared" si="1"/>
        <v>-0.3123341966</v>
      </c>
      <c r="D6" s="24">
        <v>-0.1838817329012371</v>
      </c>
      <c r="E6" s="24">
        <v>-0.23547965131036153</v>
      </c>
      <c r="F6" s="24">
        <v>-0.21081288728742686</v>
      </c>
      <c r="G6" s="24">
        <v>-0.17848432892591176</v>
      </c>
      <c r="H6" s="24">
        <v>-0.0875924987080462</v>
      </c>
      <c r="I6" s="24">
        <v>-0.015862116304640406</v>
      </c>
      <c r="J6" s="24">
        <v>0.12806856805417766</v>
      </c>
      <c r="K6" s="24">
        <f t="shared" si="2"/>
        <v>-0.1741124424</v>
      </c>
      <c r="L6" s="23">
        <f t="shared" si="3"/>
        <v>-0.1382217542</v>
      </c>
      <c r="N6" s="23"/>
      <c r="O6" s="24">
        <v>15.79723351960104</v>
      </c>
      <c r="P6" s="24">
        <v>4.99990456012096</v>
      </c>
      <c r="Q6" s="24" t="e">
        <v>#N/A</v>
      </c>
      <c r="R6" s="24" t="e">
        <v>#N/A</v>
      </c>
      <c r="S6" s="24" t="e">
        <v>#N/A</v>
      </c>
      <c r="T6" s="24" t="e">
        <v>#N/A</v>
      </c>
      <c r="U6" s="24" t="e">
        <v>#N/A</v>
      </c>
      <c r="V6" s="24" t="e">
        <v>#N/A</v>
      </c>
      <c r="W6" s="23"/>
      <c r="X6" s="23"/>
      <c r="Y6" s="23"/>
      <c r="Z6" s="23"/>
      <c r="AA6" s="23"/>
      <c r="AB6" s="23"/>
    </row>
    <row r="7">
      <c r="A7" s="24">
        <f>AR!E7</f>
        <v>-0.1838817329</v>
      </c>
      <c r="B7" s="23"/>
      <c r="C7" s="24">
        <f t="shared" si="1"/>
        <v>-0.1838817329</v>
      </c>
      <c r="D7" s="24">
        <v>-0.23547965131036153</v>
      </c>
      <c r="E7" s="24">
        <v>-0.21081288728742686</v>
      </c>
      <c r="F7" s="24">
        <v>-0.17848432892591176</v>
      </c>
      <c r="G7" s="24">
        <v>-0.0875924987080462</v>
      </c>
      <c r="H7" s="24">
        <v>-0.015862116304640406</v>
      </c>
      <c r="I7" s="24">
        <v>0.12806856805417766</v>
      </c>
      <c r="J7" s="24">
        <v>0.19507517591655954</v>
      </c>
      <c r="K7" s="24">
        <f t="shared" si="2"/>
        <v>-0.2216031404</v>
      </c>
      <c r="L7" s="23">
        <f t="shared" si="3"/>
        <v>0.03772140749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>
      <c r="A8" s="24">
        <f>AR!E8</f>
        <v>-0.2354796513</v>
      </c>
      <c r="B8" s="23"/>
      <c r="C8" s="24">
        <f t="shared" si="1"/>
        <v>-0.2354796513</v>
      </c>
      <c r="D8" s="24">
        <v>-0.21081288728742686</v>
      </c>
      <c r="E8" s="24">
        <v>-0.17848432892591176</v>
      </c>
      <c r="F8" s="24">
        <v>-0.0875924987080462</v>
      </c>
      <c r="G8" s="24">
        <v>-0.015862116304640406</v>
      </c>
      <c r="H8" s="24">
        <v>0.12806856805417766</v>
      </c>
      <c r="I8" s="24">
        <v>0.19507517591655954</v>
      </c>
      <c r="J8" s="24">
        <v>0.14545403944936525</v>
      </c>
      <c r="K8" s="24">
        <f t="shared" si="2"/>
        <v>-0.1887873413</v>
      </c>
      <c r="L8" s="23">
        <f t="shared" si="3"/>
        <v>-0.04669230998</v>
      </c>
      <c r="N8" s="23"/>
      <c r="O8" s="27">
        <f>U2</f>
        <v>0.9050707182</v>
      </c>
      <c r="P8" s="23">
        <f>T2</f>
        <v>-0.09246606379</v>
      </c>
      <c r="Q8" s="23">
        <f>S2</f>
        <v>0.1134135564</v>
      </c>
      <c r="R8" s="23">
        <f>R2</f>
        <v>-0.03064284858</v>
      </c>
      <c r="S8" s="23">
        <f>Q2</f>
        <v>-0.02300229147</v>
      </c>
      <c r="T8" s="23">
        <f>P2</f>
        <v>0.05963871969</v>
      </c>
      <c r="U8" s="23">
        <f>O2</f>
        <v>-0.09439792987</v>
      </c>
      <c r="V8" s="23"/>
      <c r="W8" s="23"/>
      <c r="X8" s="23"/>
      <c r="Y8" s="23"/>
      <c r="Z8" s="23"/>
      <c r="AA8" s="23"/>
      <c r="AB8" s="23"/>
    </row>
    <row r="9">
      <c r="A9" s="24">
        <f>AR!E9</f>
        <v>-0.2108128873</v>
      </c>
      <c r="B9" s="23"/>
      <c r="C9" s="24">
        <f t="shared" si="1"/>
        <v>-0.2108128873</v>
      </c>
      <c r="D9" s="24">
        <v>-0.17848432892591176</v>
      </c>
      <c r="E9" s="24">
        <v>-0.0875924987080462</v>
      </c>
      <c r="F9" s="24">
        <v>-0.015862116304640406</v>
      </c>
      <c r="G9" s="24">
        <v>0.12806856805417766</v>
      </c>
      <c r="H9" s="24">
        <v>0.19507517591655954</v>
      </c>
      <c r="I9" s="24">
        <v>0.14545403944936525</v>
      </c>
      <c r="J9" s="24">
        <v>0.218188539841551</v>
      </c>
      <c r="K9" s="24">
        <f t="shared" si="2"/>
        <v>-0.1755740008</v>
      </c>
      <c r="L9" s="23">
        <f t="shared" si="3"/>
        <v>-0.03523888648</v>
      </c>
      <c r="N9" s="23"/>
      <c r="O9" s="28"/>
      <c r="P9" s="29"/>
      <c r="Q9" s="29"/>
      <c r="R9" s="29"/>
      <c r="S9" s="29"/>
      <c r="T9" s="29"/>
      <c r="U9" s="29"/>
      <c r="V9" s="23"/>
      <c r="W9" s="23"/>
      <c r="X9" s="23"/>
      <c r="Y9" s="23"/>
      <c r="Z9" s="23"/>
      <c r="AA9" s="23"/>
      <c r="AB9" s="23"/>
    </row>
    <row r="10">
      <c r="A10" s="24">
        <f>AR!E10</f>
        <v>-0.1784843289</v>
      </c>
      <c r="B10" s="23"/>
      <c r="C10" s="24">
        <f t="shared" si="1"/>
        <v>-0.1784843289</v>
      </c>
      <c r="D10" s="24">
        <v>-0.0875924987080462</v>
      </c>
      <c r="E10" s="24">
        <v>-0.015862116304640406</v>
      </c>
      <c r="F10" s="24">
        <v>0.12806856805417766</v>
      </c>
      <c r="G10" s="24">
        <v>0.19507517591655954</v>
      </c>
      <c r="H10" s="24">
        <v>0.14545403944936525</v>
      </c>
      <c r="I10" s="24">
        <v>0.218188539841551</v>
      </c>
      <c r="J10" s="24">
        <v>0.21647968792185224</v>
      </c>
      <c r="K10" s="24">
        <f t="shared" si="2"/>
        <v>-0.08003217101</v>
      </c>
      <c r="L10" s="23">
        <f t="shared" si="3"/>
        <v>-0.09845215791</v>
      </c>
      <c r="N10" s="23"/>
      <c r="O10" s="30"/>
      <c r="P10" s="25"/>
      <c r="Q10" s="25"/>
      <c r="R10" s="25"/>
      <c r="S10" s="25"/>
      <c r="T10" s="25"/>
      <c r="U10" s="25"/>
      <c r="V10" s="23"/>
      <c r="W10" s="23"/>
      <c r="X10" s="23"/>
      <c r="Y10" s="23"/>
      <c r="Z10" s="23"/>
      <c r="AA10" s="23"/>
      <c r="AB10" s="23"/>
    </row>
    <row r="11">
      <c r="A11" s="24">
        <f>AR!E11</f>
        <v>-0.08759249871</v>
      </c>
      <c r="B11" s="23"/>
      <c r="C11" s="24">
        <f t="shared" si="1"/>
        <v>-0.08759249871</v>
      </c>
      <c r="D11" s="24">
        <v>-0.015862116304640406</v>
      </c>
      <c r="E11" s="24">
        <v>0.12806856805417766</v>
      </c>
      <c r="F11" s="24">
        <v>0.19507517591655954</v>
      </c>
      <c r="G11" s="24">
        <v>0.14545403944936525</v>
      </c>
      <c r="H11" s="24">
        <v>0.218188539841551</v>
      </c>
      <c r="I11" s="24">
        <v>0.21647968792185224</v>
      </c>
      <c r="J11" s="24">
        <v>0.26850630486067567</v>
      </c>
      <c r="K11" s="24">
        <f t="shared" si="2"/>
        <v>-0.02598599433</v>
      </c>
      <c r="L11" s="23">
        <f t="shared" si="3"/>
        <v>-0.06160650438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>
      <c r="A12" s="24">
        <f>AR!E12</f>
        <v>-0.0158621163</v>
      </c>
      <c r="B12" s="23"/>
      <c r="C12" s="24">
        <f t="shared" si="1"/>
        <v>-0.0158621163</v>
      </c>
      <c r="D12" s="24">
        <v>0.12806856805417766</v>
      </c>
      <c r="E12" s="24">
        <v>0.19507517591655954</v>
      </c>
      <c r="F12" s="24">
        <v>0.14545403944936525</v>
      </c>
      <c r="G12" s="24">
        <v>0.218188539841551</v>
      </c>
      <c r="H12" s="24">
        <v>0.21647968792185224</v>
      </c>
      <c r="I12" s="24">
        <v>0.26850630486067567</v>
      </c>
      <c r="J12" s="24">
        <v>0.2438177493558579</v>
      </c>
      <c r="K12" s="24">
        <f t="shared" si="2"/>
        <v>0.09570177129</v>
      </c>
      <c r="L12" s="23">
        <f t="shared" si="3"/>
        <v>-0.1115638876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>
      <c r="A13" s="24">
        <f>AR!E13</f>
        <v>0.1280685681</v>
      </c>
      <c r="B13" s="23"/>
      <c r="C13" s="24">
        <f t="shared" si="1"/>
        <v>0.1280685681</v>
      </c>
      <c r="D13" s="24">
        <v>0.19507517591655954</v>
      </c>
      <c r="E13" s="24">
        <v>0.14545403944936525</v>
      </c>
      <c r="F13" s="24">
        <v>0.218188539841551</v>
      </c>
      <c r="G13" s="24">
        <v>0.21647968792185224</v>
      </c>
      <c r="H13" s="24">
        <v>0.26850630486067567</v>
      </c>
      <c r="I13" s="24">
        <v>0.2438177493558579</v>
      </c>
      <c r="J13" s="24">
        <v>0.2374610190995008</v>
      </c>
      <c r="K13" s="24">
        <f t="shared" si="2"/>
        <v>0.1671681405</v>
      </c>
      <c r="L13" s="23">
        <f t="shared" si="3"/>
        <v>-0.03909957248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>
      <c r="A14" s="24">
        <f>AR!E14</f>
        <v>0.1950751759</v>
      </c>
      <c r="B14" s="23"/>
      <c r="C14" s="24">
        <f t="shared" si="1"/>
        <v>0.1950751759</v>
      </c>
      <c r="D14" s="24">
        <v>0.14545403944936525</v>
      </c>
      <c r="E14" s="24">
        <v>0.218188539841551</v>
      </c>
      <c r="F14" s="24">
        <v>0.21647968792185224</v>
      </c>
      <c r="G14" s="24">
        <v>0.26850630486067567</v>
      </c>
      <c r="H14" s="24">
        <v>0.2438177493558579</v>
      </c>
      <c r="I14" s="24">
        <v>0.2374610190995008</v>
      </c>
      <c r="J14" s="24">
        <v>0.17286025689850965</v>
      </c>
      <c r="K14" s="24">
        <f t="shared" si="2"/>
        <v>0.1200309436</v>
      </c>
      <c r="L14" s="23">
        <f t="shared" si="3"/>
        <v>0.07504423236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>
      <c r="A15" s="24">
        <f>AR!E15</f>
        <v>0.1454540394</v>
      </c>
      <c r="B15" s="23"/>
      <c r="C15" s="24">
        <f t="shared" si="1"/>
        <v>0.1454540394</v>
      </c>
      <c r="D15" s="24">
        <v>0.218188539841551</v>
      </c>
      <c r="E15" s="24">
        <v>0.21647968792185224</v>
      </c>
      <c r="F15" s="24">
        <v>0.26850630486067567</v>
      </c>
      <c r="G15" s="24">
        <v>0.2438177493558579</v>
      </c>
      <c r="H15" s="24">
        <v>0.2374610190995008</v>
      </c>
      <c r="I15" s="24">
        <v>0.17286025689850965</v>
      </c>
      <c r="J15" s="24">
        <v>0.11496521673830391</v>
      </c>
      <c r="K15" s="24">
        <f t="shared" si="2"/>
        <v>0.1944345568</v>
      </c>
      <c r="L15" s="23">
        <f t="shared" si="3"/>
        <v>-0.0489805173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>
      <c r="A16" s="24">
        <f>AR!E16</f>
        <v>0.2181885398</v>
      </c>
      <c r="B16" s="23"/>
      <c r="C16" s="24">
        <f t="shared" si="1"/>
        <v>0.2181885398</v>
      </c>
      <c r="D16" s="24">
        <v>0.21647968792185224</v>
      </c>
      <c r="E16" s="24">
        <v>0.26850630486067567</v>
      </c>
      <c r="F16" s="24">
        <v>0.2438177493558579</v>
      </c>
      <c r="G16" s="24">
        <v>0.2374610190995008</v>
      </c>
      <c r="H16" s="24">
        <v>0.17286025689850965</v>
      </c>
      <c r="I16" s="24">
        <v>0.11496521673830391</v>
      </c>
      <c r="J16" s="24">
        <v>0.16405013427432769</v>
      </c>
      <c r="K16" s="24">
        <f t="shared" si="2"/>
        <v>0.1788716648</v>
      </c>
      <c r="L16" s="23">
        <f t="shared" si="3"/>
        <v>0.03931687508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>
      <c r="A17" s="24">
        <f>AR!E17</f>
        <v>0.2164796879</v>
      </c>
      <c r="B17" s="23"/>
      <c r="C17" s="24">
        <f t="shared" si="1"/>
        <v>0.2164796879</v>
      </c>
      <c r="D17" s="24">
        <v>0.26850630486067567</v>
      </c>
      <c r="E17" s="24">
        <v>0.2438177493558579</v>
      </c>
      <c r="F17" s="24">
        <v>0.2374610190995008</v>
      </c>
      <c r="G17" s="24">
        <v>0.17286025689850965</v>
      </c>
      <c r="H17" s="24">
        <v>0.11496521673830391</v>
      </c>
      <c r="I17" s="24">
        <v>0.16405013427432769</v>
      </c>
      <c r="J17" s="24">
        <v>0.12681887852242832</v>
      </c>
      <c r="K17" s="24">
        <f t="shared" si="2"/>
        <v>0.2372745316</v>
      </c>
      <c r="L17" s="23">
        <f t="shared" si="3"/>
        <v>-0.02079484363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>
      <c r="A18" s="24">
        <f>AR!E18</f>
        <v>0.2685063049</v>
      </c>
      <c r="B18" s="23"/>
      <c r="C18" s="24">
        <f t="shared" si="1"/>
        <v>0.2685063049</v>
      </c>
      <c r="D18" s="24">
        <v>0.2438177493558579</v>
      </c>
      <c r="E18" s="24">
        <v>0.2374610190995008</v>
      </c>
      <c r="F18" s="24">
        <v>0.17286025689850965</v>
      </c>
      <c r="G18" s="24">
        <v>0.11496521673830391</v>
      </c>
      <c r="H18" s="24">
        <v>0.16405013427432769</v>
      </c>
      <c r="I18" s="24">
        <v>0.12681887852242832</v>
      </c>
      <c r="J18" s="24">
        <v>0.09822627160156167</v>
      </c>
      <c r="K18" s="24">
        <f t="shared" si="2"/>
        <v>0.2093144844</v>
      </c>
      <c r="L18" s="23">
        <f t="shared" si="3"/>
        <v>0.05919182048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>
      <c r="A19" s="24">
        <f>AR!E19</f>
        <v>0.2438177494</v>
      </c>
      <c r="B19" s="23"/>
      <c r="C19" s="24">
        <f t="shared" si="1"/>
        <v>0.2438177494</v>
      </c>
      <c r="D19" s="24">
        <v>0.2374610190995008</v>
      </c>
      <c r="E19" s="24">
        <v>0.17286025689850965</v>
      </c>
      <c r="F19" s="24">
        <v>0.11496521673830391</v>
      </c>
      <c r="G19" s="24">
        <v>0.16405013427432769</v>
      </c>
      <c r="H19" s="24">
        <v>0.12681887852242832</v>
      </c>
      <c r="I19" s="24">
        <v>0.09822627160156167</v>
      </c>
      <c r="J19" s="24">
        <v>0.02996526237908642</v>
      </c>
      <c r="K19" s="24">
        <f t="shared" si="2"/>
        <v>0.2070592638</v>
      </c>
      <c r="L19" s="23">
        <f t="shared" si="3"/>
        <v>0.0367584856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>
      <c r="A20" s="24">
        <f>AR!E20</f>
        <v>0.2374610191</v>
      </c>
      <c r="B20" s="23"/>
      <c r="C20" s="24">
        <f t="shared" si="1"/>
        <v>0.2374610191</v>
      </c>
      <c r="D20" s="24">
        <v>0.17286025689850965</v>
      </c>
      <c r="E20" s="24">
        <v>0.11496521673830391</v>
      </c>
      <c r="F20" s="24">
        <v>0.16405013427432769</v>
      </c>
      <c r="G20" s="24">
        <v>0.12681887852242832</v>
      </c>
      <c r="H20" s="24">
        <v>0.09822627160156167</v>
      </c>
      <c r="I20" s="24">
        <v>0.02996526237908642</v>
      </c>
      <c r="J20" s="24">
        <v>0.10084265382222768</v>
      </c>
      <c r="K20" s="24">
        <f t="shared" si="2"/>
        <v>0.150548116</v>
      </c>
      <c r="L20" s="23">
        <f t="shared" si="3"/>
        <v>0.08691290306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>
      <c r="A21" s="24">
        <f>AR!E21</f>
        <v>0.1728602569</v>
      </c>
      <c r="B21" s="23"/>
      <c r="C21" s="24">
        <f t="shared" si="1"/>
        <v>0.1728602569</v>
      </c>
      <c r="D21" s="24">
        <v>0.11496521673830391</v>
      </c>
      <c r="E21" s="24">
        <v>0.16405013427432769</v>
      </c>
      <c r="F21" s="24">
        <v>0.12681887852242832</v>
      </c>
      <c r="G21" s="24">
        <v>0.09822627160156167</v>
      </c>
      <c r="H21" s="24">
        <v>0.02996526237908642</v>
      </c>
      <c r="I21" s="24">
        <v>0.10084265382222768</v>
      </c>
      <c r="J21" s="24">
        <v>-0.17914058759162332</v>
      </c>
      <c r="K21" s="24">
        <f t="shared" si="2"/>
        <v>0.122490986</v>
      </c>
      <c r="L21" s="23">
        <f t="shared" si="3"/>
        <v>0.05036927085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>
      <c r="A22" s="24">
        <f>AR!E22</f>
        <v>0.1149652167</v>
      </c>
      <c r="B22" s="23"/>
      <c r="C22" s="24">
        <f t="shared" si="1"/>
        <v>0.1149652167</v>
      </c>
      <c r="D22" s="24">
        <v>0.16405013427432769</v>
      </c>
      <c r="E22" s="24">
        <v>0.12681887852242832</v>
      </c>
      <c r="F22" s="24">
        <v>0.09822627160156167</v>
      </c>
      <c r="G22" s="24">
        <v>0.02996526237908642</v>
      </c>
      <c r="H22" s="24">
        <v>0.10084265382222768</v>
      </c>
      <c r="I22" s="24">
        <v>-0.17914058759162332</v>
      </c>
      <c r="J22" s="24">
        <v>-0.3642852333727904</v>
      </c>
      <c r="K22" s="24">
        <f t="shared" si="2"/>
        <v>0.1683569446</v>
      </c>
      <c r="L22" s="23">
        <f t="shared" si="3"/>
        <v>-0.05339172789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>
      <c r="A23" s="24">
        <f>AR!E23</f>
        <v>0.1640501343</v>
      </c>
      <c r="B23" s="23"/>
      <c r="C23" s="24">
        <f t="shared" si="1"/>
        <v>0.1640501343</v>
      </c>
      <c r="D23" s="24">
        <v>0.12681887852242832</v>
      </c>
      <c r="E23" s="24">
        <v>0.09822627160156167</v>
      </c>
      <c r="F23" s="24">
        <v>0.02996526237908642</v>
      </c>
      <c r="G23" s="24">
        <v>0.10084265382222768</v>
      </c>
      <c r="H23" s="24">
        <v>-0.17914058759162332</v>
      </c>
      <c r="I23" s="24">
        <v>-0.3642852333727904</v>
      </c>
      <c r="J23" s="24">
        <v>-0.07134456644466358</v>
      </c>
      <c r="K23" s="24">
        <f t="shared" si="2"/>
        <v>0.09513573604</v>
      </c>
      <c r="L23" s="23">
        <f t="shared" si="3"/>
        <v>0.06891439824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>
      <c r="A24" s="24">
        <f>AR!E24</f>
        <v>0.1268188785</v>
      </c>
      <c r="B24" s="23"/>
      <c r="C24" s="24">
        <f t="shared" si="1"/>
        <v>0.1268188785</v>
      </c>
      <c r="D24" s="24">
        <v>0.09822627160156167</v>
      </c>
      <c r="E24" s="24">
        <v>0.02996526237908642</v>
      </c>
      <c r="F24" s="24">
        <v>0.10084265382222768</v>
      </c>
      <c r="G24" s="24">
        <v>-0.17914058759162332</v>
      </c>
      <c r="H24" s="24">
        <v>-0.3642852333727904</v>
      </c>
      <c r="I24" s="24">
        <v>-0.07134456644466358</v>
      </c>
      <c r="J24" s="24">
        <v>0.019779472173722223</v>
      </c>
      <c r="K24" s="24">
        <f t="shared" si="2"/>
        <v>0.1053146095</v>
      </c>
      <c r="L24" s="23">
        <f t="shared" si="3"/>
        <v>0.02150426901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>
      <c r="A25" s="24">
        <f>AR!E25</f>
        <v>0.0982262716</v>
      </c>
      <c r="B25" s="23"/>
      <c r="C25" s="24">
        <f t="shared" si="1"/>
        <v>0.0982262716</v>
      </c>
      <c r="D25" s="24">
        <v>0.02996526237908642</v>
      </c>
      <c r="E25" s="24">
        <v>0.10084265382222768</v>
      </c>
      <c r="F25" s="24">
        <v>-0.17914058759162332</v>
      </c>
      <c r="G25" s="24">
        <v>-0.3642852333727904</v>
      </c>
      <c r="H25" s="24">
        <v>-0.07134456644466358</v>
      </c>
      <c r="I25" s="24">
        <v>0.019779472173722223</v>
      </c>
      <c r="J25" s="24">
        <v>0.07434492185467173</v>
      </c>
      <c r="K25" s="24">
        <f t="shared" si="2"/>
        <v>0.004444628592</v>
      </c>
      <c r="L25" s="23">
        <f t="shared" si="3"/>
        <v>0.09378164301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>
      <c r="A26" s="24">
        <f>AR!E26</f>
        <v>0.02996526238</v>
      </c>
      <c r="B26" s="23"/>
      <c r="C26" s="24">
        <f t="shared" si="1"/>
        <v>0.02996526238</v>
      </c>
      <c r="D26" s="24">
        <v>0.10084265382222768</v>
      </c>
      <c r="E26" s="24">
        <v>-0.17914058759162332</v>
      </c>
      <c r="F26" s="24">
        <v>-0.3642852333727904</v>
      </c>
      <c r="G26" s="24">
        <v>-0.07134456644466358</v>
      </c>
      <c r="H26" s="24">
        <v>0.019779472173722223</v>
      </c>
      <c r="I26" s="24">
        <v>0.07434492185467173</v>
      </c>
      <c r="J26" s="24">
        <v>0.11891808503126888</v>
      </c>
      <c r="K26" s="24">
        <f t="shared" si="2"/>
        <v>0.06145871674</v>
      </c>
      <c r="L26" s="23">
        <f t="shared" si="3"/>
        <v>-0.03149345436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>
      <c r="A27" s="24">
        <f>AR!E27</f>
        <v>0.1008426538</v>
      </c>
      <c r="B27" s="23"/>
      <c r="C27" s="24">
        <f t="shared" si="1"/>
        <v>0.1008426538</v>
      </c>
      <c r="D27" s="24">
        <v>-0.17914058759162332</v>
      </c>
      <c r="E27" s="24">
        <v>-0.3642852333727904</v>
      </c>
      <c r="F27" s="24">
        <v>-0.07134456644466358</v>
      </c>
      <c r="G27" s="24">
        <v>0.019779472173722223</v>
      </c>
      <c r="H27" s="24">
        <v>0.07434492185467173</v>
      </c>
      <c r="I27" s="24">
        <v>0.11891808503126888</v>
      </c>
      <c r="J27" s="24">
        <v>-0.003828469295287517</v>
      </c>
      <c r="K27" s="24">
        <f t="shared" si="2"/>
        <v>-0.1314050007</v>
      </c>
      <c r="L27" s="23">
        <f t="shared" si="3"/>
        <v>0.2322476545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>
      <c r="A28" s="24">
        <f>AR!E28</f>
        <v>-0.1791405876</v>
      </c>
      <c r="B28" s="23"/>
      <c r="C28" s="24">
        <f t="shared" si="1"/>
        <v>-0.1791405876</v>
      </c>
      <c r="D28" s="24">
        <v>-0.3642852333727904</v>
      </c>
      <c r="E28" s="24">
        <v>-0.07134456644466358</v>
      </c>
      <c r="F28" s="24">
        <v>0.019779472173722223</v>
      </c>
      <c r="G28" s="24">
        <v>0.07434492185467173</v>
      </c>
      <c r="H28" s="24">
        <v>0.11891808503126888</v>
      </c>
      <c r="I28" s="24">
        <v>-0.003828469295287517</v>
      </c>
      <c r="J28" s="24">
        <v>0.04748004469197953</v>
      </c>
      <c r="K28" s="24">
        <f t="shared" si="2"/>
        <v>-0.3305875579</v>
      </c>
      <c r="L28" s="23">
        <f t="shared" si="3"/>
        <v>0.1514469703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>
      <c r="A29" s="24">
        <f>AR!E29</f>
        <v>-0.3642852334</v>
      </c>
      <c r="B29" s="23"/>
      <c r="C29" s="24">
        <f t="shared" si="1"/>
        <v>-0.3642852334</v>
      </c>
      <c r="D29" s="24">
        <v>-0.07134456644466358</v>
      </c>
      <c r="E29" s="24">
        <v>0.019779472173722223</v>
      </c>
      <c r="F29" s="24">
        <v>0.07434492185467173</v>
      </c>
      <c r="G29" s="24">
        <v>0.11891808503126888</v>
      </c>
      <c r="H29" s="24">
        <v>-0.003828469295287517</v>
      </c>
      <c r="I29" s="24">
        <v>0.04748004469197953</v>
      </c>
      <c r="J29" s="24">
        <v>0.132267090542529</v>
      </c>
      <c r="K29" s="24">
        <f t="shared" si="2"/>
        <v>-0.07117910171</v>
      </c>
      <c r="L29" s="23">
        <f t="shared" si="3"/>
        <v>-0.2931061317</v>
      </c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>
      <c r="A30" s="24">
        <f>AR!E30</f>
        <v>-0.07134456644</v>
      </c>
      <c r="B30" s="23"/>
      <c r="C30" s="24">
        <f t="shared" si="1"/>
        <v>-0.07134456644</v>
      </c>
      <c r="D30" s="24">
        <v>0.019779472173722223</v>
      </c>
      <c r="E30" s="24">
        <v>0.07434492185467173</v>
      </c>
      <c r="F30" s="24">
        <v>0.11891808503126888</v>
      </c>
      <c r="G30" s="24">
        <v>-0.003828469295287517</v>
      </c>
      <c r="H30" s="24">
        <v>0.04748004469197953</v>
      </c>
      <c r="I30" s="24">
        <v>0.132267090542529</v>
      </c>
      <c r="J30" s="24">
        <v>0.154926880816597</v>
      </c>
      <c r="K30" s="24">
        <f t="shared" si="2"/>
        <v>0.01680299022</v>
      </c>
      <c r="L30" s="23">
        <f t="shared" si="3"/>
        <v>-0.08814755667</v>
      </c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>
      <c r="A31" s="24">
        <f>AR!E31</f>
        <v>0.01977947217</v>
      </c>
      <c r="B31" s="23"/>
      <c r="C31" s="24">
        <f t="shared" si="1"/>
        <v>0.01977947217</v>
      </c>
      <c r="D31" s="24">
        <v>0.07434492185467173</v>
      </c>
      <c r="E31" s="24">
        <v>0.11891808503126888</v>
      </c>
      <c r="F31" s="24">
        <v>-0.003828469295287517</v>
      </c>
      <c r="G31" s="24">
        <v>0.04748004469197953</v>
      </c>
      <c r="H31" s="24">
        <v>0.132267090542529</v>
      </c>
      <c r="I31" s="24">
        <v>0.154926880816597</v>
      </c>
      <c r="J31" s="24">
        <v>0.16829262497130332</v>
      </c>
      <c r="K31" s="24">
        <f t="shared" si="2"/>
        <v>0.04471311968</v>
      </c>
      <c r="L31" s="23">
        <f t="shared" si="3"/>
        <v>-0.02493364751</v>
      </c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>
      <c r="A32" s="24">
        <f>AR!E32</f>
        <v>0.07434492185</v>
      </c>
      <c r="B32" s="23"/>
      <c r="C32" s="24">
        <f t="shared" si="1"/>
        <v>0.07434492185</v>
      </c>
      <c r="D32" s="24">
        <v>0.11891808503126888</v>
      </c>
      <c r="E32" s="24">
        <v>-0.003828469295287517</v>
      </c>
      <c r="F32" s="24">
        <v>0.04748004469197953</v>
      </c>
      <c r="G32" s="24">
        <v>0.132267090542529</v>
      </c>
      <c r="H32" s="24">
        <v>0.154926880816597</v>
      </c>
      <c r="I32" s="24">
        <v>0.16829262497130332</v>
      </c>
      <c r="J32" s="24">
        <v>0.09483115807685055</v>
      </c>
      <c r="K32" s="24">
        <f t="shared" si="2"/>
        <v>0.1068363388</v>
      </c>
      <c r="L32" s="23">
        <f t="shared" si="3"/>
        <v>-0.03249141696</v>
      </c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>
      <c r="A33" s="24">
        <f>AR!E33</f>
        <v>0.118918085</v>
      </c>
      <c r="B33" s="23"/>
      <c r="C33" s="24">
        <f t="shared" si="1"/>
        <v>0.118918085</v>
      </c>
      <c r="D33" s="24">
        <v>-0.003828469295287517</v>
      </c>
      <c r="E33" s="24">
        <v>0.04748004469197953</v>
      </c>
      <c r="F33" s="24">
        <v>0.132267090542529</v>
      </c>
      <c r="G33" s="24">
        <v>0.154926880816597</v>
      </c>
      <c r="H33" s="24">
        <v>0.16829262497130332</v>
      </c>
      <c r="I33" s="24">
        <v>0.09483115807685055</v>
      </c>
      <c r="J33" s="24">
        <v>0.12267460393961552</v>
      </c>
      <c r="K33" s="24">
        <f t="shared" si="2"/>
        <v>-0.007397583936</v>
      </c>
      <c r="L33" s="23">
        <f t="shared" si="3"/>
        <v>0.126315669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>
      <c r="A34" s="24">
        <f>AR!E34</f>
        <v>-0.003828469295</v>
      </c>
      <c r="B34" s="23"/>
      <c r="C34" s="24">
        <f t="shared" si="1"/>
        <v>-0.003828469295</v>
      </c>
      <c r="D34" s="24">
        <v>0.04748004469197953</v>
      </c>
      <c r="E34" s="24">
        <v>0.132267090542529</v>
      </c>
      <c r="F34" s="24">
        <v>0.154926880816597</v>
      </c>
      <c r="G34" s="24">
        <v>0.16829262497130332</v>
      </c>
      <c r="H34" s="24">
        <v>0.09483115807685055</v>
      </c>
      <c r="I34" s="24">
        <v>0.12267460393961552</v>
      </c>
      <c r="J34" s="24">
        <v>0.04965249537009292</v>
      </c>
      <c r="K34" s="24">
        <f t="shared" si="2"/>
        <v>0.04360415362</v>
      </c>
      <c r="L34" s="23">
        <f t="shared" si="3"/>
        <v>-0.04743262292</v>
      </c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>
      <c r="A35" s="24">
        <f>AR!E35</f>
        <v>0.04748004469</v>
      </c>
      <c r="B35" s="23"/>
      <c r="C35" s="24">
        <f t="shared" si="1"/>
        <v>0.04748004469</v>
      </c>
      <c r="D35" s="24">
        <v>0.132267090542529</v>
      </c>
      <c r="E35" s="24">
        <v>0.154926880816597</v>
      </c>
      <c r="F35" s="24">
        <v>0.16829262497130332</v>
      </c>
      <c r="G35" s="24">
        <v>0.09483115807685055</v>
      </c>
      <c r="H35" s="24">
        <v>0.12267460393961552</v>
      </c>
      <c r="I35" s="24">
        <v>0.04965249537009292</v>
      </c>
      <c r="J35" s="24">
        <v>0.04182909883833058</v>
      </c>
      <c r="K35" s="24">
        <f t="shared" si="2"/>
        <v>0.117757194</v>
      </c>
      <c r="L35" s="23">
        <f t="shared" si="3"/>
        <v>-0.0702771493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>
      <c r="A36" s="24">
        <f>AR!E36</f>
        <v>0.1322670905</v>
      </c>
      <c r="B36" s="23"/>
      <c r="C36" s="24">
        <f t="shared" si="1"/>
        <v>0.1322670905</v>
      </c>
      <c r="D36" s="24">
        <v>0.154926880816597</v>
      </c>
      <c r="E36" s="24">
        <v>0.16829262497130332</v>
      </c>
      <c r="F36" s="24">
        <v>0.09483115807685055</v>
      </c>
      <c r="G36" s="24">
        <v>0.12267460393961552</v>
      </c>
      <c r="H36" s="24">
        <v>0.04965249537009292</v>
      </c>
      <c r="I36" s="24">
        <v>0.04182909883833058</v>
      </c>
      <c r="J36" s="24">
        <v>0.054159439596077774</v>
      </c>
      <c r="K36" s="24">
        <f t="shared" si="2"/>
        <v>0.12789444</v>
      </c>
      <c r="L36" s="23">
        <f t="shared" si="3"/>
        <v>0.004372650525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>
      <c r="A37" s="24">
        <f>AR!E37</f>
        <v>0.1549268808</v>
      </c>
      <c r="B37" s="23"/>
      <c r="C37" s="24">
        <f t="shared" si="1"/>
        <v>0.1549268808</v>
      </c>
      <c r="D37" s="24">
        <v>0.16829262497130332</v>
      </c>
      <c r="E37" s="24">
        <v>0.09483115807685055</v>
      </c>
      <c r="F37" s="24">
        <v>0.12267460393961552</v>
      </c>
      <c r="G37" s="24">
        <v>0.04965249537009292</v>
      </c>
      <c r="H37" s="24">
        <v>0.04182909883833058</v>
      </c>
      <c r="I37" s="24">
        <v>0.054159439596077774</v>
      </c>
      <c r="J37" s="24">
        <v>0.18043253341374207</v>
      </c>
      <c r="K37" s="24">
        <f t="shared" si="2"/>
        <v>0.1411749091</v>
      </c>
      <c r="L37" s="23">
        <f t="shared" si="3"/>
        <v>0.01375197169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>
      <c r="A38" s="24">
        <f>AR!E38</f>
        <v>0.168292625</v>
      </c>
      <c r="B38" s="23"/>
      <c r="C38" s="24">
        <f t="shared" si="1"/>
        <v>0.168292625</v>
      </c>
      <c r="D38" s="24">
        <v>0.09483115807685055</v>
      </c>
      <c r="E38" s="24">
        <v>0.12267460393961552</v>
      </c>
      <c r="F38" s="24">
        <v>0.04965249537009292</v>
      </c>
      <c r="G38" s="24">
        <v>0.04182909883833058</v>
      </c>
      <c r="H38" s="24">
        <v>0.054159439596077774</v>
      </c>
      <c r="I38" s="24">
        <v>0.18043253341374207</v>
      </c>
      <c r="J38" s="24">
        <v>0.103606113887667</v>
      </c>
      <c r="K38" s="24">
        <f t="shared" si="2"/>
        <v>0.07856994133</v>
      </c>
      <c r="L38" s="23">
        <f t="shared" si="3"/>
        <v>0.08972268364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>
      <c r="A39" s="24">
        <f>AR!E39</f>
        <v>0.09483115808</v>
      </c>
      <c r="B39" s="23"/>
      <c r="C39" s="24">
        <f t="shared" si="1"/>
        <v>0.09483115808</v>
      </c>
      <c r="D39" s="24">
        <v>0.12267460393961552</v>
      </c>
      <c r="E39" s="24">
        <v>0.04965249537009292</v>
      </c>
      <c r="F39" s="24">
        <v>0.04182909883833058</v>
      </c>
      <c r="G39" s="24">
        <v>0.054159439596077774</v>
      </c>
      <c r="H39" s="24">
        <v>0.18043253341374207</v>
      </c>
      <c r="I39" s="24">
        <v>0.103606113887667</v>
      </c>
      <c r="J39" s="24">
        <v>0.07292533689660585</v>
      </c>
      <c r="K39" s="24">
        <f t="shared" si="2"/>
        <v>0.1046669819</v>
      </c>
      <c r="L39" s="23">
        <f t="shared" si="3"/>
        <v>-0.009835823784</v>
      </c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>
      <c r="A40" s="24">
        <f>AR!E40</f>
        <v>0.1226746039</v>
      </c>
      <c r="B40" s="23"/>
      <c r="C40" s="24">
        <f t="shared" si="1"/>
        <v>0.1226746039</v>
      </c>
      <c r="D40" s="24">
        <v>0.04965249537009292</v>
      </c>
      <c r="E40" s="24">
        <v>0.04182909883833058</v>
      </c>
      <c r="F40" s="24">
        <v>0.054159439596077774</v>
      </c>
      <c r="G40" s="24">
        <v>0.18043253341374207</v>
      </c>
      <c r="H40" s="24">
        <v>0.103606113887667</v>
      </c>
      <c r="I40" s="24">
        <v>0.07292533689660585</v>
      </c>
      <c r="J40" s="24">
        <v>-0.057717245533555527</v>
      </c>
      <c r="K40" s="24">
        <f t="shared" si="2"/>
        <v>0.04909907957</v>
      </c>
      <c r="L40" s="23">
        <f t="shared" si="3"/>
        <v>0.07357552437</v>
      </c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>
      <c r="A41" s="24">
        <f>AR!E41</f>
        <v>0.04965249537</v>
      </c>
      <c r="B41" s="23"/>
      <c r="C41" s="24">
        <f t="shared" si="1"/>
        <v>0.04965249537</v>
      </c>
      <c r="D41" s="24">
        <v>0.04182909883833058</v>
      </c>
      <c r="E41" s="24">
        <v>0.054159439596077774</v>
      </c>
      <c r="F41" s="24">
        <v>0.18043253341374207</v>
      </c>
      <c r="G41" s="24">
        <v>0.103606113887667</v>
      </c>
      <c r="H41" s="24">
        <v>0.07292533689660585</v>
      </c>
      <c r="I41" s="24">
        <v>-0.057717245533555527</v>
      </c>
      <c r="J41" s="24">
        <v>-0.06660241703130083</v>
      </c>
      <c r="K41" s="24">
        <f t="shared" si="2"/>
        <v>0.05130658898</v>
      </c>
      <c r="L41" s="23">
        <f t="shared" si="3"/>
        <v>-0.001654093605</v>
      </c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>
      <c r="A42" s="24">
        <f>AR!E42</f>
        <v>0.04182909884</v>
      </c>
      <c r="B42" s="23"/>
      <c r="C42" s="24">
        <f t="shared" si="1"/>
        <v>0.04182909884</v>
      </c>
      <c r="D42" s="24">
        <v>0.054159439596077774</v>
      </c>
      <c r="E42" s="24">
        <v>0.18043253341374207</v>
      </c>
      <c r="F42" s="24">
        <v>0.103606113887667</v>
      </c>
      <c r="G42" s="24">
        <v>0.07292533689660585</v>
      </c>
      <c r="H42" s="24">
        <v>-0.057717245533555527</v>
      </c>
      <c r="I42" s="24">
        <v>-0.06660241703130083</v>
      </c>
      <c r="J42" s="24">
        <v>-0.05932352278167781</v>
      </c>
      <c r="K42" s="24">
        <f t="shared" si="2"/>
        <v>0.04480549829</v>
      </c>
      <c r="L42" s="23">
        <f t="shared" si="3"/>
        <v>-0.002976399456</v>
      </c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>
      <c r="A43" s="24">
        <f>AR!E43</f>
        <v>0.0541594396</v>
      </c>
      <c r="B43" s="23"/>
      <c r="C43" s="24">
        <f t="shared" si="1"/>
        <v>0.0541594396</v>
      </c>
      <c r="D43" s="24">
        <v>0.18043253341374207</v>
      </c>
      <c r="E43" s="24">
        <v>0.103606113887667</v>
      </c>
      <c r="F43" s="24">
        <v>0.07292533689660585</v>
      </c>
      <c r="G43" s="24">
        <v>-0.057717245533555527</v>
      </c>
      <c r="H43" s="24">
        <v>-0.06660241703130083</v>
      </c>
      <c r="I43" s="24">
        <v>-0.05932352278167781</v>
      </c>
      <c r="J43" s="24">
        <v>-0.15204326896849857</v>
      </c>
      <c r="K43" s="24">
        <f t="shared" si="2"/>
        <v>0.1761100948</v>
      </c>
      <c r="L43" s="23">
        <f t="shared" si="3"/>
        <v>-0.1219506552</v>
      </c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>
      <c r="A44" s="24">
        <f>AR!E44</f>
        <v>0.1804325334</v>
      </c>
      <c r="B44" s="23"/>
      <c r="C44" s="24">
        <f t="shared" si="1"/>
        <v>0.1804325334</v>
      </c>
      <c r="D44" s="24">
        <v>0.103606113887667</v>
      </c>
      <c r="E44" s="24">
        <v>0.07292533689660585</v>
      </c>
      <c r="F44" s="24">
        <v>-0.057717245533555527</v>
      </c>
      <c r="G44" s="24">
        <v>-0.06660241703130083</v>
      </c>
      <c r="H44" s="24">
        <v>-0.05932352278167781</v>
      </c>
      <c r="I44" s="24">
        <v>-0.15204326896849857</v>
      </c>
      <c r="J44" s="24">
        <v>-0.10769052871337623</v>
      </c>
      <c r="K44" s="24">
        <f t="shared" si="2"/>
        <v>0.08498538479</v>
      </c>
      <c r="L44" s="23">
        <f t="shared" si="3"/>
        <v>0.09544714862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>
      <c r="A45" s="24">
        <f>AR!E45</f>
        <v>0.1036061139</v>
      </c>
      <c r="B45" s="23"/>
      <c r="C45" s="24">
        <f t="shared" si="1"/>
        <v>0.1036061139</v>
      </c>
      <c r="D45" s="24">
        <v>0.07292533689660585</v>
      </c>
      <c r="E45" s="24">
        <v>-0.057717245533555527</v>
      </c>
      <c r="F45" s="24">
        <v>-0.06660241703130083</v>
      </c>
      <c r="G45" s="24">
        <v>-0.05932352278167781</v>
      </c>
      <c r="H45" s="24">
        <v>-0.15204326896849857</v>
      </c>
      <c r="I45" s="24">
        <v>-0.10769052871337623</v>
      </c>
      <c r="J45" s="24">
        <v>-0.06170517672965739</v>
      </c>
      <c r="K45" s="24">
        <f t="shared" si="2"/>
        <v>0.06850335757</v>
      </c>
      <c r="L45" s="23">
        <f t="shared" si="3"/>
        <v>0.03510275631</v>
      </c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>
      <c r="A46" s="24">
        <f>AR!E46</f>
        <v>0.0729253369</v>
      </c>
      <c r="B46" s="23"/>
      <c r="C46" s="24">
        <f t="shared" si="1"/>
        <v>0.0729253369</v>
      </c>
      <c r="D46" s="24">
        <v>-0.057717245533555527</v>
      </c>
      <c r="E46" s="24">
        <v>-0.06660241703130083</v>
      </c>
      <c r="F46" s="24">
        <v>-0.05932352278167781</v>
      </c>
      <c r="G46" s="24">
        <v>-0.15204326896849857</v>
      </c>
      <c r="H46" s="24">
        <v>-0.10769052871337623</v>
      </c>
      <c r="I46" s="24">
        <v>-0.06170517672965739</v>
      </c>
      <c r="J46" s="24">
        <v>-0.0760105712092421</v>
      </c>
      <c r="K46" s="24">
        <f t="shared" si="2"/>
        <v>-0.04217642659</v>
      </c>
      <c r="L46" s="23">
        <f t="shared" si="3"/>
        <v>0.1151017635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>
      <c r="A47" s="24">
        <f>AR!E47</f>
        <v>-0.05771724553</v>
      </c>
      <c r="B47" s="23"/>
      <c r="C47" s="24">
        <f t="shared" si="1"/>
        <v>-0.05771724553</v>
      </c>
      <c r="D47" s="24">
        <v>-0.06660241703130083</v>
      </c>
      <c r="E47" s="24">
        <v>-0.05932352278167781</v>
      </c>
      <c r="F47" s="24">
        <v>-0.15204326896849857</v>
      </c>
      <c r="G47" s="24">
        <v>-0.10769052871337623</v>
      </c>
      <c r="H47" s="24">
        <v>-0.06170517672965739</v>
      </c>
      <c r="I47" s="24">
        <v>-0.0760105712092421</v>
      </c>
      <c r="J47" s="24">
        <v>-0.14507439216142828</v>
      </c>
      <c r="K47" s="24">
        <f t="shared" si="2"/>
        <v>-0.05815739845</v>
      </c>
      <c r="L47" s="23">
        <f t="shared" si="3"/>
        <v>0.0004401529211</v>
      </c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>
      <c r="A48" s="24">
        <f>AR!E48</f>
        <v>-0.06660241703</v>
      </c>
      <c r="B48" s="23"/>
      <c r="C48" s="24">
        <f t="shared" si="1"/>
        <v>-0.06660241703</v>
      </c>
      <c r="D48" s="24">
        <v>-0.05932352278167781</v>
      </c>
      <c r="E48" s="24">
        <v>-0.15204326896849857</v>
      </c>
      <c r="F48" s="24">
        <v>-0.10769052871337623</v>
      </c>
      <c r="G48" s="24">
        <v>-0.06170517672965739</v>
      </c>
      <c r="H48" s="24">
        <v>-0.0760105712092421</v>
      </c>
      <c r="I48" s="24">
        <v>-0.14507439216142828</v>
      </c>
      <c r="J48" s="24">
        <v>-0.11987867958337345</v>
      </c>
      <c r="K48" s="24">
        <f t="shared" si="2"/>
        <v>-0.04554321873</v>
      </c>
      <c r="L48" s="23">
        <f t="shared" si="3"/>
        <v>-0.0210591983</v>
      </c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>
      <c r="A49" s="24">
        <f>AR!E49</f>
        <v>-0.05932352278</v>
      </c>
      <c r="B49" s="23"/>
      <c r="C49" s="24">
        <f t="shared" si="1"/>
        <v>-0.05932352278</v>
      </c>
      <c r="D49" s="24">
        <v>-0.15204326896849857</v>
      </c>
      <c r="E49" s="24">
        <v>-0.10769052871337623</v>
      </c>
      <c r="F49" s="24">
        <v>-0.06170517672965739</v>
      </c>
      <c r="G49" s="24">
        <v>-0.0760105712092421</v>
      </c>
      <c r="H49" s="24">
        <v>-0.14507439216142828</v>
      </c>
      <c r="I49" s="24">
        <v>-0.11987867958337345</v>
      </c>
      <c r="J49" s="24">
        <v>-0.17507542572160462</v>
      </c>
      <c r="K49" s="24">
        <f t="shared" si="2"/>
        <v>-0.1196068242</v>
      </c>
      <c r="L49" s="23">
        <f t="shared" si="3"/>
        <v>0.06028330143</v>
      </c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>
      <c r="A50" s="24">
        <f>AR!E50</f>
        <v>-0.152043269</v>
      </c>
      <c r="B50" s="23"/>
      <c r="C50" s="24">
        <f t="shared" si="1"/>
        <v>-0.152043269</v>
      </c>
      <c r="D50" s="24">
        <v>-0.10769052871337623</v>
      </c>
      <c r="E50" s="24">
        <v>-0.06170517672965739</v>
      </c>
      <c r="F50" s="24">
        <v>-0.0760105712092421</v>
      </c>
      <c r="G50" s="24">
        <v>-0.14507439216142828</v>
      </c>
      <c r="H50" s="24">
        <v>-0.11987867958337345</v>
      </c>
      <c r="I50" s="24">
        <v>-0.17507542572160462</v>
      </c>
      <c r="J50" s="24">
        <v>-0.19442065399352398</v>
      </c>
      <c r="K50" s="24">
        <f t="shared" si="2"/>
        <v>-0.08526792858</v>
      </c>
      <c r="L50" s="23">
        <f t="shared" si="3"/>
        <v>-0.06677534039</v>
      </c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>
      <c r="A51" s="24">
        <f>AR!E51</f>
        <v>-0.1076905287</v>
      </c>
      <c r="B51" s="23"/>
      <c r="C51" s="24">
        <f t="shared" si="1"/>
        <v>-0.1076905287</v>
      </c>
      <c r="D51" s="24">
        <v>-0.06170517672965739</v>
      </c>
      <c r="E51" s="24">
        <v>-0.0760105712092421</v>
      </c>
      <c r="F51" s="24">
        <v>-0.14507439216142828</v>
      </c>
      <c r="G51" s="24">
        <v>-0.11987867958337345</v>
      </c>
      <c r="H51" s="24">
        <v>-0.17507542572160462</v>
      </c>
      <c r="I51" s="24">
        <v>-0.19442065399352398</v>
      </c>
      <c r="J51" s="24">
        <v>-0.18305391925272163</v>
      </c>
      <c r="K51" s="24">
        <f t="shared" si="2"/>
        <v>-0.0518870807</v>
      </c>
      <c r="L51" s="23">
        <f t="shared" si="3"/>
        <v>-0.05580344801</v>
      </c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>
      <c r="A52" s="24">
        <f>AR!E52</f>
        <v>-0.06170517673</v>
      </c>
      <c r="B52" s="23"/>
      <c r="C52" s="24">
        <f t="shared" si="1"/>
        <v>-0.06170517673</v>
      </c>
      <c r="D52" s="24">
        <v>-0.0760105712092421</v>
      </c>
      <c r="E52" s="24">
        <v>-0.14507439216142828</v>
      </c>
      <c r="F52" s="24">
        <v>-0.11987867958337345</v>
      </c>
      <c r="G52" s="24">
        <v>-0.17507542572160462</v>
      </c>
      <c r="H52" s="24">
        <v>-0.19442065399352398</v>
      </c>
      <c r="I52" s="24">
        <v>-0.18305391925272163</v>
      </c>
      <c r="J52" s="24">
        <v>-0.1960282633745748</v>
      </c>
      <c r="K52" s="24">
        <f t="shared" si="2"/>
        <v>-0.05155186047</v>
      </c>
      <c r="L52" s="23">
        <f t="shared" si="3"/>
        <v>-0.01015331626</v>
      </c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>
      <c r="A53" s="24">
        <f>AR!E53</f>
        <v>-0.07601057121</v>
      </c>
      <c r="B53" s="23"/>
      <c r="C53" s="24">
        <f t="shared" si="1"/>
        <v>-0.07601057121</v>
      </c>
      <c r="D53" s="24">
        <v>-0.14507439216142828</v>
      </c>
      <c r="E53" s="24">
        <v>-0.11987867958337345</v>
      </c>
      <c r="F53" s="24">
        <v>-0.17507542572160462</v>
      </c>
      <c r="G53" s="24">
        <v>-0.19442065399352398</v>
      </c>
      <c r="H53" s="24">
        <v>-0.18305391925272163</v>
      </c>
      <c r="I53" s="24">
        <v>-0.1960282633745748</v>
      </c>
      <c r="J53" s="24">
        <v>-0.3275859242527105</v>
      </c>
      <c r="K53" s="24">
        <f t="shared" si="2"/>
        <v>-0.1106729806</v>
      </c>
      <c r="L53" s="23">
        <f t="shared" si="3"/>
        <v>0.0346624094</v>
      </c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>
      <c r="A54" s="24">
        <f>AR!E54</f>
        <v>-0.1450743922</v>
      </c>
      <c r="B54" s="23"/>
      <c r="C54" s="24">
        <f t="shared" si="1"/>
        <v>-0.1450743922</v>
      </c>
      <c r="D54" s="24">
        <v>-0.11987867958337345</v>
      </c>
      <c r="E54" s="24">
        <v>-0.17507542572160462</v>
      </c>
      <c r="F54" s="24">
        <v>-0.19442065399352398</v>
      </c>
      <c r="G54" s="24">
        <v>-0.18305391925272163</v>
      </c>
      <c r="H54" s="24">
        <v>-0.1960282633745748</v>
      </c>
      <c r="I54" s="24">
        <v>-0.3275859242527105</v>
      </c>
      <c r="J54" s="24">
        <v>-0.2770633657292869</v>
      </c>
      <c r="K54" s="24">
        <f t="shared" si="2"/>
        <v>-0.09762428911</v>
      </c>
      <c r="L54" s="23">
        <f t="shared" si="3"/>
        <v>-0.04745010306</v>
      </c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>
      <c r="A55" s="24">
        <f>AR!E55</f>
        <v>-0.1198786796</v>
      </c>
      <c r="B55" s="23"/>
      <c r="C55" s="24">
        <f t="shared" si="1"/>
        <v>-0.1198786796</v>
      </c>
      <c r="D55" s="24">
        <v>-0.17507542572160462</v>
      </c>
      <c r="E55" s="24">
        <v>-0.19442065399352398</v>
      </c>
      <c r="F55" s="24">
        <v>-0.18305391925272163</v>
      </c>
      <c r="G55" s="24">
        <v>-0.1960282633745748</v>
      </c>
      <c r="H55" s="24">
        <v>-0.3275859242527105</v>
      </c>
      <c r="I55" s="24">
        <v>-0.2770633657292869</v>
      </c>
      <c r="J55" s="24">
        <v>-0.26154823406441513</v>
      </c>
      <c r="K55" s="24">
        <f t="shared" si="2"/>
        <v>-0.1395311259</v>
      </c>
      <c r="L55" s="23">
        <f t="shared" si="3"/>
        <v>0.01965244635</v>
      </c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>
      <c r="A56" s="24">
        <f>AR!E56</f>
        <v>-0.1750754257</v>
      </c>
      <c r="B56" s="23"/>
      <c r="C56" s="24">
        <f t="shared" si="1"/>
        <v>-0.1750754257</v>
      </c>
      <c r="D56" s="24">
        <v>-0.19442065399352398</v>
      </c>
      <c r="E56" s="24">
        <v>-0.18305391925272163</v>
      </c>
      <c r="F56" s="24">
        <v>-0.1960282633745748</v>
      </c>
      <c r="G56" s="24">
        <v>-0.3275859242527105</v>
      </c>
      <c r="H56" s="24">
        <v>-0.2770633657292869</v>
      </c>
      <c r="I56" s="24">
        <v>-0.26154823406441513</v>
      </c>
      <c r="J56" s="24">
        <v>-0.3234781948774502</v>
      </c>
      <c r="K56" s="24">
        <f t="shared" si="2"/>
        <v>-0.1499218998</v>
      </c>
      <c r="L56" s="23">
        <f t="shared" si="3"/>
        <v>-0.02515352597</v>
      </c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>
      <c r="A57" s="24">
        <f>AR!E57</f>
        <v>-0.194420654</v>
      </c>
      <c r="B57" s="23"/>
      <c r="C57" s="24">
        <f t="shared" si="1"/>
        <v>-0.194420654</v>
      </c>
      <c r="D57" s="24">
        <v>-0.18305391925272163</v>
      </c>
      <c r="E57" s="24">
        <v>-0.1960282633745748</v>
      </c>
      <c r="F57" s="24">
        <v>-0.3275859242527105</v>
      </c>
      <c r="G57" s="24">
        <v>-0.2770633657292869</v>
      </c>
      <c r="H57" s="24">
        <v>-0.26154823406441513</v>
      </c>
      <c r="I57" s="24">
        <v>-0.3234781948774502</v>
      </c>
      <c r="J57" s="24">
        <v>-0.2647301368231254</v>
      </c>
      <c r="K57" s="24">
        <f t="shared" si="2"/>
        <v>-0.164499094</v>
      </c>
      <c r="L57" s="23">
        <f t="shared" si="3"/>
        <v>-0.02992156003</v>
      </c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>
      <c r="A58" s="24">
        <f>AR!E58</f>
        <v>-0.1830539193</v>
      </c>
      <c r="B58" s="23"/>
      <c r="C58" s="24">
        <f t="shared" si="1"/>
        <v>-0.1830539193</v>
      </c>
      <c r="D58" s="24">
        <v>-0.1960282633745748</v>
      </c>
      <c r="E58" s="24">
        <v>-0.3275859242527105</v>
      </c>
      <c r="F58" s="24">
        <v>-0.2770633657292869</v>
      </c>
      <c r="G58" s="24">
        <v>-0.26154823406441513</v>
      </c>
      <c r="H58" s="24">
        <v>-0.3234781948774502</v>
      </c>
      <c r="I58" s="24">
        <v>-0.2647301368231254</v>
      </c>
      <c r="J58" s="24">
        <v>-0.22933376747175116</v>
      </c>
      <c r="K58" s="24">
        <f t="shared" si="2"/>
        <v>-0.1572358127</v>
      </c>
      <c r="L58" s="23">
        <f t="shared" si="3"/>
        <v>-0.02581810659</v>
      </c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>
      <c r="A59" s="24">
        <f>AR!E59</f>
        <v>-0.1960282634</v>
      </c>
      <c r="B59" s="23"/>
      <c r="C59" s="24">
        <f t="shared" si="1"/>
        <v>-0.1960282634</v>
      </c>
      <c r="D59" s="24">
        <v>-0.3275859242527105</v>
      </c>
      <c r="E59" s="24">
        <v>-0.2770633657292869</v>
      </c>
      <c r="F59" s="24">
        <v>-0.26154823406441513</v>
      </c>
      <c r="G59" s="24">
        <v>-0.3234781948774502</v>
      </c>
      <c r="H59" s="24">
        <v>-0.2647301368231254</v>
      </c>
      <c r="I59" s="24">
        <v>-0.22933376747175116</v>
      </c>
      <c r="J59" s="24">
        <v>-0.246093433080235</v>
      </c>
      <c r="K59" s="24">
        <f t="shared" si="2"/>
        <v>-0.2749773528</v>
      </c>
      <c r="L59" s="23">
        <f t="shared" si="3"/>
        <v>0.07894908941</v>
      </c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>
      <c r="A60" s="24">
        <f>AR!E60</f>
        <v>-0.3275859243</v>
      </c>
      <c r="B60" s="23"/>
      <c r="C60" s="24">
        <f t="shared" si="1"/>
        <v>-0.3275859243</v>
      </c>
      <c r="D60" s="24">
        <v>-0.2770633657292869</v>
      </c>
      <c r="E60" s="24">
        <v>-0.26154823406441513</v>
      </c>
      <c r="F60" s="24">
        <v>-0.3234781948774502</v>
      </c>
      <c r="G60" s="24">
        <v>-0.2647301368231254</v>
      </c>
      <c r="H60" s="24">
        <v>-0.22933376747175116</v>
      </c>
      <c r="I60" s="24">
        <v>-0.246093433080235</v>
      </c>
      <c r="J60" s="24">
        <v>0.00613769252473756</v>
      </c>
      <c r="K60" s="24">
        <f t="shared" si="2"/>
        <v>-0.2651332113</v>
      </c>
      <c r="L60" s="23">
        <f t="shared" si="3"/>
        <v>-0.06245271298</v>
      </c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>
      <c r="A61" s="24">
        <f>AR!E61</f>
        <v>-0.2770633657</v>
      </c>
      <c r="B61" s="23"/>
      <c r="C61" s="24">
        <f t="shared" si="1"/>
        <v>-0.2770633657</v>
      </c>
      <c r="D61" s="24">
        <v>-0.26154823406441513</v>
      </c>
      <c r="E61" s="24">
        <v>-0.3234781948774502</v>
      </c>
      <c r="F61" s="24">
        <v>-0.2647301368231254</v>
      </c>
      <c r="G61" s="24">
        <v>-0.22933376747175116</v>
      </c>
      <c r="H61" s="24">
        <v>-0.246093433080235</v>
      </c>
      <c r="I61" s="24">
        <v>0.00613769252473756</v>
      </c>
      <c r="J61" s="24">
        <v>0.14278447237428166</v>
      </c>
      <c r="K61" s="24">
        <f t="shared" si="2"/>
        <v>-0.2372572406</v>
      </c>
      <c r="L61" s="23">
        <f t="shared" si="3"/>
        <v>-0.0398061251</v>
      </c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>
      <c r="A62" s="24">
        <f>AR!E62</f>
        <v>-0.2615482341</v>
      </c>
      <c r="B62" s="23"/>
      <c r="C62" s="24">
        <f t="shared" si="1"/>
        <v>-0.2615482341</v>
      </c>
      <c r="D62" s="24">
        <v>-0.3234781948774502</v>
      </c>
      <c r="E62" s="24">
        <v>-0.2647301368231254</v>
      </c>
      <c r="F62" s="24">
        <v>-0.22933376747175116</v>
      </c>
      <c r="G62" s="24">
        <v>-0.246093433080235</v>
      </c>
      <c r="H62" s="24">
        <v>0.00613769252473756</v>
      </c>
      <c r="I62" s="24">
        <v>0.14278447237428166</v>
      </c>
      <c r="J62" s="24">
        <v>0.15527534543285726</v>
      </c>
      <c r="K62" s="24">
        <f t="shared" si="2"/>
        <v>-0.2930440118</v>
      </c>
      <c r="L62" s="23">
        <f t="shared" si="3"/>
        <v>0.03149577776</v>
      </c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>
      <c r="A63" s="24">
        <f>AR!E63</f>
        <v>-0.3234781949</v>
      </c>
      <c r="B63" s="23"/>
      <c r="C63" s="24">
        <f t="shared" si="1"/>
        <v>-0.3234781949</v>
      </c>
      <c r="D63" s="24">
        <v>-0.2647301368231254</v>
      </c>
      <c r="E63" s="24">
        <v>-0.22933376747175116</v>
      </c>
      <c r="F63" s="24">
        <v>-0.246093433080235</v>
      </c>
      <c r="G63" s="24">
        <v>0.00613769252473756</v>
      </c>
      <c r="H63" s="24">
        <v>0.14278447237428166</v>
      </c>
      <c r="I63" s="24">
        <v>0.15527534543285726</v>
      </c>
      <c r="J63" s="24">
        <v>0.17529270906731748</v>
      </c>
      <c r="K63" s="24">
        <f t="shared" si="2"/>
        <v>-0.2570635282</v>
      </c>
      <c r="L63" s="23">
        <f t="shared" si="3"/>
        <v>-0.06641466666</v>
      </c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>
      <c r="A64" s="24">
        <f>AR!E64</f>
        <v>-0.2647301368</v>
      </c>
      <c r="B64" s="23"/>
      <c r="C64" s="24">
        <f t="shared" si="1"/>
        <v>-0.2647301368</v>
      </c>
      <c r="D64" s="24">
        <v>-0.22933376747175116</v>
      </c>
      <c r="E64" s="24">
        <v>-0.246093433080235</v>
      </c>
      <c r="F64" s="24">
        <v>0.00613769252473756</v>
      </c>
      <c r="G64" s="24">
        <v>0.14278447237428166</v>
      </c>
      <c r="H64" s="24">
        <v>0.15527534543285726</v>
      </c>
      <c r="I64" s="24">
        <v>0.17529270906731748</v>
      </c>
      <c r="J64" s="24">
        <v>0.17994550590077388</v>
      </c>
      <c r="K64" s="24">
        <f t="shared" si="2"/>
        <v>-0.1985911512</v>
      </c>
      <c r="L64" s="23">
        <f t="shared" si="3"/>
        <v>-0.06613898559</v>
      </c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>
      <c r="A65" s="24">
        <f>AR!E65</f>
        <v>-0.2293337675</v>
      </c>
      <c r="B65" s="23"/>
      <c r="C65" s="24">
        <f t="shared" si="1"/>
        <v>-0.2293337675</v>
      </c>
      <c r="D65" s="24">
        <v>-0.246093433080235</v>
      </c>
      <c r="E65" s="24">
        <v>0.00613769252473756</v>
      </c>
      <c r="F65" s="24">
        <v>0.14278447237428166</v>
      </c>
      <c r="G65" s="24">
        <v>0.15527534543285726</v>
      </c>
      <c r="H65" s="24">
        <v>0.17529270906731748</v>
      </c>
      <c r="I65" s="24">
        <v>0.17994550590077388</v>
      </c>
      <c r="J65" s="24">
        <v>0.12005927893902202</v>
      </c>
      <c r="K65" s="24">
        <f t="shared" si="2"/>
        <v>-0.2164976344</v>
      </c>
      <c r="L65" s="23">
        <f t="shared" si="3"/>
        <v>-0.0128361331</v>
      </c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>
      <c r="A66" s="24">
        <f>AR!E66</f>
        <v>-0.2460934331</v>
      </c>
      <c r="B66" s="23"/>
      <c r="C66" s="24">
        <f t="shared" si="1"/>
        <v>-0.2460934331</v>
      </c>
      <c r="D66" s="24">
        <v>0.00613769252473756</v>
      </c>
      <c r="E66" s="24">
        <v>0.14278447237428166</v>
      </c>
      <c r="F66" s="24">
        <v>0.15527534543285726</v>
      </c>
      <c r="G66" s="24">
        <v>0.17529270906731748</v>
      </c>
      <c r="H66" s="24">
        <v>0.17994550590077388</v>
      </c>
      <c r="I66" s="24">
        <v>0.12005927893902202</v>
      </c>
      <c r="J66" s="24">
        <v>0.017353541323740937</v>
      </c>
      <c r="K66" s="24">
        <f t="shared" si="2"/>
        <v>0.005974073179</v>
      </c>
      <c r="L66" s="23">
        <f t="shared" si="3"/>
        <v>-0.2520675063</v>
      </c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>
      <c r="A67" s="24">
        <f>AR!E67</f>
        <v>0.006137692525</v>
      </c>
      <c r="B67" s="23"/>
      <c r="C67" s="24">
        <f t="shared" si="1"/>
        <v>0.006137692525</v>
      </c>
      <c r="D67" s="24">
        <v>0.14278447237428166</v>
      </c>
      <c r="E67" s="24">
        <v>0.15527534543285726</v>
      </c>
      <c r="F67" s="24">
        <v>0.17529270906731748</v>
      </c>
      <c r="G67" s="24">
        <v>0.17994550590077388</v>
      </c>
      <c r="H67" s="24">
        <v>0.12005927893902202</v>
      </c>
      <c r="I67" s="24">
        <v>0.017353541323740937</v>
      </c>
      <c r="J67" s="24">
        <v>0.01069266654177299</v>
      </c>
      <c r="K67" s="24">
        <f t="shared" si="2"/>
        <v>0.1265028105</v>
      </c>
      <c r="L67" s="23">
        <f t="shared" si="3"/>
        <v>-0.120365118</v>
      </c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>
      <c r="A68" s="24">
        <f>AR!E68</f>
        <v>0.1427844724</v>
      </c>
      <c r="B68" s="23"/>
      <c r="C68" s="24">
        <f t="shared" si="1"/>
        <v>0.1427844724</v>
      </c>
      <c r="D68" s="24">
        <v>0.15527534543285726</v>
      </c>
      <c r="E68" s="24">
        <v>0.17529270906731748</v>
      </c>
      <c r="F68" s="24">
        <v>0.17994550590077388</v>
      </c>
      <c r="G68" s="24">
        <v>0.12005927893902202</v>
      </c>
      <c r="H68" s="24">
        <v>0.017353541323740937</v>
      </c>
      <c r="I68" s="24">
        <v>0.01069266654177299</v>
      </c>
      <c r="J68" s="24">
        <v>-0.03910607247991793</v>
      </c>
      <c r="K68" s="24">
        <f t="shared" si="2"/>
        <v>0.1449859011</v>
      </c>
      <c r="L68" s="23">
        <f t="shared" si="3"/>
        <v>-0.002201428698</v>
      </c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>
      <c r="A69" s="24">
        <f>AR!E69</f>
        <v>0.1552753454</v>
      </c>
      <c r="B69" s="23"/>
      <c r="C69" s="24">
        <f t="shared" si="1"/>
        <v>0.1552753454</v>
      </c>
      <c r="D69" s="24">
        <v>0.17529270906731748</v>
      </c>
      <c r="E69" s="24">
        <v>0.17994550590077388</v>
      </c>
      <c r="F69" s="24">
        <v>0.12005927893902202</v>
      </c>
      <c r="G69" s="24">
        <v>0.017353541323740937</v>
      </c>
      <c r="H69" s="24">
        <v>0.01069266654177299</v>
      </c>
      <c r="I69" s="24">
        <v>-0.03910607247991793</v>
      </c>
      <c r="J69" s="24">
        <v>0.04010796028850869</v>
      </c>
      <c r="K69" s="24">
        <f t="shared" si="2"/>
        <v>0.148733733</v>
      </c>
      <c r="L69" s="23">
        <f t="shared" si="3"/>
        <v>0.006541612463</v>
      </c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>
      <c r="A70" s="24">
        <f>AR!E70</f>
        <v>0.1752927091</v>
      </c>
      <c r="B70" s="23"/>
      <c r="C70" s="24">
        <f t="shared" si="1"/>
        <v>0.1752927091</v>
      </c>
      <c r="D70" s="24">
        <v>0.17994550590077388</v>
      </c>
      <c r="E70" s="24">
        <v>0.12005927893902202</v>
      </c>
      <c r="F70" s="24">
        <v>0.017353541323740937</v>
      </c>
      <c r="G70" s="24">
        <v>0.01069266654177299</v>
      </c>
      <c r="H70" s="24">
        <v>-0.03910607247991793</v>
      </c>
      <c r="I70" s="24">
        <v>0.04010796028850869</v>
      </c>
      <c r="J70" s="24">
        <v>0.04005039913707137</v>
      </c>
      <c r="K70" s="24">
        <f t="shared" si="2"/>
        <v>0.1529133143</v>
      </c>
      <c r="L70" s="23">
        <f t="shared" si="3"/>
        <v>0.02237939477</v>
      </c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>
      <c r="A71" s="24">
        <f>AR!E71</f>
        <v>0.1799455059</v>
      </c>
      <c r="B71" s="23"/>
      <c r="C71" s="24">
        <f t="shared" si="1"/>
        <v>0.1799455059</v>
      </c>
      <c r="D71" s="24">
        <v>0.12005927893902202</v>
      </c>
      <c r="E71" s="24">
        <v>0.017353541323740937</v>
      </c>
      <c r="F71" s="24">
        <v>0.01069266654177299</v>
      </c>
      <c r="G71" s="24">
        <v>-0.03910607247991793</v>
      </c>
      <c r="H71" s="24">
        <v>0.04010796028850869</v>
      </c>
      <c r="I71" s="24">
        <v>0.04005039913707137</v>
      </c>
      <c r="J71" s="24">
        <v>-0.03850004082590158</v>
      </c>
      <c r="K71" s="24">
        <f t="shared" si="2"/>
        <v>0.1145688426</v>
      </c>
      <c r="L71" s="23">
        <f t="shared" si="3"/>
        <v>0.06537666326</v>
      </c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>
      <c r="A72" s="24">
        <f>AR!E72</f>
        <v>0.1200592789</v>
      </c>
      <c r="B72" s="23"/>
      <c r="C72" s="24">
        <f t="shared" si="1"/>
        <v>0.1200592789</v>
      </c>
      <c r="D72" s="24">
        <v>0.017353541323740937</v>
      </c>
      <c r="E72" s="24">
        <v>0.01069266654177299</v>
      </c>
      <c r="F72" s="24">
        <v>-0.03910607247991793</v>
      </c>
      <c r="G72" s="24">
        <v>0.04010796028850869</v>
      </c>
      <c r="H72" s="24">
        <v>0.04005039913707137</v>
      </c>
      <c r="I72" s="24">
        <v>-0.03850004082590158</v>
      </c>
      <c r="J72" s="24">
        <v>0.15293793709220405</v>
      </c>
      <c r="K72" s="24">
        <f t="shared" si="2"/>
        <v>-0.008601076344</v>
      </c>
      <c r="L72" s="23">
        <f t="shared" si="3"/>
        <v>0.1286603553</v>
      </c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>
      <c r="A73" s="24">
        <f>AR!E73</f>
        <v>0.01735354132</v>
      </c>
      <c r="B73" s="23"/>
      <c r="C73" s="24">
        <f t="shared" si="1"/>
        <v>0.01735354132</v>
      </c>
      <c r="D73" s="24">
        <v>0.01069266654177299</v>
      </c>
      <c r="E73" s="24">
        <v>-0.03910607247991793</v>
      </c>
      <c r="F73" s="24">
        <v>0.04010796028850869</v>
      </c>
      <c r="G73" s="24">
        <v>0.04005039913707137</v>
      </c>
      <c r="H73" s="24">
        <v>-0.03850004082590158</v>
      </c>
      <c r="I73" s="24">
        <v>0.15293793709220405</v>
      </c>
      <c r="J73" s="24">
        <v>0.22122145204016708</v>
      </c>
      <c r="K73" s="24">
        <f t="shared" si="2"/>
        <v>0.005738896883</v>
      </c>
      <c r="L73" s="23">
        <f t="shared" si="3"/>
        <v>0.01161464444</v>
      </c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>
      <c r="A74" s="24">
        <f>AR!E74</f>
        <v>0.01069266654</v>
      </c>
      <c r="B74" s="23"/>
      <c r="C74" s="24">
        <f t="shared" si="1"/>
        <v>0.01069266654</v>
      </c>
      <c r="D74" s="24">
        <v>-0.03910607247991793</v>
      </c>
      <c r="E74" s="24">
        <v>0.04010796028850869</v>
      </c>
      <c r="F74" s="24">
        <v>0.04005039913707137</v>
      </c>
      <c r="G74" s="24">
        <v>-0.03850004082590158</v>
      </c>
      <c r="H74" s="24">
        <v>0.15293793709220405</v>
      </c>
      <c r="I74" s="24">
        <v>0.22122145204016708</v>
      </c>
      <c r="J74" s="24">
        <v>-0.02921969136916891</v>
      </c>
      <c r="K74" s="24">
        <f t="shared" si="2"/>
        <v>-0.02094665766</v>
      </c>
      <c r="L74" s="23">
        <f t="shared" si="3"/>
        <v>0.0316393242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>
      <c r="A75" s="24">
        <f>AR!E75</f>
        <v>-0.03910607248</v>
      </c>
      <c r="B75" s="23"/>
      <c r="C75" s="24">
        <f t="shared" si="1"/>
        <v>-0.03910607248</v>
      </c>
      <c r="D75" s="24">
        <v>0.04010796028850869</v>
      </c>
      <c r="E75" s="24">
        <v>0.04005039913707137</v>
      </c>
      <c r="F75" s="24">
        <v>-0.03850004082590158</v>
      </c>
      <c r="G75" s="24">
        <v>0.15293793709220405</v>
      </c>
      <c r="H75" s="24">
        <v>0.22122145204016708</v>
      </c>
      <c r="I75" s="24">
        <v>-0.02921969136916891</v>
      </c>
      <c r="J75" s="24">
        <v>-0.1556567433847521</v>
      </c>
      <c r="K75" s="24">
        <f t="shared" si="2"/>
        <v>0.03140680611</v>
      </c>
      <c r="L75" s="23">
        <f t="shared" si="3"/>
        <v>-0.07051287859</v>
      </c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>
      <c r="A76" s="24">
        <f>AR!E76</f>
        <v>0.04010796029</v>
      </c>
      <c r="B76" s="23"/>
      <c r="C76" s="24">
        <f t="shared" si="1"/>
        <v>0.04010796029</v>
      </c>
      <c r="D76" s="24">
        <v>0.04005039913707137</v>
      </c>
      <c r="E76" s="24">
        <v>-0.03850004082590158</v>
      </c>
      <c r="F76" s="24">
        <v>0.15293793709220405</v>
      </c>
      <c r="G76" s="24">
        <v>0.22122145204016708</v>
      </c>
      <c r="H76" s="24">
        <v>-0.02921969136916891</v>
      </c>
      <c r="I76" s="24">
        <v>-0.1556567433847521</v>
      </c>
      <c r="J76" s="24">
        <v>-0.138433419588868</v>
      </c>
      <c r="K76" s="24">
        <f t="shared" si="2"/>
        <v>0.05483154983</v>
      </c>
      <c r="L76" s="23">
        <f t="shared" si="3"/>
        <v>-0.01472358955</v>
      </c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>
      <c r="A77" s="24">
        <f>AR!E77</f>
        <v>0.04005039914</v>
      </c>
      <c r="B77" s="23"/>
      <c r="C77" s="24">
        <f t="shared" si="1"/>
        <v>0.04005039914</v>
      </c>
      <c r="D77" s="24">
        <v>-0.03850004082590158</v>
      </c>
      <c r="E77" s="24">
        <v>0.15293793709220405</v>
      </c>
      <c r="F77" s="24">
        <v>0.22122145204016708</v>
      </c>
      <c r="G77" s="24">
        <v>-0.02921969136916891</v>
      </c>
      <c r="H77" s="24">
        <v>-0.1556567433847521</v>
      </c>
      <c r="I77" s="24">
        <v>-0.138433419588868</v>
      </c>
      <c r="J77" s="24">
        <v>0.05783114460785105</v>
      </c>
      <c r="K77" s="24">
        <f t="shared" si="2"/>
        <v>-0.03313661291</v>
      </c>
      <c r="L77" s="23">
        <f t="shared" si="3"/>
        <v>0.07318701205</v>
      </c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>
      <c r="A78" s="24">
        <f>AR!E78</f>
        <v>-0.03850004083</v>
      </c>
      <c r="B78" s="23"/>
      <c r="C78" s="24">
        <f t="shared" si="1"/>
        <v>-0.03850004083</v>
      </c>
      <c r="D78" s="24">
        <v>0.15293793709220405</v>
      </c>
      <c r="E78" s="24">
        <v>0.22122145204016708</v>
      </c>
      <c r="F78" s="24">
        <v>-0.02921969136916891</v>
      </c>
      <c r="G78" s="24">
        <v>-0.1556567433847521</v>
      </c>
      <c r="H78" s="24">
        <v>-0.138433419588868</v>
      </c>
      <c r="I78" s="24">
        <v>0.05783114460785105</v>
      </c>
      <c r="J78" s="24">
        <v>0.016487316622407877</v>
      </c>
      <c r="K78" s="24">
        <f t="shared" si="2"/>
        <v>0.1244969213</v>
      </c>
      <c r="L78" s="23">
        <f t="shared" si="3"/>
        <v>-0.1629969621</v>
      </c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>
      <c r="A79" s="24">
        <f>AR!E79</f>
        <v>0.1529379371</v>
      </c>
      <c r="B79" s="23"/>
      <c r="C79" s="24">
        <f t="shared" si="1"/>
        <v>0.1529379371</v>
      </c>
      <c r="D79" s="24">
        <v>0.22122145204016708</v>
      </c>
      <c r="E79" s="24">
        <v>-0.02921969136916891</v>
      </c>
      <c r="F79" s="24">
        <v>-0.1556567433847521</v>
      </c>
      <c r="G79" s="24">
        <v>-0.138433419588868</v>
      </c>
      <c r="H79" s="24">
        <v>0.05783114460785105</v>
      </c>
      <c r="I79" s="24">
        <v>0.016487316622407877</v>
      </c>
      <c r="J79" s="24">
        <v>0.1800593024530343</v>
      </c>
      <c r="K79" s="24">
        <f t="shared" si="2"/>
        <v>0.172167106</v>
      </c>
      <c r="L79" s="23">
        <f t="shared" si="3"/>
        <v>-0.01922916891</v>
      </c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>
      <c r="A80" s="24">
        <f>AR!E80</f>
        <v>0.221221452</v>
      </c>
      <c r="B80" s="23"/>
      <c r="C80" s="24">
        <f t="shared" si="1"/>
        <v>0.221221452</v>
      </c>
      <c r="D80" s="24">
        <v>-0.02921969136916891</v>
      </c>
      <c r="E80" s="24">
        <v>-0.1556567433847521</v>
      </c>
      <c r="F80" s="24">
        <v>-0.138433419588868</v>
      </c>
      <c r="G80" s="24">
        <v>0.05783114460785105</v>
      </c>
      <c r="H80" s="24">
        <v>0.016487316622407877</v>
      </c>
      <c r="I80" s="24">
        <v>0.1800593024530343</v>
      </c>
      <c r="J80" s="24">
        <v>0.019145027803681436</v>
      </c>
      <c r="K80" s="24">
        <f t="shared" si="2"/>
        <v>-0.02097324892</v>
      </c>
      <c r="L80" s="23">
        <f t="shared" si="3"/>
        <v>0.242194701</v>
      </c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>
      <c r="A81" s="24">
        <f>AR!E81</f>
        <v>-0.02921969137</v>
      </c>
      <c r="B81" s="23"/>
      <c r="C81" s="24">
        <f t="shared" si="1"/>
        <v>-0.02921969137</v>
      </c>
      <c r="D81" s="24">
        <v>-0.1556567433847521</v>
      </c>
      <c r="E81" s="24">
        <v>-0.138433419588868</v>
      </c>
      <c r="F81" s="24">
        <v>0.05783114460785105</v>
      </c>
      <c r="G81" s="24">
        <v>0.016487316622407877</v>
      </c>
      <c r="H81" s="24">
        <v>0.1800593024530343</v>
      </c>
      <c r="I81" s="24">
        <v>0.019145027803681436</v>
      </c>
      <c r="J81" s="24">
        <v>-0.046780043208877575</v>
      </c>
      <c r="K81" s="24">
        <f t="shared" si="2"/>
        <v>-0.1206104021</v>
      </c>
      <c r="L81" s="23">
        <f t="shared" si="3"/>
        <v>0.09139071069</v>
      </c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>
      <c r="A82" s="24">
        <f>AR!E82</f>
        <v>-0.1556567434</v>
      </c>
      <c r="B82" s="23"/>
      <c r="C82" s="24">
        <f t="shared" si="1"/>
        <v>-0.1556567434</v>
      </c>
      <c r="D82" s="24">
        <v>-0.138433419588868</v>
      </c>
      <c r="E82" s="24">
        <v>0.05783114460785105</v>
      </c>
      <c r="F82" s="24">
        <v>0.016487316622407877</v>
      </c>
      <c r="G82" s="24">
        <v>0.1800593024530343</v>
      </c>
      <c r="H82" s="24">
        <v>0.019145027803681436</v>
      </c>
      <c r="I82" s="24">
        <v>-0.046780043208877575</v>
      </c>
      <c r="J82" s="24">
        <v>-0.03429933092936921</v>
      </c>
      <c r="K82" s="24">
        <f t="shared" si="2"/>
        <v>-0.1342795931</v>
      </c>
      <c r="L82" s="23">
        <f t="shared" si="3"/>
        <v>-0.0213771503</v>
      </c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>
      <c r="A83" s="24">
        <f>AR!E83</f>
        <v>-0.1384334196</v>
      </c>
      <c r="B83" s="23"/>
      <c r="C83" s="24">
        <f t="shared" si="1"/>
        <v>-0.1384334196</v>
      </c>
      <c r="D83" s="24">
        <v>0.05783114460785105</v>
      </c>
      <c r="E83" s="24">
        <v>0.016487316622407877</v>
      </c>
      <c r="F83" s="24">
        <v>0.1800593024530343</v>
      </c>
      <c r="G83" s="24">
        <v>0.019145027803681436</v>
      </c>
      <c r="H83" s="24">
        <v>-0.046780043208877575</v>
      </c>
      <c r="I83" s="24">
        <v>-0.03429933092936921</v>
      </c>
      <c r="J83" s="24">
        <v>0.006290757252007729</v>
      </c>
      <c r="K83" s="24">
        <f t="shared" si="2"/>
        <v>0.06908791151</v>
      </c>
      <c r="L83" s="23">
        <f t="shared" si="3"/>
        <v>-0.2075213311</v>
      </c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>
      <c r="A84" s="24">
        <f>AR!E84</f>
        <v>0.05783114461</v>
      </c>
      <c r="B84" s="23"/>
      <c r="C84" s="24">
        <f t="shared" si="1"/>
        <v>0.05783114461</v>
      </c>
      <c r="D84" s="24">
        <v>0.016487316622407877</v>
      </c>
      <c r="E84" s="24">
        <v>0.1800593024530343</v>
      </c>
      <c r="F84" s="24">
        <v>0.019145027803681436</v>
      </c>
      <c r="G84" s="24">
        <v>-0.046780043208877575</v>
      </c>
      <c r="H84" s="24">
        <v>-0.03429933092936921</v>
      </c>
      <c r="I84" s="24">
        <v>0.006290757252007729</v>
      </c>
      <c r="J84" s="24">
        <v>-0.11300638070649766</v>
      </c>
      <c r="K84" s="24">
        <f t="shared" si="2"/>
        <v>0.01370929634</v>
      </c>
      <c r="L84" s="23">
        <f t="shared" si="3"/>
        <v>0.04412184827</v>
      </c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>
      <c r="A85" s="24">
        <f>AR!E85</f>
        <v>0.01648731662</v>
      </c>
      <c r="B85" s="23"/>
      <c r="C85" s="24">
        <f t="shared" si="1"/>
        <v>0.01648731662</v>
      </c>
      <c r="D85" s="24">
        <v>0.1800593024530343</v>
      </c>
      <c r="E85" s="24">
        <v>0.019145027803681436</v>
      </c>
      <c r="F85" s="24">
        <v>-0.046780043208877575</v>
      </c>
      <c r="G85" s="24">
        <v>-0.03429933092936921</v>
      </c>
      <c r="H85" s="24">
        <v>0.006290757252007729</v>
      </c>
      <c r="I85" s="24">
        <v>-0.11300638070649766</v>
      </c>
      <c r="J85" s="24">
        <v>-0.007479463670254287</v>
      </c>
      <c r="K85" s="24">
        <f t="shared" si="2"/>
        <v>0.1507634632</v>
      </c>
      <c r="L85" s="23">
        <f t="shared" si="3"/>
        <v>-0.1342761465</v>
      </c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>
      <c r="A86" s="24">
        <f>AR!E86</f>
        <v>0.1800593025</v>
      </c>
      <c r="B86" s="23"/>
      <c r="C86" s="24">
        <f t="shared" si="1"/>
        <v>0.1800593025</v>
      </c>
      <c r="D86" s="24">
        <v>0.019145027803681436</v>
      </c>
      <c r="E86" s="24">
        <v>-0.046780043208877575</v>
      </c>
      <c r="F86" s="24">
        <v>-0.03429933092936921</v>
      </c>
      <c r="G86" s="24">
        <v>0.006290757252007729</v>
      </c>
      <c r="H86" s="24">
        <v>-0.11300638070649766</v>
      </c>
      <c r="I86" s="24">
        <v>-0.007479463670254287</v>
      </c>
      <c r="J86" s="24">
        <v>-0.07160140360542272</v>
      </c>
      <c r="K86" s="24">
        <f t="shared" si="2"/>
        <v>0.02648275905</v>
      </c>
      <c r="L86" s="23">
        <f t="shared" si="3"/>
        <v>0.1535765434</v>
      </c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>
      <c r="A87" s="24">
        <f>AR!E87</f>
        <v>0.0191450278</v>
      </c>
      <c r="B87" s="23"/>
      <c r="C87" s="24">
        <f t="shared" si="1"/>
        <v>0.0191450278</v>
      </c>
      <c r="D87" s="24">
        <v>-0.046780043208877575</v>
      </c>
      <c r="E87" s="24">
        <v>-0.03429933092936921</v>
      </c>
      <c r="F87" s="24">
        <v>0.006290757252007729</v>
      </c>
      <c r="G87" s="24">
        <v>-0.11300638070649766</v>
      </c>
      <c r="H87" s="24">
        <v>-0.007479463670254287</v>
      </c>
      <c r="I87" s="24">
        <v>-0.07160140360542272</v>
      </c>
      <c r="J87" s="24">
        <v>-0.0030601900198214396</v>
      </c>
      <c r="K87" s="24">
        <f t="shared" si="2"/>
        <v>-0.03880072425</v>
      </c>
      <c r="L87" s="23">
        <f t="shared" si="3"/>
        <v>0.05794575205</v>
      </c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>
      <c r="A88" s="24">
        <f>AR!E88</f>
        <v>-0.04678004321</v>
      </c>
      <c r="B88" s="23"/>
      <c r="C88" s="24">
        <f t="shared" si="1"/>
        <v>-0.04678004321</v>
      </c>
      <c r="D88" s="24">
        <v>-0.03429933092936921</v>
      </c>
      <c r="E88" s="24">
        <v>0.006290757252007729</v>
      </c>
      <c r="F88" s="24">
        <v>-0.11300638070649766</v>
      </c>
      <c r="G88" s="24">
        <v>-0.007479463670254287</v>
      </c>
      <c r="H88" s="24">
        <v>-0.07160140360542272</v>
      </c>
      <c r="I88" s="24">
        <v>-0.0030601900198214396</v>
      </c>
      <c r="J88" s="24">
        <v>0.05753255271525343</v>
      </c>
      <c r="K88" s="24">
        <f t="shared" si="2"/>
        <v>-0.04817872843</v>
      </c>
      <c r="L88" s="23">
        <f t="shared" si="3"/>
        <v>0.001398685219</v>
      </c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>
      <c r="A89" s="24">
        <f>AR!E89</f>
        <v>-0.03429933093</v>
      </c>
      <c r="B89" s="23"/>
      <c r="C89" s="24">
        <f t="shared" si="1"/>
        <v>-0.03429933093</v>
      </c>
      <c r="D89" s="24">
        <v>0.006290757252007729</v>
      </c>
      <c r="E89" s="24">
        <v>-0.11300638070649766</v>
      </c>
      <c r="F89" s="24">
        <v>-0.007479463670254287</v>
      </c>
      <c r="G89" s="24">
        <v>-0.07160140360542272</v>
      </c>
      <c r="H89" s="24">
        <v>-0.0030601900198214396</v>
      </c>
      <c r="I89" s="24">
        <v>0.05753255271525343</v>
      </c>
      <c r="J89" s="24">
        <v>0.14941719535636752</v>
      </c>
      <c r="K89" s="24">
        <f t="shared" si="2"/>
        <v>0.006885519025</v>
      </c>
      <c r="L89" s="23">
        <f t="shared" si="3"/>
        <v>-0.04118484995</v>
      </c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>
      <c r="A90" s="24">
        <f>AR!E90</f>
        <v>0.006290757252</v>
      </c>
      <c r="B90" s="23"/>
      <c r="C90" s="24">
        <f t="shared" si="1"/>
        <v>0.006290757252</v>
      </c>
      <c r="D90" s="24">
        <v>-0.11300638070649766</v>
      </c>
      <c r="E90" s="24">
        <v>-0.007479463670254287</v>
      </c>
      <c r="F90" s="24">
        <v>-0.07160140360542272</v>
      </c>
      <c r="G90" s="24">
        <v>-0.0030601900198214396</v>
      </c>
      <c r="H90" s="24">
        <v>0.05753255271525343</v>
      </c>
      <c r="I90" s="24">
        <v>0.14941719535636752</v>
      </c>
      <c r="J90" s="24">
        <v>0.08425376503121035</v>
      </c>
      <c r="K90" s="24">
        <f t="shared" si="2"/>
        <v>-0.1099796778</v>
      </c>
      <c r="L90" s="23">
        <f t="shared" si="3"/>
        <v>0.116270435</v>
      </c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>
      <c r="A91" s="24">
        <f>AR!E91</f>
        <v>-0.1130063807</v>
      </c>
      <c r="B91" s="23"/>
      <c r="C91" s="24">
        <f t="shared" si="1"/>
        <v>-0.1130063807</v>
      </c>
      <c r="D91" s="24">
        <v>-0.007479463670254287</v>
      </c>
      <c r="E91" s="24">
        <v>-0.07160140360542272</v>
      </c>
      <c r="F91" s="24">
        <v>-0.0030601900198214396</v>
      </c>
      <c r="G91" s="24">
        <v>0.05753255271525343</v>
      </c>
      <c r="H91" s="24">
        <v>0.14941719535636752</v>
      </c>
      <c r="I91" s="24">
        <v>0.08425376503121035</v>
      </c>
      <c r="J91" s="24">
        <v>0.05515373150922187</v>
      </c>
      <c r="K91" s="24">
        <f t="shared" si="2"/>
        <v>-0.005877321219</v>
      </c>
      <c r="L91" s="23">
        <f t="shared" si="3"/>
        <v>-0.1071290595</v>
      </c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>
      <c r="A92" s="24">
        <f>AR!E92</f>
        <v>-0.00747946367</v>
      </c>
      <c r="B92" s="23"/>
      <c r="C92" s="24">
        <f t="shared" si="1"/>
        <v>-0.00747946367</v>
      </c>
      <c r="D92" s="24">
        <v>-0.07160140360542272</v>
      </c>
      <c r="E92" s="24">
        <v>-0.0030601900198214396</v>
      </c>
      <c r="F92" s="24">
        <v>0.05753255271525343</v>
      </c>
      <c r="G92" s="24">
        <v>0.14941719535636752</v>
      </c>
      <c r="H92" s="24">
        <v>0.08425376503121035</v>
      </c>
      <c r="I92" s="24">
        <v>0.05515373150922187</v>
      </c>
      <c r="J92" s="24">
        <v>0.09083369469220101</v>
      </c>
      <c r="K92" s="24">
        <f t="shared" si="2"/>
        <v>-0.06979821161</v>
      </c>
      <c r="L92" s="23">
        <f t="shared" si="3"/>
        <v>0.06231874794</v>
      </c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>
      <c r="A93" s="24">
        <f>AR!E93</f>
        <v>-0.07160140361</v>
      </c>
      <c r="B93" s="23"/>
      <c r="C93" s="24">
        <f t="shared" si="1"/>
        <v>-0.07160140361</v>
      </c>
      <c r="D93" s="24">
        <v>-0.0030601900198214396</v>
      </c>
      <c r="E93" s="24">
        <v>0.05753255271525343</v>
      </c>
      <c r="F93" s="24">
        <v>0.14941719535636752</v>
      </c>
      <c r="G93" s="24">
        <v>0.08425376503121035</v>
      </c>
      <c r="H93" s="24">
        <v>0.05515373150922187</v>
      </c>
      <c r="I93" s="24">
        <v>0.09083369469220101</v>
      </c>
      <c r="J93" s="24">
        <v>0.08488433007398681</v>
      </c>
      <c r="K93" s="24">
        <f t="shared" si="2"/>
        <v>0.002410301084</v>
      </c>
      <c r="L93" s="23">
        <f t="shared" si="3"/>
        <v>-0.07401170469</v>
      </c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>
      <c r="A94" s="24">
        <f>AR!E94</f>
        <v>-0.00306019002</v>
      </c>
      <c r="B94" s="23"/>
      <c r="C94" s="24">
        <f t="shared" si="1"/>
        <v>-0.00306019002</v>
      </c>
      <c r="D94" s="24">
        <v>0.05753255271525343</v>
      </c>
      <c r="E94" s="24">
        <v>0.14941719535636752</v>
      </c>
      <c r="F94" s="24">
        <v>0.08425376503121035</v>
      </c>
      <c r="G94" s="24">
        <v>0.05515373150922187</v>
      </c>
      <c r="H94" s="24">
        <v>0.09083369469220101</v>
      </c>
      <c r="I94" s="24">
        <v>0.08488433007398681</v>
      </c>
      <c r="J94" s="24">
        <v>0.16914352798081395</v>
      </c>
      <c r="K94" s="24">
        <f t="shared" si="2"/>
        <v>0.03312667133</v>
      </c>
      <c r="L94" s="23">
        <f t="shared" si="3"/>
        <v>-0.03618686135</v>
      </c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>
      <c r="A95" s="24">
        <f>AR!E95</f>
        <v>0.05753255272</v>
      </c>
      <c r="B95" s="23"/>
      <c r="C95" s="24">
        <f t="shared" si="1"/>
        <v>0.05753255272</v>
      </c>
      <c r="D95" s="24">
        <v>0.14941719535636752</v>
      </c>
      <c r="E95" s="24">
        <v>0.08425376503121035</v>
      </c>
      <c r="F95" s="24">
        <v>0.05515373150922187</v>
      </c>
      <c r="G95" s="24">
        <v>0.09083369469220101</v>
      </c>
      <c r="H95" s="24">
        <v>0.08488433007398681</v>
      </c>
      <c r="I95" s="24">
        <v>0.16914352798081395</v>
      </c>
      <c r="J95" s="24">
        <v>0.07011347823121779</v>
      </c>
      <c r="K95" s="24">
        <f t="shared" si="2"/>
        <v>0.1324306941</v>
      </c>
      <c r="L95" s="23">
        <f t="shared" si="3"/>
        <v>-0.07489814142</v>
      </c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>
      <c r="A96" s="24">
        <f>AR!E96</f>
        <v>0.1494171954</v>
      </c>
      <c r="B96" s="23"/>
      <c r="C96" s="24">
        <f t="shared" si="1"/>
        <v>0.1494171954</v>
      </c>
      <c r="D96" s="24">
        <v>0.08425376503121035</v>
      </c>
      <c r="E96" s="24">
        <v>0.05515373150922187</v>
      </c>
      <c r="F96" s="24">
        <v>0.09083369469220101</v>
      </c>
      <c r="G96" s="24">
        <v>0.08488433007398681</v>
      </c>
      <c r="H96" s="24">
        <v>0.16914352798081395</v>
      </c>
      <c r="I96" s="24">
        <v>0.07011347823121779</v>
      </c>
      <c r="J96" s="24">
        <v>0.08764950997963686</v>
      </c>
      <c r="K96" s="24">
        <f t="shared" si="2"/>
        <v>0.0708732989</v>
      </c>
      <c r="L96" s="23">
        <f t="shared" si="3"/>
        <v>0.07854389646</v>
      </c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>
      <c r="A97" s="24">
        <f>AR!E97</f>
        <v>0.08425376503</v>
      </c>
      <c r="B97" s="23"/>
      <c r="C97" s="24">
        <f t="shared" si="1"/>
        <v>0.08425376503</v>
      </c>
      <c r="D97" s="24">
        <v>0.05515373150922187</v>
      </c>
      <c r="E97" s="24">
        <v>0.09083369469220101</v>
      </c>
      <c r="F97" s="24">
        <v>0.08488433007398681</v>
      </c>
      <c r="G97" s="24">
        <v>0.16914352798081395</v>
      </c>
      <c r="H97" s="24">
        <v>0.07011347823121779</v>
      </c>
      <c r="I97" s="24">
        <v>0.08764950997963686</v>
      </c>
      <c r="J97" s="24">
        <v>0.0059512952639813885</v>
      </c>
      <c r="K97" s="24">
        <f t="shared" si="2"/>
        <v>0.04901573136</v>
      </c>
      <c r="L97" s="23">
        <f t="shared" si="3"/>
        <v>0.03523803367</v>
      </c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>
      <c r="A98" s="24">
        <f>AR!E98</f>
        <v>0.05515373151</v>
      </c>
      <c r="B98" s="23"/>
      <c r="C98" s="24">
        <f t="shared" si="1"/>
        <v>0.05515373151</v>
      </c>
      <c r="D98" s="24">
        <v>0.09083369469220101</v>
      </c>
      <c r="E98" s="24">
        <v>0.08488433007398681</v>
      </c>
      <c r="F98" s="24">
        <v>0.16914352798081395</v>
      </c>
      <c r="G98" s="24">
        <v>0.07011347823121779</v>
      </c>
      <c r="H98" s="24">
        <v>0.08764950997963686</v>
      </c>
      <c r="I98" s="24">
        <v>0.0059512952639813885</v>
      </c>
      <c r="J98" s="24">
        <v>0.07863950698902195</v>
      </c>
      <c r="K98" s="24">
        <f t="shared" si="2"/>
        <v>0.08231207115</v>
      </c>
      <c r="L98" s="23">
        <f t="shared" si="3"/>
        <v>-0.02715833964</v>
      </c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>
      <c r="A99" s="24">
        <f>AR!E99</f>
        <v>0.09083369469</v>
      </c>
      <c r="B99" s="23"/>
      <c r="C99" s="24">
        <f t="shared" si="1"/>
        <v>0.09083369469</v>
      </c>
      <c r="D99" s="24">
        <v>0.08488433007398681</v>
      </c>
      <c r="E99" s="24">
        <v>0.16914352798081395</v>
      </c>
      <c r="F99" s="24">
        <v>0.07011347823121779</v>
      </c>
      <c r="G99" s="24">
        <v>0.08764950997963686</v>
      </c>
      <c r="H99" s="24">
        <v>0.0059512952639813885</v>
      </c>
      <c r="I99" s="24">
        <v>0.07863950698902195</v>
      </c>
      <c r="J99" s="24">
        <v>0.33614940059358756</v>
      </c>
      <c r="K99" s="24">
        <f t="shared" si="2"/>
        <v>0.03927353213</v>
      </c>
      <c r="L99" s="23">
        <f t="shared" si="3"/>
        <v>0.05156016256</v>
      </c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>
      <c r="A100" s="24">
        <f>AR!E100</f>
        <v>0.08488433007</v>
      </c>
      <c r="B100" s="23"/>
      <c r="C100" s="24">
        <f t="shared" si="1"/>
        <v>0.08488433007</v>
      </c>
      <c r="D100" s="24">
        <v>0.16914352798081395</v>
      </c>
      <c r="E100" s="24">
        <v>0.07011347823121779</v>
      </c>
      <c r="F100" s="24">
        <v>0.08764950997963686</v>
      </c>
      <c r="G100" s="24">
        <v>0.0059512952639813885</v>
      </c>
      <c r="H100" s="24">
        <v>0.07863950698902195</v>
      </c>
      <c r="I100" s="24">
        <v>0.33614940059358756</v>
      </c>
      <c r="J100" s="24">
        <v>0.33718522156682657</v>
      </c>
      <c r="K100" s="24">
        <f t="shared" si="2"/>
        <v>0.1427710591</v>
      </c>
      <c r="L100" s="23">
        <f t="shared" si="3"/>
        <v>-0.05788672904</v>
      </c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>
      <c r="A101" s="24">
        <f>AR!E101</f>
        <v>0.169143528</v>
      </c>
      <c r="B101" s="23"/>
      <c r="C101" s="24">
        <f t="shared" si="1"/>
        <v>0.169143528</v>
      </c>
      <c r="D101" s="24">
        <v>0.07011347823121779</v>
      </c>
      <c r="E101" s="24">
        <v>0.08764950997963686</v>
      </c>
      <c r="F101" s="24">
        <v>0.0059512952639813885</v>
      </c>
      <c r="G101" s="24">
        <v>0.07863950698902195</v>
      </c>
      <c r="H101" s="24">
        <v>0.33614940059358756</v>
      </c>
      <c r="I101" s="24">
        <v>0.33718522156682657</v>
      </c>
      <c r="J101" s="24">
        <v>0.30692395408255113</v>
      </c>
      <c r="K101" s="24">
        <f t="shared" si="2"/>
        <v>0.0370223725</v>
      </c>
      <c r="L101" s="23">
        <f t="shared" si="3"/>
        <v>0.1321211555</v>
      </c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>
      <c r="A102" s="24">
        <f>AR!E102</f>
        <v>0.07011347823</v>
      </c>
      <c r="B102" s="23"/>
      <c r="C102" s="24">
        <f t="shared" si="1"/>
        <v>0.07011347823</v>
      </c>
      <c r="D102" s="24">
        <v>0.08764950997963686</v>
      </c>
      <c r="E102" s="24">
        <v>0.0059512952639813885</v>
      </c>
      <c r="F102" s="24">
        <v>0.07863950698902195</v>
      </c>
      <c r="G102" s="24">
        <v>0.33614940059358756</v>
      </c>
      <c r="H102" s="24">
        <v>0.33718522156682657</v>
      </c>
      <c r="I102" s="24">
        <v>0.30692395408255113</v>
      </c>
      <c r="J102" s="24">
        <v>0.33729964222299885</v>
      </c>
      <c r="K102" s="24">
        <f t="shared" si="2"/>
        <v>0.05610505402</v>
      </c>
      <c r="L102" s="23">
        <f t="shared" si="3"/>
        <v>0.01400842421</v>
      </c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>
      <c r="A103" s="24">
        <f>AR!E103</f>
        <v>0.08764950998</v>
      </c>
      <c r="B103" s="23"/>
      <c r="C103" s="24">
        <f t="shared" si="1"/>
        <v>0.08764950998</v>
      </c>
      <c r="D103" s="24">
        <v>0.0059512952639813885</v>
      </c>
      <c r="E103" s="24">
        <v>0.07863950698902195</v>
      </c>
      <c r="F103" s="24">
        <v>0.33614940059358756</v>
      </c>
      <c r="G103" s="24">
        <v>0.33718522156682657</v>
      </c>
      <c r="H103" s="24">
        <v>0.30692395408255113</v>
      </c>
      <c r="I103" s="24">
        <v>0.33729964222299885</v>
      </c>
      <c r="J103" s="24">
        <v>0.3252621510037619</v>
      </c>
      <c r="K103" s="24">
        <f t="shared" si="2"/>
        <v>0.008258531553</v>
      </c>
      <c r="L103" s="23">
        <f t="shared" si="3"/>
        <v>0.07939097843</v>
      </c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>
      <c r="A104" s="24">
        <f>AR!E104</f>
        <v>0.005951295264</v>
      </c>
      <c r="B104" s="23"/>
      <c r="C104" s="24">
        <f t="shared" si="1"/>
        <v>0.005951295264</v>
      </c>
      <c r="D104" s="24">
        <v>0.07863950698902195</v>
      </c>
      <c r="E104" s="24">
        <v>0.33614940059358756</v>
      </c>
      <c r="F104" s="24">
        <v>0.33718522156682657</v>
      </c>
      <c r="G104" s="24">
        <v>0.30692395408255113</v>
      </c>
      <c r="H104" s="24">
        <v>0.33729964222299885</v>
      </c>
      <c r="I104" s="24">
        <v>0.3252621510037619</v>
      </c>
      <c r="J104" s="24">
        <v>0.15787209499031263</v>
      </c>
      <c r="K104" s="24">
        <f t="shared" si="2"/>
        <v>0.06566500864</v>
      </c>
      <c r="L104" s="23">
        <f t="shared" si="3"/>
        <v>-0.05971371338</v>
      </c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>
      <c r="A105" s="24">
        <f>AR!E105</f>
        <v>0.07863950699</v>
      </c>
      <c r="B105" s="23"/>
      <c r="C105" s="24">
        <f t="shared" si="1"/>
        <v>0.07863950699</v>
      </c>
      <c r="D105" s="24">
        <v>0.33614940059358756</v>
      </c>
      <c r="E105" s="24">
        <v>0.33718522156682657</v>
      </c>
      <c r="F105" s="24">
        <v>0.30692395408255113</v>
      </c>
      <c r="G105" s="24">
        <v>0.33729964222299885</v>
      </c>
      <c r="H105" s="24">
        <v>0.3252621510037619</v>
      </c>
      <c r="I105" s="24">
        <v>0.15787209499031263</v>
      </c>
      <c r="J105" s="24">
        <v>0.2743049809622512</v>
      </c>
      <c r="K105" s="24">
        <f t="shared" si="2"/>
        <v>0.273573997</v>
      </c>
      <c r="L105" s="23">
        <f t="shared" si="3"/>
        <v>-0.19493449</v>
      </c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>
      <c r="A106" s="24">
        <f>AR!E106</f>
        <v>0.3361494006</v>
      </c>
      <c r="B106" s="23"/>
      <c r="C106" s="24">
        <f t="shared" si="1"/>
        <v>0.3361494006</v>
      </c>
      <c r="D106" s="24">
        <v>0.33718522156682657</v>
      </c>
      <c r="E106" s="24">
        <v>0.30692395408255113</v>
      </c>
      <c r="F106" s="24">
        <v>0.33729964222299885</v>
      </c>
      <c r="G106" s="24">
        <v>0.3252621510037619</v>
      </c>
      <c r="H106" s="24">
        <v>0.15787209499031263</v>
      </c>
      <c r="I106" s="24">
        <v>0.2743049809622512</v>
      </c>
      <c r="J106" s="24">
        <v>0.2444007064314997</v>
      </c>
      <c r="K106" s="24">
        <f t="shared" si="2"/>
        <v>0.294740671</v>
      </c>
      <c r="L106" s="23">
        <f t="shared" si="3"/>
        <v>0.04140872955</v>
      </c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>
      <c r="A107" s="24">
        <f>AR!E107</f>
        <v>0.3371852216</v>
      </c>
      <c r="B107" s="23"/>
      <c r="C107" s="24">
        <f t="shared" si="1"/>
        <v>0.3371852216</v>
      </c>
      <c r="D107" s="24">
        <v>0.30692395408255113</v>
      </c>
      <c r="E107" s="24">
        <v>0.33729964222299885</v>
      </c>
      <c r="F107" s="24">
        <v>0.3252621510037619</v>
      </c>
      <c r="G107" s="24">
        <v>0.15787209499031263</v>
      </c>
      <c r="H107" s="24">
        <v>0.2743049809622512</v>
      </c>
      <c r="I107" s="24">
        <v>0.2444007064314997</v>
      </c>
      <c r="J107" s="24">
        <v>0.17193897559074028</v>
      </c>
      <c r="K107" s="24">
        <f t="shared" si="2"/>
        <v>0.2706860186</v>
      </c>
      <c r="L107" s="23">
        <f t="shared" si="3"/>
        <v>0.06649920292</v>
      </c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>
      <c r="A108" s="24">
        <f>AR!E108</f>
        <v>0.3069239541</v>
      </c>
      <c r="B108" s="23"/>
      <c r="C108" s="24">
        <f t="shared" si="1"/>
        <v>0.3069239541</v>
      </c>
      <c r="D108" s="24">
        <v>0.33729964222299885</v>
      </c>
      <c r="E108" s="24">
        <v>0.3252621510037619</v>
      </c>
      <c r="F108" s="24">
        <v>0.15787209499031263</v>
      </c>
      <c r="G108" s="24">
        <v>0.2743049809622512</v>
      </c>
      <c r="H108" s="24">
        <v>0.2444007064314997</v>
      </c>
      <c r="I108" s="24">
        <v>0.17193897559074028</v>
      </c>
      <c r="J108" s="24">
        <v>0.060993220925977476</v>
      </c>
      <c r="K108" s="24">
        <f t="shared" si="2"/>
        <v>0.2835784787</v>
      </c>
      <c r="L108" s="23">
        <f t="shared" si="3"/>
        <v>0.02334547542</v>
      </c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>
      <c r="A109" s="24">
        <f>AR!E109</f>
        <v>0.3372996422</v>
      </c>
      <c r="B109" s="23"/>
      <c r="C109" s="24">
        <f t="shared" si="1"/>
        <v>0.3372996422</v>
      </c>
      <c r="D109" s="24">
        <v>0.3252621510037619</v>
      </c>
      <c r="E109" s="24">
        <v>0.15787209499031263</v>
      </c>
      <c r="F109" s="24">
        <v>0.2743049809622512</v>
      </c>
      <c r="G109" s="24">
        <v>0.2444007064314997</v>
      </c>
      <c r="H109" s="24">
        <v>0.17193897559074028</v>
      </c>
      <c r="I109" s="24">
        <v>0.060993220925977476</v>
      </c>
      <c r="J109" s="24">
        <v>0.05792836567087711</v>
      </c>
      <c r="K109" s="24">
        <f t="shared" si="2"/>
        <v>0.2976224564</v>
      </c>
      <c r="L109" s="23">
        <f t="shared" si="3"/>
        <v>0.03967718587</v>
      </c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>
      <c r="A110" s="24">
        <f>AR!E110</f>
        <v>0.325262151</v>
      </c>
      <c r="B110" s="23"/>
      <c r="C110" s="24">
        <f t="shared" si="1"/>
        <v>0.325262151</v>
      </c>
      <c r="D110" s="24">
        <v>0.15787209499031263</v>
      </c>
      <c r="E110" s="24">
        <v>0.2743049809622512</v>
      </c>
      <c r="F110" s="24">
        <v>0.2444007064314997</v>
      </c>
      <c r="G110" s="24">
        <v>0.17193897559074028</v>
      </c>
      <c r="H110" s="24">
        <v>0.060993220925977476</v>
      </c>
      <c r="I110" s="24">
        <v>0.05792836567087711</v>
      </c>
      <c r="J110" s="24">
        <v>0.005583822775340753</v>
      </c>
      <c r="K110" s="24">
        <f t="shared" si="2"/>
        <v>0.1414958502</v>
      </c>
      <c r="L110" s="23">
        <f t="shared" si="3"/>
        <v>0.1837663008</v>
      </c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>
      <c r="A111" s="24">
        <f>AR!E111</f>
        <v>0.157872095</v>
      </c>
      <c r="B111" s="23"/>
      <c r="C111" s="24">
        <f t="shared" si="1"/>
        <v>0.157872095</v>
      </c>
      <c r="D111" s="24">
        <v>0.2743049809622512</v>
      </c>
      <c r="E111" s="24">
        <v>0.2444007064314997</v>
      </c>
      <c r="F111" s="24">
        <v>0.17193897559074028</v>
      </c>
      <c r="G111" s="24">
        <v>0.060993220925977476</v>
      </c>
      <c r="H111" s="24">
        <v>0.05792836567087711</v>
      </c>
      <c r="I111" s="24">
        <v>0.005583822775340753</v>
      </c>
      <c r="J111" s="24">
        <v>-0.01154803038327634</v>
      </c>
      <c r="K111" s="24">
        <f t="shared" si="2"/>
        <v>0.2433884765</v>
      </c>
      <c r="L111" s="23">
        <f t="shared" si="3"/>
        <v>-0.08551638154</v>
      </c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>
      <c r="A112" s="24">
        <f>AR!E112</f>
        <v>0.274304981</v>
      </c>
      <c r="B112" s="23"/>
      <c r="C112" s="24">
        <f t="shared" si="1"/>
        <v>0.274304981</v>
      </c>
      <c r="D112" s="24">
        <v>0.2444007064314997</v>
      </c>
      <c r="E112" s="24">
        <v>0.17193897559074028</v>
      </c>
      <c r="F112" s="24">
        <v>0.060993220925977476</v>
      </c>
      <c r="G112" s="24">
        <v>0.05792836567087711</v>
      </c>
      <c r="H112" s="24">
        <v>0.005583822775340753</v>
      </c>
      <c r="I112" s="24">
        <v>-0.01154803038327634</v>
      </c>
      <c r="J112" s="24">
        <v>-0.02883096754288711</v>
      </c>
      <c r="K112" s="24">
        <f t="shared" si="2"/>
        <v>0.2123482038</v>
      </c>
      <c r="L112" s="23">
        <f t="shared" si="3"/>
        <v>0.06195677721</v>
      </c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>
      <c r="A113" s="24">
        <f>AR!E113</f>
        <v>0.2444007064</v>
      </c>
      <c r="B113" s="23"/>
      <c r="C113" s="24">
        <f t="shared" si="1"/>
        <v>0.2444007064</v>
      </c>
      <c r="D113" s="24">
        <v>0.17193897559074028</v>
      </c>
      <c r="E113" s="24">
        <v>0.060993220925977476</v>
      </c>
      <c r="F113" s="24">
        <v>0.05792836567087711</v>
      </c>
      <c r="G113" s="24">
        <v>0.005583822775340753</v>
      </c>
      <c r="H113" s="24">
        <v>-0.01154803038327634</v>
      </c>
      <c r="I113" s="24">
        <v>-0.02883096754288711</v>
      </c>
      <c r="J113" s="24">
        <v>-0.08854646567754859</v>
      </c>
      <c r="K113" s="24">
        <f t="shared" si="2"/>
        <v>0.163280679</v>
      </c>
      <c r="L113" s="23">
        <f t="shared" si="3"/>
        <v>0.08112002741</v>
      </c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>
      <c r="A114" s="24">
        <f>AR!E114</f>
        <v>0.1719389756</v>
      </c>
      <c r="B114" s="23"/>
      <c r="C114" s="24">
        <f t="shared" si="1"/>
        <v>0.1719389756</v>
      </c>
      <c r="D114" s="24">
        <v>0.060993220925977476</v>
      </c>
      <c r="E114" s="24">
        <v>0.05792836567087711</v>
      </c>
      <c r="F114" s="24">
        <v>0.005583822775340753</v>
      </c>
      <c r="G114" s="24">
        <v>-0.01154803038327634</v>
      </c>
      <c r="H114" s="24">
        <v>-0.02883096754288711</v>
      </c>
      <c r="I114" s="24">
        <v>-0.08854646567754859</v>
      </c>
      <c r="J114" s="24">
        <v>-0.1550073176819764</v>
      </c>
      <c r="K114" s="24">
        <f t="shared" si="2"/>
        <v>0.06084866643</v>
      </c>
      <c r="L114" s="23">
        <f t="shared" si="3"/>
        <v>0.1110903092</v>
      </c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>
      <c r="A115" s="24">
        <f>AR!E115</f>
        <v>0.06099322093</v>
      </c>
      <c r="B115" s="23"/>
      <c r="C115" s="24">
        <f t="shared" si="1"/>
        <v>0.06099322093</v>
      </c>
      <c r="D115" s="24">
        <v>0.05792836567087711</v>
      </c>
      <c r="E115" s="24">
        <v>0.005583822775340753</v>
      </c>
      <c r="F115" s="24">
        <v>-0.01154803038327634</v>
      </c>
      <c r="G115" s="24">
        <v>-0.02883096754288711</v>
      </c>
      <c r="H115" s="24">
        <v>-0.08854646567754859</v>
      </c>
      <c r="I115" s="24">
        <v>-0.1550073176819764</v>
      </c>
      <c r="J115" s="24">
        <v>-0.261393425613246</v>
      </c>
      <c r="K115" s="24">
        <f t="shared" si="2"/>
        <v>0.06895404509</v>
      </c>
      <c r="L115" s="23">
        <f t="shared" si="3"/>
        <v>-0.007960824162</v>
      </c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>
      <c r="A116" s="24">
        <f>AR!E116</f>
        <v>0.05792836567</v>
      </c>
      <c r="B116" s="23"/>
      <c r="C116" s="24">
        <f t="shared" si="1"/>
        <v>0.05792836567</v>
      </c>
      <c r="D116" s="24">
        <v>0.005583822775340753</v>
      </c>
      <c r="E116" s="24">
        <v>-0.01154803038327634</v>
      </c>
      <c r="F116" s="24">
        <v>-0.02883096754288711</v>
      </c>
      <c r="G116" s="24">
        <v>-0.08854646567754859</v>
      </c>
      <c r="H116" s="24">
        <v>-0.1550073176819764</v>
      </c>
      <c r="I116" s="24">
        <v>-0.261393425613246</v>
      </c>
      <c r="J116" s="24">
        <v>-0.26962822328320557</v>
      </c>
      <c r="K116" s="24">
        <f t="shared" si="2"/>
        <v>0.01899374915</v>
      </c>
      <c r="L116" s="23">
        <f t="shared" si="3"/>
        <v>0.03893461652</v>
      </c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>
      <c r="A117" s="24">
        <f>AR!E117</f>
        <v>0.005583822775</v>
      </c>
      <c r="B117" s="23"/>
      <c r="C117" s="24">
        <f t="shared" si="1"/>
        <v>0.005583822775</v>
      </c>
      <c r="D117" s="24">
        <v>-0.01154803038327634</v>
      </c>
      <c r="E117" s="24">
        <v>-0.02883096754288711</v>
      </c>
      <c r="F117" s="24">
        <v>-0.08854646567754859</v>
      </c>
      <c r="G117" s="24">
        <v>-0.1550073176819764</v>
      </c>
      <c r="H117" s="24">
        <v>-0.261393425613246</v>
      </c>
      <c r="I117" s="24">
        <v>-0.26962822328320557</v>
      </c>
      <c r="J117" s="24">
        <v>-0.30924071269836295</v>
      </c>
      <c r="K117" s="24">
        <f t="shared" si="2"/>
        <v>0.006045646965</v>
      </c>
      <c r="L117" s="23">
        <f t="shared" si="3"/>
        <v>-0.00046182419</v>
      </c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>
      <c r="A118" s="24">
        <f>AR!E118</f>
        <v>-0.01154803038</v>
      </c>
      <c r="B118" s="23"/>
      <c r="C118" s="24">
        <f t="shared" si="1"/>
        <v>-0.01154803038</v>
      </c>
      <c r="D118" s="24">
        <v>-0.02883096754288711</v>
      </c>
      <c r="E118" s="24">
        <v>-0.08854646567754859</v>
      </c>
      <c r="F118" s="24">
        <v>-0.1550073176819764</v>
      </c>
      <c r="G118" s="24">
        <v>-0.261393425613246</v>
      </c>
      <c r="H118" s="24">
        <v>-0.26962822328320557</v>
      </c>
      <c r="I118" s="24">
        <v>-0.30924071269836295</v>
      </c>
      <c r="J118" s="24">
        <v>-0.279021157672322</v>
      </c>
      <c r="K118" s="24">
        <f t="shared" si="2"/>
        <v>-0.01337824688</v>
      </c>
      <c r="L118" s="23">
        <f t="shared" si="3"/>
        <v>0.001830216499</v>
      </c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>
      <c r="A119" s="24">
        <f>AR!E119</f>
        <v>-0.02883096754</v>
      </c>
      <c r="B119" s="23"/>
      <c r="C119" s="24">
        <f t="shared" si="1"/>
        <v>-0.02883096754</v>
      </c>
      <c r="D119" s="24">
        <v>-0.08854646567754859</v>
      </c>
      <c r="E119" s="24">
        <v>-0.1550073176819764</v>
      </c>
      <c r="F119" s="24">
        <v>-0.261393425613246</v>
      </c>
      <c r="G119" s="24">
        <v>-0.26962822328320557</v>
      </c>
      <c r="H119" s="24">
        <v>-0.30924071269836295</v>
      </c>
      <c r="I119" s="24">
        <v>-0.279021157672322</v>
      </c>
      <c r="J119" s="24">
        <v>-0.4305045607689602</v>
      </c>
      <c r="K119" s="24">
        <f t="shared" si="2"/>
        <v>-0.05607975821</v>
      </c>
      <c r="L119" s="23">
        <f t="shared" si="3"/>
        <v>0.02724879067</v>
      </c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>
      <c r="A120" s="24">
        <f>AR!E120</f>
        <v>-0.08854646568</v>
      </c>
      <c r="B120" s="23"/>
      <c r="C120" s="24">
        <f t="shared" si="1"/>
        <v>-0.08854646568</v>
      </c>
      <c r="D120" s="24">
        <v>-0.1550073176819764</v>
      </c>
      <c r="E120" s="24">
        <v>-0.261393425613246</v>
      </c>
      <c r="F120" s="24">
        <v>-0.26962822328320557</v>
      </c>
      <c r="G120" s="24">
        <v>-0.30924071269836295</v>
      </c>
      <c r="H120" s="24">
        <v>-0.279021157672322</v>
      </c>
      <c r="I120" s="24">
        <v>-0.4305045607689602</v>
      </c>
      <c r="J120" s="24">
        <v>-0.5322493476981727</v>
      </c>
      <c r="K120" s="24">
        <f t="shared" si="2"/>
        <v>-0.1062394208</v>
      </c>
      <c r="L120" s="23">
        <f t="shared" si="3"/>
        <v>0.01769295509</v>
      </c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>
      <c r="A121" s="24">
        <f>AR!E121</f>
        <v>-0.1550073177</v>
      </c>
      <c r="B121" s="23"/>
      <c r="C121" s="24">
        <f t="shared" si="1"/>
        <v>-0.1550073177</v>
      </c>
      <c r="D121" s="24">
        <v>-0.261393425613246</v>
      </c>
      <c r="E121" s="24">
        <v>-0.26962822328320557</v>
      </c>
      <c r="F121" s="24">
        <v>-0.30924071269836295</v>
      </c>
      <c r="G121" s="24">
        <v>-0.279021157672322</v>
      </c>
      <c r="H121" s="24">
        <v>-0.4305045607689602</v>
      </c>
      <c r="I121" s="24">
        <v>-0.5322493476981727</v>
      </c>
      <c r="J121" s="24">
        <v>-0.5307480263487102</v>
      </c>
      <c r="K121" s="24">
        <f t="shared" si="2"/>
        <v>-0.2099087242</v>
      </c>
      <c r="L121" s="23">
        <f t="shared" si="3"/>
        <v>0.05490140648</v>
      </c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>
      <c r="A122" s="24">
        <f>AR!E122</f>
        <v>-0.2613934256</v>
      </c>
      <c r="B122" s="23"/>
      <c r="C122" s="24">
        <f t="shared" si="1"/>
        <v>-0.2613934256</v>
      </c>
      <c r="D122" s="24">
        <v>-0.26962822328320557</v>
      </c>
      <c r="E122" s="24">
        <v>-0.30924071269836295</v>
      </c>
      <c r="F122" s="24">
        <v>-0.279021157672322</v>
      </c>
      <c r="G122" s="24">
        <v>-0.4305045607689602</v>
      </c>
      <c r="H122" s="24">
        <v>-0.5322493476981727</v>
      </c>
      <c r="I122" s="24">
        <v>-0.5307480263487102</v>
      </c>
      <c r="J122" s="24">
        <v>-0.3309164082160602</v>
      </c>
      <c r="K122" s="24">
        <f t="shared" si="2"/>
        <v>-0.2220635882</v>
      </c>
      <c r="L122" s="23">
        <f t="shared" si="3"/>
        <v>-0.03932983742</v>
      </c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>
      <c r="A123" s="24">
        <f>AR!E123</f>
        <v>-0.2696282233</v>
      </c>
      <c r="B123" s="23"/>
      <c r="C123" s="24">
        <f t="shared" si="1"/>
        <v>-0.2696282233</v>
      </c>
      <c r="D123" s="24">
        <v>-0.30924071269836295</v>
      </c>
      <c r="E123" s="24">
        <v>-0.279021157672322</v>
      </c>
      <c r="F123" s="24">
        <v>-0.4305045607689602</v>
      </c>
      <c r="G123" s="24">
        <v>-0.5322493476981727</v>
      </c>
      <c r="H123" s="24">
        <v>-0.5307480263487102</v>
      </c>
      <c r="I123" s="24">
        <v>-0.3309164082160602</v>
      </c>
      <c r="J123" s="24">
        <v>-0.11401080882544684</v>
      </c>
      <c r="K123" s="24">
        <f t="shared" si="2"/>
        <v>-0.2833647686</v>
      </c>
      <c r="L123" s="23">
        <f t="shared" si="3"/>
        <v>0.01373654536</v>
      </c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>
      <c r="A124" s="24">
        <f>AR!E124</f>
        <v>-0.3092407127</v>
      </c>
      <c r="B124" s="23"/>
      <c r="C124" s="24">
        <f t="shared" si="1"/>
        <v>-0.3092407127</v>
      </c>
      <c r="D124" s="24">
        <v>-0.279021157672322</v>
      </c>
      <c r="E124" s="24">
        <v>-0.4305045607689602</v>
      </c>
      <c r="F124" s="24">
        <v>-0.5322493476981727</v>
      </c>
      <c r="G124" s="24">
        <v>-0.5307480263487102</v>
      </c>
      <c r="H124" s="24">
        <v>-0.3309164082160602</v>
      </c>
      <c r="I124" s="24">
        <v>-0.11401080882544684</v>
      </c>
      <c r="J124" s="24">
        <v>-0.1280628907770368</v>
      </c>
      <c r="K124" s="24">
        <f t="shared" si="2"/>
        <v>-0.2439262286</v>
      </c>
      <c r="L124" s="23">
        <f t="shared" si="3"/>
        <v>-0.06531448412</v>
      </c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>
      <c r="A125" s="24">
        <f>AR!E125</f>
        <v>-0.2790211577</v>
      </c>
      <c r="B125" s="23"/>
      <c r="C125" s="24">
        <f t="shared" si="1"/>
        <v>-0.2790211577</v>
      </c>
      <c r="D125" s="24">
        <v>-0.4305045607689602</v>
      </c>
      <c r="E125" s="24">
        <v>-0.5322493476981727</v>
      </c>
      <c r="F125" s="24">
        <v>-0.5307480263487102</v>
      </c>
      <c r="G125" s="24">
        <v>-0.3309164082160602</v>
      </c>
      <c r="H125" s="24">
        <v>-0.11401080882544684</v>
      </c>
      <c r="I125" s="24">
        <v>-0.1280628907770368</v>
      </c>
      <c r="J125" s="24">
        <v>-0.8186670218833577</v>
      </c>
      <c r="K125" s="24">
        <f t="shared" si="2"/>
        <v>-0.3182103945</v>
      </c>
      <c r="L125" s="23">
        <f t="shared" si="3"/>
        <v>0.03918923687</v>
      </c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>
      <c r="A126" s="24">
        <f>AR!E126</f>
        <v>-0.4305045608</v>
      </c>
      <c r="B126" s="23"/>
      <c r="C126" s="24">
        <f t="shared" si="1"/>
        <v>-0.4305045608</v>
      </c>
      <c r="D126" s="24">
        <v>-0.5322493476981727</v>
      </c>
      <c r="E126" s="24">
        <v>-0.5307480263487102</v>
      </c>
      <c r="F126" s="24">
        <v>-0.3309164082160602</v>
      </c>
      <c r="G126" s="24">
        <v>-0.11401080882544684</v>
      </c>
      <c r="H126" s="24">
        <v>-0.1280628907770368</v>
      </c>
      <c r="I126" s="24">
        <v>-0.8186670218833577</v>
      </c>
      <c r="J126" s="24">
        <v>-0.05415235300979915</v>
      </c>
      <c r="K126" s="24">
        <f t="shared" si="2"/>
        <v>-0.5074505524</v>
      </c>
      <c r="L126" s="23">
        <f t="shared" si="3"/>
        <v>0.07694599158</v>
      </c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>
      <c r="A127" s="24">
        <f>AR!E127</f>
        <v>-0.5322493477</v>
      </c>
      <c r="B127" s="23"/>
      <c r="C127" s="24">
        <f t="shared" si="1"/>
        <v>-0.5322493477</v>
      </c>
      <c r="D127" s="24">
        <v>-0.5307480263487102</v>
      </c>
      <c r="E127" s="24">
        <v>-0.3309164082160602</v>
      </c>
      <c r="F127" s="24">
        <v>-0.11401080882544684</v>
      </c>
      <c r="G127" s="24">
        <v>-0.1280628907770368</v>
      </c>
      <c r="H127" s="24">
        <v>-0.8186670218833577</v>
      </c>
      <c r="I127" s="24">
        <v>-0.05415235300979915</v>
      </c>
      <c r="J127" s="24">
        <v>0.2048471086949618</v>
      </c>
      <c r="K127" s="24">
        <f t="shared" si="2"/>
        <v>-0.4625076217</v>
      </c>
      <c r="L127" s="23">
        <f t="shared" si="3"/>
        <v>-0.06974172596</v>
      </c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>
      <c r="A128" s="24">
        <f>AR!E128</f>
        <v>-0.5307480263</v>
      </c>
      <c r="B128" s="23"/>
      <c r="C128" s="24">
        <f t="shared" si="1"/>
        <v>-0.5307480263</v>
      </c>
      <c r="D128" s="24">
        <v>-0.3309164082160602</v>
      </c>
      <c r="E128" s="24">
        <v>-0.11401080882544684</v>
      </c>
      <c r="F128" s="24">
        <v>-0.1280628907770368</v>
      </c>
      <c r="G128" s="24">
        <v>-0.8186670218833577</v>
      </c>
      <c r="H128" s="24">
        <v>-0.05415235300979915</v>
      </c>
      <c r="I128" s="24">
        <v>0.2048471086949618</v>
      </c>
      <c r="J128" s="24">
        <v>0.10841797833768674</v>
      </c>
      <c r="K128" s="24">
        <f t="shared" si="2"/>
        <v>-0.275170384</v>
      </c>
      <c r="L128" s="23">
        <f t="shared" si="3"/>
        <v>-0.2555776423</v>
      </c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>
      <c r="A129" s="24">
        <f>AR!E129</f>
        <v>-0.3309164082</v>
      </c>
      <c r="B129" s="23"/>
      <c r="C129" s="24">
        <f t="shared" si="1"/>
        <v>-0.3309164082</v>
      </c>
      <c r="D129" s="24">
        <v>-0.11401080882544684</v>
      </c>
      <c r="E129" s="24">
        <v>-0.1280628907770368</v>
      </c>
      <c r="F129" s="24">
        <v>-0.8186670218833577</v>
      </c>
      <c r="G129" s="24">
        <v>-0.05415235300979915</v>
      </c>
      <c r="H129" s="24">
        <v>0.2048471086949618</v>
      </c>
      <c r="I129" s="24">
        <v>0.10841797833768674</v>
      </c>
      <c r="J129" s="24">
        <v>-0.00935969073736914</v>
      </c>
      <c r="K129" s="24">
        <f t="shared" si="2"/>
        <v>-0.1798974373</v>
      </c>
      <c r="L129" s="23">
        <f t="shared" si="3"/>
        <v>-0.1510189709</v>
      </c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>
      <c r="A130" s="24">
        <f>AR!E130</f>
        <v>-0.1140108088</v>
      </c>
      <c r="B130" s="23"/>
      <c r="C130" s="24">
        <f t="shared" si="1"/>
        <v>-0.1140108088</v>
      </c>
      <c r="D130" s="24">
        <v>-0.1280628907770368</v>
      </c>
      <c r="E130" s="24">
        <v>-0.8186670218833577</v>
      </c>
      <c r="F130" s="24">
        <v>-0.05415235300979915</v>
      </c>
      <c r="G130" s="24">
        <v>0.2048471086949618</v>
      </c>
      <c r="H130" s="24">
        <v>0.10841797833768674</v>
      </c>
      <c r="I130" s="24">
        <v>-0.00935969073736914</v>
      </c>
      <c r="J130" s="24">
        <v>-0.027068624848729184</v>
      </c>
      <c r="K130" s="24">
        <f t="shared" si="2"/>
        <v>-0.0531226051</v>
      </c>
      <c r="L130" s="23">
        <f t="shared" si="3"/>
        <v>-0.06088820373</v>
      </c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>
      <c r="A131" s="24">
        <f>AR!E131</f>
        <v>-0.1280628908</v>
      </c>
      <c r="B131" s="23"/>
      <c r="C131" s="24">
        <f t="shared" si="1"/>
        <v>-0.1280628908</v>
      </c>
      <c r="D131" s="24">
        <v>-0.8186670218833577</v>
      </c>
      <c r="E131" s="24">
        <v>-0.05415235300979915</v>
      </c>
      <c r="F131" s="24">
        <v>0.2048471086949618</v>
      </c>
      <c r="G131" s="24">
        <v>0.10841797833768674</v>
      </c>
      <c r="H131" s="24">
        <v>-0.00935969073736914</v>
      </c>
      <c r="I131" s="24">
        <v>-0.027068624848729184</v>
      </c>
      <c r="J131" s="24">
        <v>-0.019946924935931698</v>
      </c>
      <c r="K131" s="24">
        <f t="shared" si="2"/>
        <v>-0.7155501865</v>
      </c>
      <c r="L131" s="23">
        <f t="shared" si="3"/>
        <v>0.5874872957</v>
      </c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>
      <c r="A132" s="24">
        <f>AR!E132</f>
        <v>-0.8186670219</v>
      </c>
      <c r="B132" s="23"/>
      <c r="C132" s="24">
        <f t="shared" si="1"/>
        <v>-0.8186670219</v>
      </c>
      <c r="D132" s="24">
        <v>-0.05415235300979915</v>
      </c>
      <c r="E132" s="24">
        <v>0.2048471086949618</v>
      </c>
      <c r="F132" s="24">
        <v>0.10841797833768674</v>
      </c>
      <c r="G132" s="24">
        <v>-0.00935969073736914</v>
      </c>
      <c r="H132" s="24">
        <v>-0.027068624848729184</v>
      </c>
      <c r="I132" s="24">
        <v>-0.019946924935931698</v>
      </c>
      <c r="J132" s="24">
        <v>-0.04629958193467998</v>
      </c>
      <c r="K132" s="24">
        <f t="shared" si="2"/>
        <v>-0.05156662275</v>
      </c>
      <c r="L132" s="23">
        <f t="shared" si="3"/>
        <v>-0.7671003991</v>
      </c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>
      <c r="A133" s="24">
        <f>AR!E133</f>
        <v>-0.05415235301</v>
      </c>
      <c r="B133" s="23"/>
      <c r="C133" s="24">
        <f t="shared" si="1"/>
        <v>-0.05415235301</v>
      </c>
      <c r="D133" s="24">
        <v>0.2048471086949618</v>
      </c>
      <c r="E133" s="24">
        <v>0.10841797833768674</v>
      </c>
      <c r="F133" s="24">
        <v>-0.00935969073736914</v>
      </c>
      <c r="G133" s="24">
        <v>-0.027068624848729184</v>
      </c>
      <c r="H133" s="24">
        <v>-0.019946924935931698</v>
      </c>
      <c r="I133" s="24">
        <v>-0.04629958193467998</v>
      </c>
      <c r="J133" s="24">
        <v>0.11916494127380989</v>
      </c>
      <c r="K133" s="24">
        <f t="shared" si="2"/>
        <v>0.1615927335</v>
      </c>
      <c r="L133" s="23">
        <f t="shared" si="3"/>
        <v>-0.2157450865</v>
      </c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>
      <c r="A134" s="24">
        <f>AR!E134</f>
        <v>0.2048471087</v>
      </c>
      <c r="B134" s="23"/>
      <c r="C134" s="24">
        <f t="shared" si="1"/>
        <v>0.2048471087</v>
      </c>
      <c r="D134" s="24">
        <v>0.10841797833768674</v>
      </c>
      <c r="E134" s="24">
        <v>-0.00935969073736914</v>
      </c>
      <c r="F134" s="24">
        <v>-0.027068624848729184</v>
      </c>
      <c r="G134" s="24">
        <v>-0.019946924935931698</v>
      </c>
      <c r="H134" s="24">
        <v>-0.04629958193467998</v>
      </c>
      <c r="I134" s="24">
        <v>0.11916494127380989</v>
      </c>
      <c r="J134" s="24">
        <v>0.09188233524385436</v>
      </c>
      <c r="K134" s="24">
        <f t="shared" si="2"/>
        <v>0.09603101164</v>
      </c>
      <c r="L134" s="23">
        <f t="shared" si="3"/>
        <v>0.1088160971</v>
      </c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>
      <c r="A135" s="24">
        <f>AR!E135</f>
        <v>0.1084179783</v>
      </c>
      <c r="B135" s="23"/>
      <c r="C135" s="24">
        <f t="shared" si="1"/>
        <v>0.1084179783</v>
      </c>
      <c r="D135" s="24">
        <v>-0.00935969073736914</v>
      </c>
      <c r="E135" s="24">
        <v>-0.027068624848729184</v>
      </c>
      <c r="F135" s="24">
        <v>-0.019946924935931698</v>
      </c>
      <c r="G135" s="24">
        <v>-0.04629958193467998</v>
      </c>
      <c r="H135" s="24">
        <v>0.11916494127380989</v>
      </c>
      <c r="I135" s="24">
        <v>0.09188233524385436</v>
      </c>
      <c r="J135" s="24">
        <v>0.14389523272313381</v>
      </c>
      <c r="K135" s="24">
        <f t="shared" si="2"/>
        <v>-0.01765648741</v>
      </c>
      <c r="L135" s="23">
        <f t="shared" si="3"/>
        <v>0.1260744657</v>
      </c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>
      <c r="A136" s="24">
        <f>AR!E136</f>
        <v>-0.009359690737</v>
      </c>
      <c r="B136" s="23"/>
      <c r="C136" s="24">
        <f t="shared" si="1"/>
        <v>-0.009359690737</v>
      </c>
      <c r="D136" s="24">
        <v>-0.027068624848729184</v>
      </c>
      <c r="E136" s="24">
        <v>-0.019946924935931698</v>
      </c>
      <c r="F136" s="24">
        <v>-0.04629958193467998</v>
      </c>
      <c r="G136" s="24">
        <v>0.11916494127380989</v>
      </c>
      <c r="H136" s="24">
        <v>0.09188233524385436</v>
      </c>
      <c r="I136" s="24">
        <v>0.14389523272313381</v>
      </c>
      <c r="J136" s="24">
        <v>0.061383416642989796</v>
      </c>
      <c r="K136" s="24">
        <f t="shared" si="2"/>
        <v>-0.03088340386</v>
      </c>
      <c r="L136" s="23">
        <f t="shared" si="3"/>
        <v>0.02152371312</v>
      </c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>
      <c r="A137" s="24">
        <f>AR!E137</f>
        <v>-0.02706862485</v>
      </c>
      <c r="B137" s="23"/>
      <c r="C137" s="24">
        <f t="shared" si="1"/>
        <v>-0.02706862485</v>
      </c>
      <c r="D137" s="24">
        <v>-0.019946924935931698</v>
      </c>
      <c r="E137" s="24">
        <v>-0.04629958193467998</v>
      </c>
      <c r="F137" s="24">
        <v>0.11916494127380989</v>
      </c>
      <c r="G137" s="24">
        <v>0.09188233524385436</v>
      </c>
      <c r="H137" s="24">
        <v>0.14389523272313381</v>
      </c>
      <c r="I137" s="24">
        <v>0.061383416642989796</v>
      </c>
      <c r="J137" s="24">
        <v>-0.06218883902034697</v>
      </c>
      <c r="K137" s="24">
        <f t="shared" si="2"/>
        <v>0.003148551674</v>
      </c>
      <c r="L137" s="23">
        <f t="shared" si="3"/>
        <v>-0.03021717652</v>
      </c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>
      <c r="A138" s="24">
        <f>AR!E138</f>
        <v>-0.01994692494</v>
      </c>
      <c r="B138" s="23"/>
      <c r="C138" s="24">
        <f t="shared" si="1"/>
        <v>-0.01994692494</v>
      </c>
      <c r="D138" s="24">
        <v>-0.04629958193467998</v>
      </c>
      <c r="E138" s="24">
        <v>0.11916494127380989</v>
      </c>
      <c r="F138" s="24">
        <v>0.09188233524385436</v>
      </c>
      <c r="G138" s="24">
        <v>0.14389523272313381</v>
      </c>
      <c r="H138" s="24">
        <v>0.061383416642989796</v>
      </c>
      <c r="I138" s="24">
        <v>-0.06218883902034697</v>
      </c>
      <c r="J138" s="24">
        <v>0.10202607413513748</v>
      </c>
      <c r="K138" s="24">
        <f t="shared" si="2"/>
        <v>-0.06166363853</v>
      </c>
      <c r="L138" s="23">
        <f t="shared" si="3"/>
        <v>0.04171671359</v>
      </c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>
      <c r="A139" s="24">
        <f>AR!E139</f>
        <v>-0.04629958193</v>
      </c>
      <c r="B139" s="23"/>
      <c r="C139" s="24">
        <f t="shared" si="1"/>
        <v>-0.04629958193</v>
      </c>
      <c r="D139" s="24">
        <v>0.11916494127380989</v>
      </c>
      <c r="E139" s="24">
        <v>0.09188233524385436</v>
      </c>
      <c r="F139" s="24">
        <v>0.14389523272313381</v>
      </c>
      <c r="G139" s="24">
        <v>0.061383416642989796</v>
      </c>
      <c r="H139" s="24">
        <v>-0.06218883902034697</v>
      </c>
      <c r="I139" s="24">
        <v>0.10202607413513748</v>
      </c>
      <c r="J139" s="24">
        <v>0.08275500202282632</v>
      </c>
      <c r="K139" s="24">
        <f t="shared" si="2"/>
        <v>0.1134986978</v>
      </c>
      <c r="L139" s="23">
        <f t="shared" si="3"/>
        <v>-0.1597982797</v>
      </c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>
      <c r="A140" s="24">
        <f>AR!E140</f>
        <v>0.1191649413</v>
      </c>
      <c r="B140" s="23"/>
      <c r="C140" s="24">
        <f t="shared" si="1"/>
        <v>0.1191649413</v>
      </c>
      <c r="D140" s="24">
        <v>0.09188233524385436</v>
      </c>
      <c r="E140" s="24">
        <v>0.14389523272313381</v>
      </c>
      <c r="F140" s="24">
        <v>0.061383416642989796</v>
      </c>
      <c r="G140" s="24">
        <v>-0.06218883902034697</v>
      </c>
      <c r="H140" s="24">
        <v>0.10202607413513748</v>
      </c>
      <c r="I140" s="24">
        <v>0.08275500202282632</v>
      </c>
      <c r="J140" s="24">
        <v>0.144830146004631</v>
      </c>
      <c r="K140" s="24">
        <f t="shared" si="2"/>
        <v>0.06763884305</v>
      </c>
      <c r="L140" s="23">
        <f t="shared" si="3"/>
        <v>0.05152609823</v>
      </c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>
      <c r="A141" s="24">
        <f>AR!E141</f>
        <v>0.09188233524</v>
      </c>
      <c r="B141" s="23"/>
      <c r="C141" s="24">
        <f t="shared" si="1"/>
        <v>0.09188233524</v>
      </c>
      <c r="D141" s="24">
        <v>0.14389523272313381</v>
      </c>
      <c r="E141" s="24">
        <v>0.061383416642989796</v>
      </c>
      <c r="F141" s="24">
        <v>-0.06218883902034697</v>
      </c>
      <c r="G141" s="24">
        <v>0.10202607413513748</v>
      </c>
      <c r="H141" s="24">
        <v>0.08275500202282632</v>
      </c>
      <c r="I141" s="24">
        <v>0.144830146004631</v>
      </c>
      <c r="J141" s="24">
        <v>0.17490014472405443</v>
      </c>
      <c r="K141" s="24">
        <f t="shared" si="2"/>
        <v>0.10460377</v>
      </c>
      <c r="L141" s="23">
        <f t="shared" si="3"/>
        <v>-0.01272143473</v>
      </c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>
      <c r="A142" s="24">
        <f>AR!E142</f>
        <v>0.1438952327</v>
      </c>
      <c r="B142" s="23"/>
      <c r="C142" s="24">
        <f t="shared" si="1"/>
        <v>0.1438952327</v>
      </c>
      <c r="D142" s="24">
        <v>0.061383416642989796</v>
      </c>
      <c r="E142" s="24">
        <v>-0.06218883902034697</v>
      </c>
      <c r="F142" s="24">
        <v>0.10202607413513748</v>
      </c>
      <c r="G142" s="24">
        <v>0.08275500202282632</v>
      </c>
      <c r="H142" s="24">
        <v>0.144830146004631</v>
      </c>
      <c r="I142" s="24">
        <v>0.17490014472405443</v>
      </c>
      <c r="J142" s="24">
        <v>0.1748825998554478</v>
      </c>
      <c r="K142" s="24">
        <f t="shared" si="2"/>
        <v>0.06093282113</v>
      </c>
      <c r="L142" s="23">
        <f t="shared" si="3"/>
        <v>0.08296241159</v>
      </c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>
      <c r="A143" s="24">
        <f>AR!E143</f>
        <v>0.06138341664</v>
      </c>
      <c r="B143" s="23"/>
      <c r="C143" s="24">
        <f t="shared" si="1"/>
        <v>0.06138341664</v>
      </c>
      <c r="D143" s="24">
        <v>-0.06218883902034697</v>
      </c>
      <c r="E143" s="24">
        <v>0.10202607413513748</v>
      </c>
      <c r="F143" s="24">
        <v>0.08275500202282632</v>
      </c>
      <c r="G143" s="24">
        <v>0.144830146004631</v>
      </c>
      <c r="H143" s="24">
        <v>0.17490014472405443</v>
      </c>
      <c r="I143" s="24">
        <v>0.1748825998554478</v>
      </c>
      <c r="J143" s="24">
        <v>0.2065244630848233</v>
      </c>
      <c r="K143" s="24">
        <f t="shared" si="2"/>
        <v>-0.07386052736</v>
      </c>
      <c r="L143" s="23">
        <f t="shared" si="3"/>
        <v>0.135243944</v>
      </c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>
      <c r="A144" s="24">
        <f>AR!E144</f>
        <v>-0.06218883902</v>
      </c>
      <c r="B144" s="23"/>
      <c r="C144" s="24">
        <f t="shared" si="1"/>
        <v>-0.06218883902</v>
      </c>
      <c r="D144" s="24">
        <v>0.10202607413513748</v>
      </c>
      <c r="E144" s="24">
        <v>0.08275500202282632</v>
      </c>
      <c r="F144" s="24">
        <v>0.144830146004631</v>
      </c>
      <c r="G144" s="24">
        <v>0.17490014472405443</v>
      </c>
      <c r="H144" s="24">
        <v>0.1748825998554478</v>
      </c>
      <c r="I144" s="24">
        <v>0.2065244630848233</v>
      </c>
      <c r="J144" s="24">
        <v>0.28521411212300807</v>
      </c>
      <c r="K144" s="24">
        <f t="shared" si="2"/>
        <v>0.07712557844</v>
      </c>
      <c r="L144" s="23">
        <f t="shared" si="3"/>
        <v>-0.1393144175</v>
      </c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>
      <c r="A145" s="24">
        <f>AR!E145</f>
        <v>0.1020260741</v>
      </c>
      <c r="B145" s="23"/>
      <c r="C145" s="24">
        <f t="shared" si="1"/>
        <v>0.1020260741</v>
      </c>
      <c r="D145" s="24">
        <v>0.08275500202282632</v>
      </c>
      <c r="E145" s="24">
        <v>0.144830146004631</v>
      </c>
      <c r="F145" s="24">
        <v>0.17490014472405443</v>
      </c>
      <c r="G145" s="24">
        <v>0.1748825998554478</v>
      </c>
      <c r="H145" s="24">
        <v>0.2065244630848233</v>
      </c>
      <c r="I145" s="24">
        <v>0.28521411212300807</v>
      </c>
      <c r="J145" s="24">
        <v>0.2772072367850725</v>
      </c>
      <c r="K145" s="24">
        <f t="shared" si="2"/>
        <v>0.06207588128</v>
      </c>
      <c r="L145" s="23">
        <f t="shared" si="3"/>
        <v>0.03995019285</v>
      </c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>
      <c r="A146" s="24">
        <f>AR!E146</f>
        <v>0.08275500202</v>
      </c>
      <c r="B146" s="23"/>
      <c r="C146" s="24">
        <f t="shared" si="1"/>
        <v>0.08275500202</v>
      </c>
      <c r="D146" s="24">
        <v>0.144830146004631</v>
      </c>
      <c r="E146" s="24">
        <v>0.17490014472405443</v>
      </c>
      <c r="F146" s="24">
        <v>0.1748825998554478</v>
      </c>
      <c r="G146" s="24">
        <v>0.2065244630848233</v>
      </c>
      <c r="H146" s="24">
        <v>0.28521411212300807</v>
      </c>
      <c r="I146" s="24">
        <v>0.2772072367850725</v>
      </c>
      <c r="J146" s="24">
        <v>0.27452027179219857</v>
      </c>
      <c r="K146" s="24">
        <f t="shared" si="2"/>
        <v>0.1124723173</v>
      </c>
      <c r="L146" s="23">
        <f t="shared" si="3"/>
        <v>-0.02971731523</v>
      </c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>
      <c r="A147" s="24">
        <f>AR!E147</f>
        <v>0.144830146</v>
      </c>
      <c r="B147" s="23"/>
      <c r="C147" s="24">
        <f t="shared" si="1"/>
        <v>0.144830146</v>
      </c>
      <c r="D147" s="24">
        <v>0.17490014472405443</v>
      </c>
      <c r="E147" s="24">
        <v>0.1748825998554478</v>
      </c>
      <c r="F147" s="24">
        <v>0.2065244630848233</v>
      </c>
      <c r="G147" s="24">
        <v>0.28521411212300807</v>
      </c>
      <c r="H147" s="24">
        <v>0.2772072367850725</v>
      </c>
      <c r="I147" s="24">
        <v>0.27452027179219857</v>
      </c>
      <c r="J147" s="24">
        <v>0.2577840625441063</v>
      </c>
      <c r="K147" s="24">
        <f t="shared" si="2"/>
        <v>0.142470549</v>
      </c>
      <c r="L147" s="23">
        <f t="shared" si="3"/>
        <v>0.002359597037</v>
      </c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>
      <c r="A148" s="24">
        <f>AR!E148</f>
        <v>0.1749001447</v>
      </c>
      <c r="B148" s="23"/>
      <c r="C148" s="24">
        <f t="shared" si="1"/>
        <v>0.1749001447</v>
      </c>
      <c r="D148" s="24">
        <v>0.1748825998554478</v>
      </c>
      <c r="E148" s="24">
        <v>0.2065244630848233</v>
      </c>
      <c r="F148" s="24">
        <v>0.28521411212300807</v>
      </c>
      <c r="G148" s="24">
        <v>0.2772072367850725</v>
      </c>
      <c r="H148" s="24">
        <v>0.27452027179219857</v>
      </c>
      <c r="I148" s="24">
        <v>0.2577840625441063</v>
      </c>
      <c r="J148" s="24">
        <v>0.31084452930839057</v>
      </c>
      <c r="K148" s="24">
        <f t="shared" si="2"/>
        <v>0.1427535795</v>
      </c>
      <c r="L148" s="23">
        <f t="shared" si="3"/>
        <v>0.03214656519</v>
      </c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>
      <c r="A149" s="24">
        <f>AR!E149</f>
        <v>0.1748825999</v>
      </c>
      <c r="B149" s="23"/>
      <c r="C149" s="24">
        <f t="shared" si="1"/>
        <v>0.1748825999</v>
      </c>
      <c r="D149" s="24">
        <v>0.2065244630848233</v>
      </c>
      <c r="E149" s="24">
        <v>0.28521411212300807</v>
      </c>
      <c r="F149" s="24">
        <v>0.2772072367850725</v>
      </c>
      <c r="G149" s="24">
        <v>0.27452027179219857</v>
      </c>
      <c r="H149" s="24">
        <v>0.2577840625441063</v>
      </c>
      <c r="I149" s="24">
        <v>0.31084452930839057</v>
      </c>
      <c r="J149" s="24">
        <v>0.34405308134122425</v>
      </c>
      <c r="K149" s="24">
        <f t="shared" si="2"/>
        <v>0.1637044403</v>
      </c>
      <c r="L149" s="23">
        <f t="shared" si="3"/>
        <v>0.0111781596</v>
      </c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>
      <c r="A150" s="24">
        <f>AR!E150</f>
        <v>0.2065244631</v>
      </c>
      <c r="B150" s="23"/>
      <c r="C150" s="24">
        <f t="shared" si="1"/>
        <v>0.2065244631</v>
      </c>
      <c r="D150" s="24">
        <v>0.28521411212300807</v>
      </c>
      <c r="E150" s="24">
        <v>0.2772072367850725</v>
      </c>
      <c r="F150" s="24">
        <v>0.27452027179219857</v>
      </c>
      <c r="G150" s="24">
        <v>0.2577840625441063</v>
      </c>
      <c r="H150" s="24">
        <v>0.31084452930839057</v>
      </c>
      <c r="I150" s="24">
        <v>0.34405308134122425</v>
      </c>
      <c r="J150" s="24">
        <v>0.32645900714873805</v>
      </c>
      <c r="K150" s="24">
        <f t="shared" si="2"/>
        <v>0.2382934559</v>
      </c>
      <c r="L150" s="23">
        <f t="shared" si="3"/>
        <v>-0.03176899284</v>
      </c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>
      <c r="A151" s="24">
        <f>AR!E151</f>
        <v>0.2852141121</v>
      </c>
      <c r="B151" s="23"/>
      <c r="C151" s="24">
        <f t="shared" si="1"/>
        <v>0.2852141121</v>
      </c>
      <c r="D151" s="24">
        <v>0.2772072367850725</v>
      </c>
      <c r="E151" s="24">
        <v>0.27452027179219857</v>
      </c>
      <c r="F151" s="24">
        <v>0.2577840625441063</v>
      </c>
      <c r="G151" s="24">
        <v>0.31084452930839057</v>
      </c>
      <c r="H151" s="24">
        <v>0.34405308134122425</v>
      </c>
      <c r="I151" s="24">
        <v>0.32645900714873805</v>
      </c>
      <c r="J151" s="24">
        <v>0.37930131989264393</v>
      </c>
      <c r="K151" s="24">
        <f t="shared" si="2"/>
        <v>0.2209697179</v>
      </c>
      <c r="L151" s="23">
        <f t="shared" si="3"/>
        <v>0.06424439418</v>
      </c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>
      <c r="A152" s="24">
        <f>AR!E152</f>
        <v>0.2772072368</v>
      </c>
      <c r="B152" s="23"/>
      <c r="C152" s="24">
        <f t="shared" si="1"/>
        <v>0.2772072368</v>
      </c>
      <c r="D152" s="24">
        <v>0.27452027179219857</v>
      </c>
      <c r="E152" s="24">
        <v>0.2577840625441063</v>
      </c>
      <c r="F152" s="24">
        <v>0.31084452930839057</v>
      </c>
      <c r="G152" s="24">
        <v>0.34405308134122425</v>
      </c>
      <c r="H152" s="24">
        <v>0.32645900714873805</v>
      </c>
      <c r="I152" s="24">
        <v>0.37930131989264393</v>
      </c>
      <c r="J152" s="24">
        <v>0.38918157258811453</v>
      </c>
      <c r="K152" s="24">
        <f t="shared" si="2"/>
        <v>0.2277090041</v>
      </c>
      <c r="L152" s="23">
        <f t="shared" si="3"/>
        <v>0.04949823268</v>
      </c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>
      <c r="A153" s="24">
        <f>AR!E153</f>
        <v>0.2745202718</v>
      </c>
      <c r="B153" s="23"/>
      <c r="C153" s="24">
        <f t="shared" si="1"/>
        <v>0.2745202718</v>
      </c>
      <c r="D153" s="24">
        <v>0.2577840625441063</v>
      </c>
      <c r="E153" s="24">
        <v>0.31084452930839057</v>
      </c>
      <c r="F153" s="24">
        <v>0.34405308134122425</v>
      </c>
      <c r="G153" s="24">
        <v>0.32645900714873805</v>
      </c>
      <c r="H153" s="24">
        <v>0.37930131989264393</v>
      </c>
      <c r="I153" s="24">
        <v>0.38918157258811453</v>
      </c>
      <c r="J153" s="24">
        <v>0.3518397192942554</v>
      </c>
      <c r="K153" s="24">
        <f t="shared" si="2"/>
        <v>0.2148594362</v>
      </c>
      <c r="L153" s="23">
        <f t="shared" si="3"/>
        <v>0.05966083558</v>
      </c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>
      <c r="A154" s="24">
        <f>AR!E154</f>
        <v>0.2577840625</v>
      </c>
      <c r="B154" s="23"/>
      <c r="C154" s="24">
        <f t="shared" si="1"/>
        <v>0.2577840625</v>
      </c>
      <c r="D154" s="24">
        <v>0.31084452930839057</v>
      </c>
      <c r="E154" s="24">
        <v>0.34405308134122425</v>
      </c>
      <c r="F154" s="24">
        <v>0.32645900714873805</v>
      </c>
      <c r="G154" s="24">
        <v>0.37930131989264393</v>
      </c>
      <c r="H154" s="24">
        <v>0.38918157258811453</v>
      </c>
      <c r="I154" s="24">
        <v>0.3518397192942554</v>
      </c>
      <c r="J154" s="24">
        <v>0.38183250051953427</v>
      </c>
      <c r="K154" s="24">
        <f t="shared" si="2"/>
        <v>0.2509120561</v>
      </c>
      <c r="L154" s="23">
        <f t="shared" si="3"/>
        <v>0.00687200641</v>
      </c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>
      <c r="A155" s="24">
        <f>AR!E155</f>
        <v>0.3108445293</v>
      </c>
      <c r="B155" s="23"/>
      <c r="C155" s="24">
        <f t="shared" si="1"/>
        <v>0.3108445293</v>
      </c>
      <c r="D155" s="24">
        <v>0.34405308134122425</v>
      </c>
      <c r="E155" s="24">
        <v>0.32645900714873805</v>
      </c>
      <c r="F155" s="24">
        <v>0.37930131989264393</v>
      </c>
      <c r="G155" s="24">
        <v>0.38918157258811453</v>
      </c>
      <c r="H155" s="24">
        <v>0.3518397192942554</v>
      </c>
      <c r="I155" s="24">
        <v>0.38183250051953427</v>
      </c>
      <c r="J155" s="24">
        <v>0.3493557644378398</v>
      </c>
      <c r="K155" s="24">
        <f t="shared" si="2"/>
        <v>0.2939986904</v>
      </c>
      <c r="L155" s="23">
        <f t="shared" si="3"/>
        <v>0.0168458389</v>
      </c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>
      <c r="A156" s="24">
        <f>AR!E156</f>
        <v>0.3440530813</v>
      </c>
      <c r="B156" s="23"/>
      <c r="C156" s="24">
        <f t="shared" si="1"/>
        <v>0.3440530813</v>
      </c>
      <c r="D156" s="24">
        <v>0.32645900714873805</v>
      </c>
      <c r="E156" s="24">
        <v>0.37930131989264393</v>
      </c>
      <c r="F156" s="24">
        <v>0.38918157258811453</v>
      </c>
      <c r="G156" s="24">
        <v>0.3518397192942554</v>
      </c>
      <c r="H156" s="24">
        <v>0.38183250051953427</v>
      </c>
      <c r="I156" s="24">
        <v>0.3493557644378398</v>
      </c>
      <c r="J156" s="24">
        <v>0.16572292408532474</v>
      </c>
      <c r="K156" s="24">
        <f t="shared" si="2"/>
        <v>0.2901612901</v>
      </c>
      <c r="L156" s="23">
        <f t="shared" si="3"/>
        <v>0.05389179128</v>
      </c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>
      <c r="A157" s="24">
        <f>AR!E157</f>
        <v>0.3264590071</v>
      </c>
      <c r="B157" s="23"/>
      <c r="C157" s="24">
        <f t="shared" si="1"/>
        <v>0.3264590071</v>
      </c>
      <c r="D157" s="24">
        <v>0.37930131989264393</v>
      </c>
      <c r="E157" s="24">
        <v>0.38918157258811453</v>
      </c>
      <c r="F157" s="24">
        <v>0.3518397192942554</v>
      </c>
      <c r="G157" s="24">
        <v>0.38183250051953427</v>
      </c>
      <c r="H157" s="24">
        <v>0.3493557644378398</v>
      </c>
      <c r="I157" s="24">
        <v>0.16572292408532474</v>
      </c>
      <c r="J157" s="24">
        <v>0.07612245173293919</v>
      </c>
      <c r="K157" s="24">
        <f t="shared" si="2"/>
        <v>0.3301731063</v>
      </c>
      <c r="L157" s="23">
        <f t="shared" si="3"/>
        <v>-0.003714099109</v>
      </c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>
      <c r="A158" s="24">
        <f>AR!E158</f>
        <v>0.3793013199</v>
      </c>
      <c r="B158" s="23"/>
      <c r="C158" s="24">
        <f t="shared" si="1"/>
        <v>0.3793013199</v>
      </c>
      <c r="D158" s="24">
        <v>0.38918157258811453</v>
      </c>
      <c r="E158" s="24">
        <v>0.3518397192942554</v>
      </c>
      <c r="F158" s="24">
        <v>0.38183250051953427</v>
      </c>
      <c r="G158" s="24">
        <v>0.3493557644378398</v>
      </c>
      <c r="H158" s="24">
        <v>0.16572292408532474</v>
      </c>
      <c r="I158" s="24">
        <v>0.07612245173293919</v>
      </c>
      <c r="J158" s="24">
        <v>0.07303427397122642</v>
      </c>
      <c r="K158" s="24">
        <f t="shared" si="2"/>
        <v>0.3461368918</v>
      </c>
      <c r="L158" s="23">
        <f t="shared" si="3"/>
        <v>0.0331644281</v>
      </c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>
      <c r="A159" s="24">
        <f>AR!E159</f>
        <v>0.3891815726</v>
      </c>
      <c r="B159" s="23"/>
      <c r="C159" s="24">
        <f t="shared" si="1"/>
        <v>0.3891815726</v>
      </c>
      <c r="D159" s="24">
        <v>0.3518397192942554</v>
      </c>
      <c r="E159" s="24">
        <v>0.38183250051953427</v>
      </c>
      <c r="F159" s="24">
        <v>0.3493557644378398</v>
      </c>
      <c r="G159" s="24">
        <v>0.16572292408532474</v>
      </c>
      <c r="H159" s="24">
        <v>0.07612245173293919</v>
      </c>
      <c r="I159" s="24">
        <v>0.07303427397122642</v>
      </c>
      <c r="J159" s="24">
        <v>-0.05132324754134193</v>
      </c>
      <c r="K159" s="24">
        <f t="shared" si="2"/>
        <v>0.3251262244</v>
      </c>
      <c r="L159" s="23">
        <f t="shared" si="3"/>
        <v>0.06405534821</v>
      </c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>
      <c r="A160" s="24">
        <f>AR!E160</f>
        <v>0.3518397193</v>
      </c>
      <c r="B160" s="23"/>
      <c r="C160" s="24">
        <f t="shared" si="1"/>
        <v>0.3518397193</v>
      </c>
      <c r="D160" s="24">
        <v>0.38183250051953427</v>
      </c>
      <c r="E160" s="24">
        <v>0.3493557644378398</v>
      </c>
      <c r="F160" s="24">
        <v>0.16572292408532474</v>
      </c>
      <c r="G160" s="24">
        <v>0.07612245173293919</v>
      </c>
      <c r="H160" s="24">
        <v>0.07303427397122642</v>
      </c>
      <c r="I160" s="24">
        <v>-0.05132324754134193</v>
      </c>
      <c r="J160" s="24">
        <v>-0.18423272012254166</v>
      </c>
      <c r="K160" s="24">
        <f t="shared" si="2"/>
        <v>0.3423948595</v>
      </c>
      <c r="L160" s="23">
        <f t="shared" si="3"/>
        <v>0.009444859832</v>
      </c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>
      <c r="A161" s="24">
        <f>AR!E161</f>
        <v>0.3818325005</v>
      </c>
      <c r="B161" s="23"/>
      <c r="C161" s="24">
        <f t="shared" si="1"/>
        <v>0.3818325005</v>
      </c>
      <c r="D161" s="24">
        <v>0.3493557644378398</v>
      </c>
      <c r="E161" s="24">
        <v>0.16572292408532474</v>
      </c>
      <c r="F161" s="24">
        <v>0.07612245173293919</v>
      </c>
      <c r="G161" s="24">
        <v>0.07303427397122642</v>
      </c>
      <c r="H161" s="24">
        <v>-0.05132324754134193</v>
      </c>
      <c r="I161" s="24">
        <v>-0.18423272012254166</v>
      </c>
      <c r="J161" s="24">
        <v>-0.30073308119021425</v>
      </c>
      <c r="K161" s="24">
        <f t="shared" si="2"/>
        <v>0.325844995</v>
      </c>
      <c r="L161" s="23">
        <f t="shared" si="3"/>
        <v>0.05598750554</v>
      </c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>
      <c r="A162" s="24">
        <f>AR!E162</f>
        <v>0.3493557644</v>
      </c>
      <c r="B162" s="23"/>
      <c r="C162" s="24">
        <f t="shared" si="1"/>
        <v>0.3493557644</v>
      </c>
      <c r="D162" s="24">
        <v>0.16572292408532474</v>
      </c>
      <c r="E162" s="24">
        <v>0.07612245173293919</v>
      </c>
      <c r="F162" s="24">
        <v>0.07303427397122642</v>
      </c>
      <c r="G162" s="24">
        <v>-0.05132324754134193</v>
      </c>
      <c r="H162" s="24">
        <v>-0.18423272012254166</v>
      </c>
      <c r="I162" s="24">
        <v>-0.30073308119021425</v>
      </c>
      <c r="J162" s="24">
        <v>-0.32702301256498745</v>
      </c>
      <c r="K162" s="24">
        <f t="shared" si="2"/>
        <v>0.1699807239</v>
      </c>
      <c r="L162" s="23">
        <f t="shared" si="3"/>
        <v>0.1793750405</v>
      </c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>
      <c r="A163" s="24">
        <f>AR!E163</f>
        <v>0.1657229241</v>
      </c>
      <c r="B163" s="23"/>
      <c r="C163" s="24">
        <f t="shared" si="1"/>
        <v>0.1657229241</v>
      </c>
      <c r="D163" s="24">
        <v>0.07612245173293919</v>
      </c>
      <c r="E163" s="24">
        <v>0.07303427397122642</v>
      </c>
      <c r="F163" s="24">
        <v>-0.05132324754134193</v>
      </c>
      <c r="G163" s="24">
        <v>-0.18423272012254166</v>
      </c>
      <c r="H163" s="24">
        <v>-0.30073308119021425</v>
      </c>
      <c r="I163" s="24">
        <v>-0.32702301256498745</v>
      </c>
      <c r="J163" s="24">
        <v>-0.3215232332000354</v>
      </c>
      <c r="K163" s="24">
        <f t="shared" si="2"/>
        <v>0.07973311737</v>
      </c>
      <c r="L163" s="23">
        <f t="shared" si="3"/>
        <v>0.08598980671</v>
      </c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>
      <c r="A164" s="24">
        <f>AR!E164</f>
        <v>0.07612245173</v>
      </c>
      <c r="B164" s="23"/>
      <c r="C164" s="24">
        <f t="shared" si="1"/>
        <v>0.07612245173</v>
      </c>
      <c r="D164" s="24">
        <v>0.07303427397122642</v>
      </c>
      <c r="E164" s="24">
        <v>-0.05132324754134193</v>
      </c>
      <c r="F164" s="24">
        <v>-0.18423272012254166</v>
      </c>
      <c r="G164" s="24">
        <v>-0.30073308119021425</v>
      </c>
      <c r="H164" s="24">
        <v>-0.32702301256498745</v>
      </c>
      <c r="I164" s="24">
        <v>-0.3215232332000354</v>
      </c>
      <c r="J164" s="24">
        <v>-0.4514529590833523</v>
      </c>
      <c r="K164" s="24">
        <f t="shared" si="2"/>
        <v>0.0901309412</v>
      </c>
      <c r="L164" s="23">
        <f t="shared" si="3"/>
        <v>-0.01400848947</v>
      </c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>
      <c r="A165" s="24">
        <f>AR!E165</f>
        <v>0.07303427397</v>
      </c>
      <c r="B165" s="23"/>
      <c r="C165" s="24">
        <f t="shared" si="1"/>
        <v>0.07303427397</v>
      </c>
      <c r="D165" s="24">
        <v>-0.05132324754134193</v>
      </c>
      <c r="E165" s="24">
        <v>-0.18423272012254166</v>
      </c>
      <c r="F165" s="24">
        <v>-0.30073308119021425</v>
      </c>
      <c r="G165" s="24">
        <v>-0.32702301256498745</v>
      </c>
      <c r="H165" s="24">
        <v>-0.3215232332000354</v>
      </c>
      <c r="I165" s="24">
        <v>-0.4514529590833523</v>
      </c>
      <c r="J165" s="24">
        <v>-0.41123853415259465</v>
      </c>
      <c r="K165" s="24">
        <f t="shared" si="2"/>
        <v>-0.03421042471</v>
      </c>
      <c r="L165" s="23">
        <f t="shared" si="3"/>
        <v>0.1072446987</v>
      </c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>
      <c r="A166" s="24">
        <f>AR!E166</f>
        <v>-0.05132324754</v>
      </c>
      <c r="B166" s="23"/>
      <c r="C166" s="24">
        <f t="shared" si="1"/>
        <v>-0.05132324754</v>
      </c>
      <c r="D166" s="24">
        <v>-0.18423272012254166</v>
      </c>
      <c r="E166" s="24">
        <v>-0.30073308119021425</v>
      </c>
      <c r="F166" s="24">
        <v>-0.32702301256498745</v>
      </c>
      <c r="G166" s="24">
        <v>-0.3215232332000354</v>
      </c>
      <c r="H166" s="24">
        <v>-0.4514529590833523</v>
      </c>
      <c r="I166" s="24">
        <v>-0.41123853415259465</v>
      </c>
      <c r="J166" s="24">
        <v>-0.4437585248554041</v>
      </c>
      <c r="K166" s="24">
        <f t="shared" si="2"/>
        <v>-0.1384238922</v>
      </c>
      <c r="L166" s="23">
        <f t="shared" si="3"/>
        <v>0.08710064463</v>
      </c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>
      <c r="A167" s="24">
        <f>AR!E167</f>
        <v>-0.1842327201</v>
      </c>
      <c r="B167" s="23"/>
      <c r="C167" s="24">
        <f t="shared" si="1"/>
        <v>-0.1842327201</v>
      </c>
      <c r="D167" s="24">
        <v>-0.30073308119021425</v>
      </c>
      <c r="E167" s="24">
        <v>-0.32702301256498745</v>
      </c>
      <c r="F167" s="24">
        <v>-0.3215232332000354</v>
      </c>
      <c r="G167" s="24">
        <v>-0.4514529590833523</v>
      </c>
      <c r="H167" s="24">
        <v>-0.41123853415259465</v>
      </c>
      <c r="I167" s="24">
        <v>-0.4437585248554041</v>
      </c>
      <c r="J167" s="24">
        <v>-0.33343902077489856</v>
      </c>
      <c r="K167" s="24">
        <f t="shared" si="2"/>
        <v>-0.250107272</v>
      </c>
      <c r="L167" s="23">
        <f t="shared" si="3"/>
        <v>0.06587455192</v>
      </c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>
      <c r="A168" s="24">
        <f>AR!E168</f>
        <v>-0.3007330812</v>
      </c>
      <c r="B168" s="23"/>
      <c r="C168" s="24">
        <f t="shared" si="1"/>
        <v>-0.3007330812</v>
      </c>
      <c r="D168" s="24">
        <v>-0.32702301256498745</v>
      </c>
      <c r="E168" s="24">
        <v>-0.3215232332000354</v>
      </c>
      <c r="F168" s="24">
        <v>-0.4514529590833523</v>
      </c>
      <c r="G168" s="24">
        <v>-0.41123853415259465</v>
      </c>
      <c r="H168" s="24">
        <v>-0.4437585248554041</v>
      </c>
      <c r="I168" s="24">
        <v>-0.33343902077489856</v>
      </c>
      <c r="J168" s="24">
        <v>-0.3360112296106025</v>
      </c>
      <c r="K168" s="24">
        <f t="shared" si="2"/>
        <v>-0.2828079794</v>
      </c>
      <c r="L168" s="23">
        <f t="shared" si="3"/>
        <v>-0.01792510178</v>
      </c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>
      <c r="A169" s="24">
        <f>AR!E169</f>
        <v>-0.3270230126</v>
      </c>
      <c r="B169" s="23"/>
      <c r="C169" s="24">
        <f t="shared" si="1"/>
        <v>-0.3270230126</v>
      </c>
      <c r="D169" s="24">
        <v>-0.3215232332000354</v>
      </c>
      <c r="E169" s="24">
        <v>-0.4514529590833523</v>
      </c>
      <c r="F169" s="24">
        <v>-0.41123853415259465</v>
      </c>
      <c r="G169" s="24">
        <v>-0.4437585248554041</v>
      </c>
      <c r="H169" s="24">
        <v>-0.33343902077489856</v>
      </c>
      <c r="I169" s="24">
        <v>-0.3360112296106025</v>
      </c>
      <c r="J169" s="24">
        <v>-0.28622752777180427</v>
      </c>
      <c r="K169" s="24">
        <f t="shared" si="2"/>
        <v>-0.2676493168</v>
      </c>
      <c r="L169" s="23">
        <f t="shared" si="3"/>
        <v>-0.05937369581</v>
      </c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>
      <c r="A170" s="24">
        <f>AR!E170</f>
        <v>-0.3215232332</v>
      </c>
      <c r="B170" s="23"/>
      <c r="C170" s="24">
        <f t="shared" si="1"/>
        <v>-0.3215232332</v>
      </c>
      <c r="D170" s="24">
        <v>-0.4514529590833523</v>
      </c>
      <c r="E170" s="24">
        <v>-0.41123853415259465</v>
      </c>
      <c r="F170" s="24">
        <v>-0.4437585248554041</v>
      </c>
      <c r="G170" s="24">
        <v>-0.33343902077489856</v>
      </c>
      <c r="H170" s="24">
        <v>-0.3360112296106025</v>
      </c>
      <c r="I170" s="24">
        <v>-0.28622752777180427</v>
      </c>
      <c r="J170" s="24">
        <v>-0.20814367393274752</v>
      </c>
      <c r="K170" s="24">
        <f t="shared" si="2"/>
        <v>-0.4003748395</v>
      </c>
      <c r="L170" s="23">
        <f t="shared" si="3"/>
        <v>0.07885160634</v>
      </c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>
      <c r="A171" s="24">
        <f>AR!E171</f>
        <v>-0.4514529591</v>
      </c>
      <c r="B171" s="23"/>
      <c r="C171" s="24">
        <f t="shared" si="1"/>
        <v>-0.4514529591</v>
      </c>
      <c r="D171" s="24">
        <v>-0.41123853415259465</v>
      </c>
      <c r="E171" s="24">
        <v>-0.4437585248554041</v>
      </c>
      <c r="F171" s="24">
        <v>-0.33343902077489856</v>
      </c>
      <c r="G171" s="24">
        <v>-0.3360112296106025</v>
      </c>
      <c r="H171" s="24">
        <v>-0.28622752777180427</v>
      </c>
      <c r="I171" s="24">
        <v>-0.20814367393274752</v>
      </c>
      <c r="J171" s="24">
        <v>-0.2245090548144209</v>
      </c>
      <c r="K171" s="24">
        <f t="shared" si="2"/>
        <v>-0.3433238585</v>
      </c>
      <c r="L171" s="23">
        <f t="shared" si="3"/>
        <v>-0.1081291006</v>
      </c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>
      <c r="A172" s="24">
        <f>AR!E172</f>
        <v>-0.4112385342</v>
      </c>
      <c r="B172" s="23"/>
      <c r="C172" s="24">
        <f t="shared" si="1"/>
        <v>-0.4112385342</v>
      </c>
      <c r="D172" s="24">
        <v>-0.4437585248554041</v>
      </c>
      <c r="E172" s="24">
        <v>-0.33343902077489856</v>
      </c>
      <c r="F172" s="24">
        <v>-0.3360112296106025</v>
      </c>
      <c r="G172" s="24">
        <v>-0.28622752777180427</v>
      </c>
      <c r="H172" s="24">
        <v>-0.20814367393274752</v>
      </c>
      <c r="I172" s="24">
        <v>-0.2245090548144209</v>
      </c>
      <c r="J172" s="24">
        <v>-0.23454868275527385</v>
      </c>
      <c r="K172" s="24">
        <f t="shared" si="2"/>
        <v>-0.3865991958</v>
      </c>
      <c r="L172" s="23">
        <f t="shared" si="3"/>
        <v>-0.02463933837</v>
      </c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>
      <c r="A173" s="24">
        <f>AR!E173</f>
        <v>-0.4437585249</v>
      </c>
      <c r="B173" s="23"/>
      <c r="C173" s="24">
        <f t="shared" si="1"/>
        <v>-0.4437585249</v>
      </c>
      <c r="D173" s="24">
        <v>-0.33343902077489856</v>
      </c>
      <c r="E173" s="24">
        <v>-0.3360112296106025</v>
      </c>
      <c r="F173" s="24">
        <v>-0.28622752777180427</v>
      </c>
      <c r="G173" s="24">
        <v>-0.20814367393274752</v>
      </c>
      <c r="H173" s="24">
        <v>-0.2245090548144209</v>
      </c>
      <c r="I173" s="24">
        <v>-0.23454868275527385</v>
      </c>
      <c r="J173" s="24">
        <v>-0.2550636766045361</v>
      </c>
      <c r="K173" s="24">
        <f t="shared" si="2"/>
        <v>-0.2815467024</v>
      </c>
      <c r="L173" s="23">
        <f t="shared" si="3"/>
        <v>-0.1622118225</v>
      </c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>
      <c r="A174" s="24">
        <f>AR!E174</f>
        <v>-0.3334390208</v>
      </c>
      <c r="B174" s="23"/>
      <c r="C174" s="24">
        <f t="shared" si="1"/>
        <v>-0.3334390208</v>
      </c>
      <c r="D174" s="24">
        <v>-0.3360112296106025</v>
      </c>
      <c r="E174" s="24">
        <v>-0.28622752777180427</v>
      </c>
      <c r="F174" s="24">
        <v>-0.20814367393274752</v>
      </c>
      <c r="G174" s="24">
        <v>-0.2245090548144209</v>
      </c>
      <c r="H174" s="24">
        <v>-0.23454868275527385</v>
      </c>
      <c r="I174" s="24">
        <v>-0.2550636766045361</v>
      </c>
      <c r="J174" s="24">
        <v>-0.2011486892280367</v>
      </c>
      <c r="K174" s="24">
        <f t="shared" si="2"/>
        <v>-0.2852028035</v>
      </c>
      <c r="L174" s="23">
        <f t="shared" si="3"/>
        <v>-0.0482362173</v>
      </c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>
      <c r="A175" s="24">
        <f>AR!E175</f>
        <v>-0.3360112296</v>
      </c>
      <c r="B175" s="23"/>
      <c r="C175" s="24">
        <f t="shared" si="1"/>
        <v>-0.3360112296</v>
      </c>
      <c r="D175" s="24">
        <v>-0.28622752777180427</v>
      </c>
      <c r="E175" s="24">
        <v>-0.20814367393274752</v>
      </c>
      <c r="F175" s="24">
        <v>-0.2245090548144209</v>
      </c>
      <c r="G175" s="24">
        <v>-0.23454868275527385</v>
      </c>
      <c r="H175" s="24">
        <v>-0.2550636766045361</v>
      </c>
      <c r="I175" s="24">
        <v>-0.2011486892280367</v>
      </c>
      <c r="J175" s="24">
        <v>-0.17661603039054868</v>
      </c>
      <c r="K175" s="24">
        <f t="shared" si="2"/>
        <v>-0.2475420721</v>
      </c>
      <c r="L175" s="23">
        <f t="shared" si="3"/>
        <v>-0.08846915754</v>
      </c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>
      <c r="A176" s="24">
        <f>AR!E176</f>
        <v>-0.2862275278</v>
      </c>
      <c r="B176" s="23"/>
      <c r="C176" s="24">
        <f t="shared" si="1"/>
        <v>-0.2862275278</v>
      </c>
      <c r="D176" s="24">
        <v>-0.20814367393274752</v>
      </c>
      <c r="E176" s="24">
        <v>-0.2245090548144209</v>
      </c>
      <c r="F176" s="24">
        <v>-0.23454868275527385</v>
      </c>
      <c r="G176" s="24">
        <v>-0.2550636766045361</v>
      </c>
      <c r="H176" s="24">
        <v>-0.2011486892280367</v>
      </c>
      <c r="I176" s="24">
        <v>-0.17661603039054868</v>
      </c>
      <c r="J176" s="24">
        <v>-0.09051872741093081</v>
      </c>
      <c r="K176" s="24">
        <f t="shared" si="2"/>
        <v>-0.1837718912</v>
      </c>
      <c r="L176" s="23">
        <f t="shared" si="3"/>
        <v>-0.1024556366</v>
      </c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>
      <c r="A177" s="24">
        <f>AR!E177</f>
        <v>-0.2081436739</v>
      </c>
      <c r="B177" s="23"/>
      <c r="C177" s="24">
        <f t="shared" si="1"/>
        <v>-0.2081436739</v>
      </c>
      <c r="D177" s="24">
        <v>-0.2245090548144209</v>
      </c>
      <c r="E177" s="24">
        <v>-0.23454868275527385</v>
      </c>
      <c r="F177" s="24">
        <v>-0.2550636766045361</v>
      </c>
      <c r="G177" s="24">
        <v>-0.2011486892280367</v>
      </c>
      <c r="H177" s="24">
        <v>-0.17661603039054868</v>
      </c>
      <c r="I177" s="24">
        <v>-0.09051872741093081</v>
      </c>
      <c r="J177" s="24">
        <v>0.13195437956194633</v>
      </c>
      <c r="K177" s="24">
        <f t="shared" si="2"/>
        <v>-0.2180647557</v>
      </c>
      <c r="L177" s="23">
        <f t="shared" si="3"/>
        <v>0.009921081789</v>
      </c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>
      <c r="A178" s="24">
        <f>AR!E178</f>
        <v>-0.2245090548</v>
      </c>
      <c r="B178" s="23"/>
      <c r="C178" s="24">
        <f t="shared" si="1"/>
        <v>-0.2245090548</v>
      </c>
      <c r="D178" s="24">
        <v>-0.23454868275527385</v>
      </c>
      <c r="E178" s="24">
        <v>-0.2550636766045361</v>
      </c>
      <c r="F178" s="24">
        <v>-0.2011486892280367</v>
      </c>
      <c r="G178" s="24">
        <v>-0.17661603039054868</v>
      </c>
      <c r="H178" s="24">
        <v>-0.09051872741093081</v>
      </c>
      <c r="I178" s="24">
        <v>0.13195437956194633</v>
      </c>
      <c r="J178" s="24">
        <v>0.009575860115052183</v>
      </c>
      <c r="K178" s="24">
        <f t="shared" si="2"/>
        <v>-0.1970515934</v>
      </c>
      <c r="L178" s="23">
        <f t="shared" si="3"/>
        <v>-0.02745746137</v>
      </c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>
      <c r="A179" s="24">
        <f>AR!E179</f>
        <v>-0.2345486828</v>
      </c>
      <c r="B179" s="23"/>
      <c r="C179" s="24">
        <f t="shared" si="1"/>
        <v>-0.2345486828</v>
      </c>
      <c r="D179" s="24">
        <v>-0.2550636766045361</v>
      </c>
      <c r="E179" s="24">
        <v>-0.2011486892280367</v>
      </c>
      <c r="F179" s="24">
        <v>-0.17661603039054868</v>
      </c>
      <c r="G179" s="24">
        <v>-0.09051872741093081</v>
      </c>
      <c r="H179" s="24">
        <v>0.13195437956194633</v>
      </c>
      <c r="I179" s="24">
        <v>0.009575860115052183</v>
      </c>
      <c r="J179" s="24">
        <v>0.015819085086418716</v>
      </c>
      <c r="K179" s="24">
        <f t="shared" si="2"/>
        <v>-0.2334655878</v>
      </c>
      <c r="L179" s="23">
        <f t="shared" si="3"/>
        <v>-0.001083094913</v>
      </c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>
      <c r="A180" s="24">
        <f>AR!E180</f>
        <v>-0.2550636766</v>
      </c>
      <c r="B180" s="23"/>
      <c r="C180" s="24">
        <f t="shared" si="1"/>
        <v>-0.2550636766</v>
      </c>
      <c r="D180" s="24">
        <v>-0.2011486892280367</v>
      </c>
      <c r="E180" s="24">
        <v>-0.17661603039054868</v>
      </c>
      <c r="F180" s="24">
        <v>-0.09051872741093081</v>
      </c>
      <c r="G180" s="24">
        <v>0.13195437956194633</v>
      </c>
      <c r="H180" s="24">
        <v>0.009575860115052183</v>
      </c>
      <c r="I180" s="24">
        <v>0.015819085086418716</v>
      </c>
      <c r="J180" s="24">
        <v>0.026583175398857795</v>
      </c>
      <c r="K180" s="24">
        <f t="shared" si="2"/>
        <v>-0.1818185418</v>
      </c>
      <c r="L180" s="23">
        <f t="shared" si="3"/>
        <v>-0.07324513478</v>
      </c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>
      <c r="A181" s="24">
        <f>AR!E181</f>
        <v>-0.2011486892</v>
      </c>
      <c r="B181" s="23"/>
      <c r="C181" s="24">
        <f t="shared" si="1"/>
        <v>-0.2011486892</v>
      </c>
      <c r="D181" s="24">
        <v>-0.17661603039054868</v>
      </c>
      <c r="E181" s="24">
        <v>-0.09051872741093081</v>
      </c>
      <c r="F181" s="24">
        <v>0.13195437956194633</v>
      </c>
      <c r="G181" s="24">
        <v>0.009575860115052183</v>
      </c>
      <c r="H181" s="24">
        <v>0.015819085086418716</v>
      </c>
      <c r="I181" s="24">
        <v>0.026583175398857795</v>
      </c>
      <c r="J181" s="24">
        <v>0.03812954798813167</v>
      </c>
      <c r="K181" s="24">
        <f t="shared" si="2"/>
        <v>-0.1391859423</v>
      </c>
      <c r="L181" s="23">
        <f t="shared" si="3"/>
        <v>-0.06196274696</v>
      </c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>
      <c r="A182" s="24">
        <f>AR!E182</f>
        <v>-0.1766160304</v>
      </c>
      <c r="B182" s="23"/>
      <c r="C182" s="24">
        <f t="shared" si="1"/>
        <v>-0.1766160304</v>
      </c>
      <c r="D182" s="24">
        <v>-0.09051872741093081</v>
      </c>
      <c r="E182" s="24">
        <v>0.13195437956194633</v>
      </c>
      <c r="F182" s="24">
        <v>0.009575860115052183</v>
      </c>
      <c r="G182" s="24">
        <v>0.015819085086418716</v>
      </c>
      <c r="H182" s="24">
        <v>0.026583175398857795</v>
      </c>
      <c r="I182" s="24">
        <v>0.03812954798813167</v>
      </c>
      <c r="J182" s="24">
        <v>0.10343087903977055</v>
      </c>
      <c r="K182" s="24">
        <f t="shared" si="2"/>
        <v>-0.1016269986</v>
      </c>
      <c r="L182" s="23">
        <f t="shared" si="3"/>
        <v>-0.07498903182</v>
      </c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>
      <c r="A183" s="24">
        <f>AR!E183</f>
        <v>-0.09051872741</v>
      </c>
      <c r="B183" s="23"/>
      <c r="C183" s="24">
        <f t="shared" si="1"/>
        <v>-0.09051872741</v>
      </c>
      <c r="D183" s="24">
        <v>0.13195437956194633</v>
      </c>
      <c r="E183" s="24">
        <v>0.009575860115052183</v>
      </c>
      <c r="F183" s="24">
        <v>0.015819085086418716</v>
      </c>
      <c r="G183" s="24">
        <v>0.026583175398857795</v>
      </c>
      <c r="H183" s="24">
        <v>0.03812954798813167</v>
      </c>
      <c r="I183" s="24">
        <v>0.10343087903977055</v>
      </c>
      <c r="J183" s="24">
        <v>0.07682413827561446</v>
      </c>
      <c r="K183" s="24">
        <f t="shared" si="2"/>
        <v>0.1175614961</v>
      </c>
      <c r="L183" s="23">
        <f t="shared" si="3"/>
        <v>-0.2080802235</v>
      </c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>
      <c r="A184" s="24">
        <f>AR!E184</f>
        <v>0.1319543796</v>
      </c>
      <c r="B184" s="23"/>
      <c r="C184" s="24">
        <f t="shared" si="1"/>
        <v>0.1319543796</v>
      </c>
      <c r="D184" s="24">
        <v>0.009575860115052183</v>
      </c>
      <c r="E184" s="24">
        <v>0.015819085086418716</v>
      </c>
      <c r="F184" s="24">
        <v>0.026583175398857795</v>
      </c>
      <c r="G184" s="24">
        <v>0.03812954798813167</v>
      </c>
      <c r="H184" s="24">
        <v>0.10343087903977055</v>
      </c>
      <c r="I184" s="24">
        <v>0.07682413827561446</v>
      </c>
      <c r="J184" s="24">
        <v>0.10970941540665125</v>
      </c>
      <c r="K184" s="24">
        <f t="shared" si="2"/>
        <v>0.0008968008767</v>
      </c>
      <c r="L184" s="23">
        <f t="shared" si="3"/>
        <v>0.1310575787</v>
      </c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>
      <c r="A185" s="24">
        <f>AR!E185</f>
        <v>0.009575860115</v>
      </c>
      <c r="B185" s="23"/>
      <c r="C185" s="24">
        <f t="shared" si="1"/>
        <v>0.009575860115</v>
      </c>
      <c r="D185" s="24">
        <v>0.015819085086418716</v>
      </c>
      <c r="E185" s="24">
        <v>0.026583175398857795</v>
      </c>
      <c r="F185" s="24">
        <v>0.03812954798813167</v>
      </c>
      <c r="G185" s="24">
        <v>0.10343087903977055</v>
      </c>
      <c r="H185" s="24">
        <v>0.07682413827561446</v>
      </c>
      <c r="I185" s="24">
        <v>0.10970941540665125</v>
      </c>
      <c r="J185" s="24">
        <v>-0.03672918508483408</v>
      </c>
      <c r="K185" s="24">
        <f t="shared" si="2"/>
        <v>0.02125729687</v>
      </c>
      <c r="L185" s="23">
        <f t="shared" si="3"/>
        <v>-0.01168143676</v>
      </c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>
      <c r="A186" s="24">
        <f>AR!E186</f>
        <v>0.01581908509</v>
      </c>
      <c r="B186" s="23"/>
      <c r="C186" s="24">
        <f t="shared" si="1"/>
        <v>0.01581908509</v>
      </c>
      <c r="D186" s="24">
        <v>0.026583175398857795</v>
      </c>
      <c r="E186" s="24">
        <v>0.03812954798813167</v>
      </c>
      <c r="F186" s="24">
        <v>0.10343087903977055</v>
      </c>
      <c r="G186" s="24">
        <v>0.07682413827561446</v>
      </c>
      <c r="H186" s="24">
        <v>0.10970941540665125</v>
      </c>
      <c r="I186" s="24">
        <v>-0.03672918508483408</v>
      </c>
      <c r="J186" s="24">
        <v>0.06581314517383252</v>
      </c>
      <c r="K186" s="24">
        <f t="shared" si="2"/>
        <v>0.01898364364</v>
      </c>
      <c r="L186" s="23">
        <f t="shared" si="3"/>
        <v>-0.003164558552</v>
      </c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>
      <c r="A187" s="24">
        <f>AR!E187</f>
        <v>0.0265831754</v>
      </c>
      <c r="B187" s="23"/>
      <c r="C187" s="24">
        <f t="shared" si="1"/>
        <v>0.0265831754</v>
      </c>
      <c r="D187" s="24">
        <v>0.03812954798813167</v>
      </c>
      <c r="E187" s="24">
        <v>0.10343087903977055</v>
      </c>
      <c r="F187" s="24">
        <v>0.07682413827561446</v>
      </c>
      <c r="G187" s="24">
        <v>0.10970941540665125</v>
      </c>
      <c r="H187" s="24">
        <v>-0.03672918508483408</v>
      </c>
      <c r="I187" s="24">
        <v>0.06581314517383252</v>
      </c>
      <c r="J187" s="24">
        <v>0.11014854769818744</v>
      </c>
      <c r="K187" s="24">
        <f t="shared" si="2"/>
        <v>0.02466925311</v>
      </c>
      <c r="L187" s="23">
        <f t="shared" si="3"/>
        <v>0.001913922288</v>
      </c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>
      <c r="A188" s="24">
        <f>AR!E188</f>
        <v>0.03812954799</v>
      </c>
      <c r="B188" s="23"/>
      <c r="C188" s="24">
        <f t="shared" si="1"/>
        <v>0.03812954799</v>
      </c>
      <c r="D188" s="24">
        <v>0.10343087903977055</v>
      </c>
      <c r="E188" s="24">
        <v>0.07682413827561446</v>
      </c>
      <c r="F188" s="24">
        <v>0.10970941540665125</v>
      </c>
      <c r="G188" s="24">
        <v>-0.03672918508483408</v>
      </c>
      <c r="H188" s="24">
        <v>0.06581314517383252</v>
      </c>
      <c r="I188" s="24">
        <v>0.11014854769818744</v>
      </c>
      <c r="J188" s="24">
        <v>0.025056601036325954</v>
      </c>
      <c r="K188" s="24">
        <f t="shared" si="2"/>
        <v>0.1027666301</v>
      </c>
      <c r="L188" s="23">
        <f t="shared" si="3"/>
        <v>-0.06463708209</v>
      </c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>
      <c r="A189" s="24">
        <f>AR!E189</f>
        <v>0.103430879</v>
      </c>
      <c r="B189" s="23"/>
      <c r="C189" s="24">
        <f t="shared" si="1"/>
        <v>0.103430879</v>
      </c>
      <c r="D189" s="24">
        <v>0.07682413827561446</v>
      </c>
      <c r="E189" s="24">
        <v>0.10970941540665125</v>
      </c>
      <c r="F189" s="24">
        <v>-0.03672918508483408</v>
      </c>
      <c r="G189" s="24">
        <v>0.06581314517383252</v>
      </c>
      <c r="H189" s="24">
        <v>0.11014854769818744</v>
      </c>
      <c r="I189" s="24">
        <v>0.025056601036325954</v>
      </c>
      <c r="J189" s="24">
        <v>0.037509109489417464</v>
      </c>
      <c r="K189" s="24">
        <f t="shared" si="2"/>
        <v>0.04862448277</v>
      </c>
      <c r="L189" s="23">
        <f t="shared" si="3"/>
        <v>0.05480639627</v>
      </c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>
      <c r="A190" s="24">
        <f>AR!E190</f>
        <v>0.07682413828</v>
      </c>
      <c r="B190" s="23"/>
      <c r="C190" s="24">
        <f t="shared" si="1"/>
        <v>0.07682413828</v>
      </c>
      <c r="D190" s="24">
        <v>0.10970941540665125</v>
      </c>
      <c r="E190" s="24">
        <v>-0.03672918508483408</v>
      </c>
      <c r="F190" s="24">
        <v>0.06581314517383252</v>
      </c>
      <c r="G190" s="24">
        <v>0.11014854769818744</v>
      </c>
      <c r="H190" s="24">
        <v>0.025056601036325954</v>
      </c>
      <c r="I190" s="24">
        <v>0.037509109489417464</v>
      </c>
      <c r="J190" s="24">
        <v>-0.01457240194517567</v>
      </c>
      <c r="K190" s="24">
        <f t="shared" si="2"/>
        <v>0.1098160607</v>
      </c>
      <c r="L190" s="23">
        <f t="shared" si="3"/>
        <v>-0.03299192247</v>
      </c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>
      <c r="A191" s="24">
        <f>AR!E191</f>
        <v>0.1097094154</v>
      </c>
      <c r="B191" s="23"/>
      <c r="C191" s="24">
        <f t="shared" si="1"/>
        <v>0.1097094154</v>
      </c>
      <c r="D191" s="24">
        <v>-0.03672918508483408</v>
      </c>
      <c r="E191" s="24">
        <v>0.06581314517383252</v>
      </c>
      <c r="F191" s="24">
        <v>0.11014854769818744</v>
      </c>
      <c r="G191" s="24">
        <v>0.025056601036325954</v>
      </c>
      <c r="H191" s="24">
        <v>0.037509109489417464</v>
      </c>
      <c r="I191" s="24">
        <v>-0.01457240194517567</v>
      </c>
      <c r="J191" s="24">
        <v>0.028483171877792313</v>
      </c>
      <c r="K191" s="24">
        <f t="shared" si="2"/>
        <v>-0.03202408684</v>
      </c>
      <c r="L191" s="23">
        <f t="shared" si="3"/>
        <v>0.1417335022</v>
      </c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>
      <c r="A192" s="24">
        <f>AR!E192</f>
        <v>-0.03672918508</v>
      </c>
      <c r="B192" s="23"/>
      <c r="C192" s="24">
        <f t="shared" si="1"/>
        <v>-0.03672918508</v>
      </c>
      <c r="D192" s="24">
        <v>0.06581314517383252</v>
      </c>
      <c r="E192" s="24">
        <v>0.11014854769818744</v>
      </c>
      <c r="F192" s="24">
        <v>0.025056601036325954</v>
      </c>
      <c r="G192" s="24">
        <v>0.037509109489417464</v>
      </c>
      <c r="H192" s="24">
        <v>-0.01457240194517567</v>
      </c>
      <c r="I192" s="24">
        <v>0.028483171877792313</v>
      </c>
      <c r="J192" s="24">
        <v>0.03266654937953167</v>
      </c>
      <c r="K192" s="24">
        <f t="shared" si="2"/>
        <v>0.05002316411</v>
      </c>
      <c r="L192" s="23">
        <f t="shared" si="3"/>
        <v>-0.08675234919</v>
      </c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>
      <c r="A193" s="24">
        <f>AR!E193</f>
        <v>0.06581314517</v>
      </c>
      <c r="B193" s="23"/>
      <c r="C193" s="24">
        <f t="shared" si="1"/>
        <v>0.06581314517</v>
      </c>
      <c r="D193" s="24">
        <v>0.11014854769818744</v>
      </c>
      <c r="E193" s="24">
        <v>0.025056601036325954</v>
      </c>
      <c r="F193" s="24">
        <v>0.037509109489417464</v>
      </c>
      <c r="G193" s="24">
        <v>-0.01457240194517567</v>
      </c>
      <c r="H193" s="24">
        <v>0.028483171877792313</v>
      </c>
      <c r="I193" s="24">
        <v>0.03266654937953167</v>
      </c>
      <c r="J193" s="24">
        <v>0.11466873290172716</v>
      </c>
      <c r="K193" s="24">
        <f t="shared" si="2"/>
        <v>0.09254444327</v>
      </c>
      <c r="L193" s="23">
        <f t="shared" si="3"/>
        <v>-0.02673129809</v>
      </c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>
      <c r="A194" s="24">
        <f>AR!E194</f>
        <v>0.1101485477</v>
      </c>
      <c r="B194" s="23"/>
      <c r="C194" s="24">
        <f t="shared" si="1"/>
        <v>0.1101485477</v>
      </c>
      <c r="D194" s="24">
        <v>0.025056601036325954</v>
      </c>
      <c r="E194" s="24">
        <v>0.037509109489417464</v>
      </c>
      <c r="F194" s="24">
        <v>-0.01457240194517567</v>
      </c>
      <c r="G194" s="24">
        <v>0.028483171877792313</v>
      </c>
      <c r="H194" s="24">
        <v>0.03266654937953167</v>
      </c>
      <c r="I194" s="24">
        <v>0.11466873290172716</v>
      </c>
      <c r="J194" s="24">
        <v>0.1688561717886375</v>
      </c>
      <c r="K194" s="24">
        <f t="shared" si="2"/>
        <v>0.006831780599</v>
      </c>
      <c r="L194" s="23">
        <f t="shared" si="3"/>
        <v>0.1033167671</v>
      </c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>
      <c r="A195" s="24">
        <f>AR!E195</f>
        <v>0.02505660104</v>
      </c>
      <c r="B195" s="23"/>
      <c r="C195" s="24">
        <f t="shared" si="1"/>
        <v>0.02505660104</v>
      </c>
      <c r="D195" s="24">
        <v>0.037509109489417464</v>
      </c>
      <c r="E195" s="24">
        <v>-0.01457240194517567</v>
      </c>
      <c r="F195" s="24">
        <v>0.028483171877792313</v>
      </c>
      <c r="G195" s="24">
        <v>0.03266654937953167</v>
      </c>
      <c r="H195" s="24">
        <v>0.11466873290172716</v>
      </c>
      <c r="I195" s="24">
        <v>0.1688561717886375</v>
      </c>
      <c r="J195" s="24">
        <v>0.180168807343418</v>
      </c>
      <c r="K195" s="24">
        <f t="shared" si="2"/>
        <v>0.02795039085</v>
      </c>
      <c r="L195" s="23">
        <f t="shared" si="3"/>
        <v>-0.002893789809</v>
      </c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>
      <c r="A196" s="24">
        <f>AR!E196</f>
        <v>0.03750910949</v>
      </c>
      <c r="B196" s="23"/>
      <c r="C196" s="24">
        <f t="shared" si="1"/>
        <v>0.03750910949</v>
      </c>
      <c r="D196" s="24">
        <v>-0.01457240194517567</v>
      </c>
      <c r="E196" s="24">
        <v>0.028483171877792313</v>
      </c>
      <c r="F196" s="24">
        <v>0.03266654937953167</v>
      </c>
      <c r="G196" s="24">
        <v>0.11466873290172716</v>
      </c>
      <c r="H196" s="24">
        <v>0.1688561717886375</v>
      </c>
      <c r="I196" s="24">
        <v>0.180168807343418</v>
      </c>
      <c r="J196" s="24">
        <v>0.09350669394747066</v>
      </c>
      <c r="K196" s="24">
        <f t="shared" si="2"/>
        <v>-0.01759760838</v>
      </c>
      <c r="L196" s="23">
        <f t="shared" si="3"/>
        <v>0.05510671787</v>
      </c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>
      <c r="A197" s="24">
        <f>AR!E197</f>
        <v>-0.01457240195</v>
      </c>
      <c r="B197" s="23"/>
      <c r="C197" s="24">
        <f t="shared" si="1"/>
        <v>-0.01457240195</v>
      </c>
      <c r="D197" s="24">
        <v>0.028483171877792313</v>
      </c>
      <c r="E197" s="24">
        <v>0.03266654937953167</v>
      </c>
      <c r="F197" s="24">
        <v>0.11466873290172716</v>
      </c>
      <c r="G197" s="24">
        <v>0.1688561717886375</v>
      </c>
      <c r="H197" s="24">
        <v>0.180168807343418</v>
      </c>
      <c r="I197" s="24">
        <v>0.09350669394747066</v>
      </c>
      <c r="J197" s="24">
        <v>0.05654509952586233</v>
      </c>
      <c r="K197" s="24">
        <f t="shared" si="2"/>
        <v>0.02668407604</v>
      </c>
      <c r="L197" s="23">
        <f t="shared" si="3"/>
        <v>-0.04125647798</v>
      </c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>
      <c r="A198" s="24">
        <f>AR!E198</f>
        <v>0.02848317188</v>
      </c>
      <c r="B198" s="23"/>
      <c r="C198" s="24">
        <f t="shared" si="1"/>
        <v>0.02848317188</v>
      </c>
      <c r="D198" s="24">
        <v>0.03266654937953167</v>
      </c>
      <c r="E198" s="24">
        <v>0.11466873290172716</v>
      </c>
      <c r="F198" s="24">
        <v>0.1688561717886375</v>
      </c>
      <c r="G198" s="24">
        <v>0.180168807343418</v>
      </c>
      <c r="H198" s="24">
        <v>0.09350669394747066</v>
      </c>
      <c r="I198" s="24">
        <v>0.05654509952586233</v>
      </c>
      <c r="J198" s="24">
        <v>0.052675332739594946</v>
      </c>
      <c r="K198" s="24">
        <f t="shared" si="2"/>
        <v>0.02884123115</v>
      </c>
      <c r="L198" s="23">
        <f t="shared" si="3"/>
        <v>-0.0003580592769</v>
      </c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>
      <c r="A199" s="24">
        <f>AR!E199</f>
        <v>0.03266654938</v>
      </c>
      <c r="B199" s="23"/>
      <c r="C199" s="24">
        <f t="shared" si="1"/>
        <v>0.03266654938</v>
      </c>
      <c r="D199" s="24">
        <v>0.11466873290172716</v>
      </c>
      <c r="E199" s="24">
        <v>0.1688561717886375</v>
      </c>
      <c r="F199" s="24">
        <v>0.180168807343418</v>
      </c>
      <c r="G199" s="24">
        <v>0.09350669394747066</v>
      </c>
      <c r="H199" s="24">
        <v>0.05654509952586233</v>
      </c>
      <c r="I199" s="24">
        <v>0.052675332739594946</v>
      </c>
      <c r="J199" s="24">
        <v>0.022446375977570335</v>
      </c>
      <c r="K199" s="24">
        <f t="shared" si="2"/>
        <v>0.1054600517</v>
      </c>
      <c r="L199" s="23">
        <f t="shared" si="3"/>
        <v>-0.07279350235</v>
      </c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>
      <c r="A200" s="24">
        <f>AR!E200</f>
        <v>0.1146687329</v>
      </c>
      <c r="B200" s="23"/>
      <c r="C200" s="24">
        <f t="shared" si="1"/>
        <v>0.1146687329</v>
      </c>
      <c r="D200" s="24">
        <v>0.1688561717886375</v>
      </c>
      <c r="E200" s="24">
        <v>0.180168807343418</v>
      </c>
      <c r="F200" s="24">
        <v>0.09350669394747066</v>
      </c>
      <c r="G200" s="24">
        <v>0.05654509952586233</v>
      </c>
      <c r="H200" s="24">
        <v>0.052675332739594946</v>
      </c>
      <c r="I200" s="24">
        <v>0.022446375977570335</v>
      </c>
      <c r="J200" s="24">
        <v>0.07404218095735596</v>
      </c>
      <c r="K200" s="24">
        <f t="shared" si="2"/>
        <v>0.1381770912</v>
      </c>
      <c r="L200" s="23">
        <f t="shared" si="3"/>
        <v>-0.02350835828</v>
      </c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>
      <c r="A201" s="24">
        <f>AR!E201</f>
        <v>0.1688561718</v>
      </c>
      <c r="B201" s="23"/>
      <c r="C201" s="24">
        <f t="shared" si="1"/>
        <v>0.1688561718</v>
      </c>
      <c r="D201" s="24">
        <v>0.180168807343418</v>
      </c>
      <c r="E201" s="24">
        <v>0.09350669394747066</v>
      </c>
      <c r="F201" s="24">
        <v>0.05654509952586233</v>
      </c>
      <c r="G201" s="24">
        <v>0.052675332739594946</v>
      </c>
      <c r="H201" s="24">
        <v>0.022446375977570335</v>
      </c>
      <c r="I201" s="24">
        <v>0.07404218095735596</v>
      </c>
      <c r="J201" s="24">
        <v>0.047466411175169115</v>
      </c>
      <c r="K201" s="24">
        <f t="shared" si="2"/>
        <v>0.1586369064</v>
      </c>
      <c r="L201" s="23">
        <f t="shared" si="3"/>
        <v>0.01021926543</v>
      </c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>
      <c r="A202" s="24">
        <f>AR!E202</f>
        <v>0.1801688073</v>
      </c>
      <c r="B202" s="23"/>
      <c r="C202" s="24">
        <f t="shared" si="1"/>
        <v>0.1801688073</v>
      </c>
      <c r="D202" s="24">
        <v>0.09350669394747066</v>
      </c>
      <c r="E202" s="24">
        <v>0.05654509952586233</v>
      </c>
      <c r="F202" s="24">
        <v>0.052675332739594946</v>
      </c>
      <c r="G202" s="24">
        <v>0.022446375977570335</v>
      </c>
      <c r="H202" s="24">
        <v>0.07404218095735596</v>
      </c>
      <c r="I202" s="24">
        <v>0.047466411175169115</v>
      </c>
      <c r="J202" s="24">
        <v>0.08579292234799335</v>
      </c>
      <c r="K202" s="24">
        <f t="shared" si="2"/>
        <v>0.07771696568</v>
      </c>
      <c r="L202" s="23">
        <f t="shared" si="3"/>
        <v>0.1024518417</v>
      </c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>
      <c r="A203" s="24">
        <f>AR!E203</f>
        <v>0.09350669395</v>
      </c>
      <c r="B203" s="23"/>
      <c r="C203" s="24">
        <f t="shared" si="1"/>
        <v>0.09350669395</v>
      </c>
      <c r="D203" s="24">
        <v>0.05654509952586233</v>
      </c>
      <c r="E203" s="24">
        <v>0.052675332739594946</v>
      </c>
      <c r="F203" s="24">
        <v>0.022446375977570335</v>
      </c>
      <c r="G203" s="24">
        <v>0.07404218095735596</v>
      </c>
      <c r="H203" s="24">
        <v>0.047466411175169115</v>
      </c>
      <c r="I203" s="24">
        <v>0.08579292234799335</v>
      </c>
      <c r="J203" s="24">
        <v>0.10879976472444461</v>
      </c>
      <c r="K203" s="24">
        <f t="shared" si="2"/>
        <v>0.04033776441</v>
      </c>
      <c r="L203" s="23">
        <f t="shared" si="3"/>
        <v>0.05316892954</v>
      </c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>
      <c r="A204" s="24">
        <f>AR!E204</f>
        <v>0.05654509953</v>
      </c>
      <c r="B204" s="23"/>
      <c r="C204" s="24">
        <f t="shared" si="1"/>
        <v>0.05654509953</v>
      </c>
      <c r="D204" s="24">
        <v>0.052675332739594946</v>
      </c>
      <c r="E204" s="24">
        <v>0.022446375977570335</v>
      </c>
      <c r="F204" s="24">
        <v>0.07404218095735596</v>
      </c>
      <c r="G204" s="24">
        <v>0.047466411175169115</v>
      </c>
      <c r="H204" s="24">
        <v>0.08579292234799335</v>
      </c>
      <c r="I204" s="24">
        <v>0.10879976472444461</v>
      </c>
      <c r="J204" s="24">
        <v>0.006772126610031627</v>
      </c>
      <c r="K204" s="24">
        <f t="shared" si="2"/>
        <v>0.05641822434</v>
      </c>
      <c r="L204" s="23">
        <f t="shared" si="3"/>
        <v>0.0001268751812</v>
      </c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>
      <c r="A205" s="24">
        <f>AR!E205</f>
        <v>0.05267533274</v>
      </c>
      <c r="B205" s="23"/>
      <c r="C205" s="24">
        <f t="shared" si="1"/>
        <v>0.05267533274</v>
      </c>
      <c r="D205" s="24">
        <v>0.022446375977570335</v>
      </c>
      <c r="E205" s="24">
        <v>0.07404218095735596</v>
      </c>
      <c r="F205" s="24">
        <v>0.047466411175169115</v>
      </c>
      <c r="G205" s="24">
        <v>0.08579292234799335</v>
      </c>
      <c r="H205" s="24">
        <v>0.10879976472444461</v>
      </c>
      <c r="I205" s="24">
        <v>0.006772126610031627</v>
      </c>
      <c r="J205" s="24">
        <v>-0.10187034237443127</v>
      </c>
      <c r="K205" s="24">
        <f t="shared" si="2"/>
        <v>0.02374115006</v>
      </c>
      <c r="L205" s="23">
        <f t="shared" si="3"/>
        <v>0.02893418268</v>
      </c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>
      <c r="A206" s="24">
        <f>AR!E206</f>
        <v>0.02244637598</v>
      </c>
      <c r="B206" s="23"/>
      <c r="C206" s="24">
        <f t="shared" si="1"/>
        <v>0.02244637598</v>
      </c>
      <c r="D206" s="24">
        <v>0.07404218095735596</v>
      </c>
      <c r="E206" s="24">
        <v>0.047466411175169115</v>
      </c>
      <c r="F206" s="24">
        <v>0.08579292234799335</v>
      </c>
      <c r="G206" s="24">
        <v>0.10879976472444461</v>
      </c>
      <c r="H206" s="24">
        <v>0.006772126610031627</v>
      </c>
      <c r="I206" s="24">
        <v>-0.10187034237443127</v>
      </c>
      <c r="J206" s="24">
        <v>-0.17459357926873736</v>
      </c>
      <c r="K206" s="24">
        <f t="shared" si="2"/>
        <v>0.07927060464</v>
      </c>
      <c r="L206" s="23">
        <f t="shared" si="3"/>
        <v>-0.05682422866</v>
      </c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>
      <c r="A207" s="24">
        <f>AR!E207</f>
        <v>0.07404218096</v>
      </c>
      <c r="B207" s="23"/>
      <c r="C207" s="24">
        <f t="shared" si="1"/>
        <v>0.07404218096</v>
      </c>
      <c r="D207" s="24">
        <v>0.047466411175169115</v>
      </c>
      <c r="E207" s="24">
        <v>0.08579292234799335</v>
      </c>
      <c r="F207" s="24">
        <v>0.10879976472444461</v>
      </c>
      <c r="G207" s="24">
        <v>0.006772126610031627</v>
      </c>
      <c r="H207" s="24">
        <v>-0.10187034237443127</v>
      </c>
      <c r="I207" s="24">
        <v>-0.17459357926873736</v>
      </c>
      <c r="J207" s="24">
        <v>-0.2791338058067212</v>
      </c>
      <c r="K207" s="24">
        <f t="shared" si="2"/>
        <v>0.06543974322</v>
      </c>
      <c r="L207" s="23">
        <f t="shared" si="3"/>
        <v>0.008602437741</v>
      </c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>
      <c r="A208" s="24">
        <f>AR!E208</f>
        <v>0.04746641118</v>
      </c>
      <c r="B208" s="23"/>
      <c r="C208" s="24">
        <f t="shared" si="1"/>
        <v>0.04746641118</v>
      </c>
      <c r="D208" s="24">
        <v>0.08579292234799335</v>
      </c>
      <c r="E208" s="24">
        <v>0.10879976472444461</v>
      </c>
      <c r="F208" s="24">
        <v>0.006772126610031627</v>
      </c>
      <c r="G208" s="24">
        <v>-0.10187034237443127</v>
      </c>
      <c r="H208" s="24">
        <v>-0.17459357926873736</v>
      </c>
      <c r="I208" s="24">
        <v>-0.2791338058067212</v>
      </c>
      <c r="J208" s="24">
        <v>-0.2760612719652552</v>
      </c>
      <c r="K208" s="24">
        <f t="shared" si="2"/>
        <v>0.08490650649</v>
      </c>
      <c r="L208" s="23">
        <f t="shared" si="3"/>
        <v>-0.03744009531</v>
      </c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>
      <c r="A209" s="24">
        <f>AR!E209</f>
        <v>0.08579292235</v>
      </c>
      <c r="B209" s="23"/>
      <c r="C209" s="24">
        <f t="shared" si="1"/>
        <v>0.08579292235</v>
      </c>
      <c r="D209" s="24">
        <v>0.10879976472444461</v>
      </c>
      <c r="E209" s="24">
        <v>0.006772126610031627</v>
      </c>
      <c r="F209" s="24">
        <v>-0.10187034237443127</v>
      </c>
      <c r="G209" s="24">
        <v>-0.17459357926873736</v>
      </c>
      <c r="H209" s="24">
        <v>-0.2791338058067212</v>
      </c>
      <c r="I209" s="24">
        <v>-0.2760612719652552</v>
      </c>
      <c r="J209" s="24">
        <v>-0.3034003134243216</v>
      </c>
      <c r="K209" s="24">
        <f t="shared" si="2"/>
        <v>0.110238994</v>
      </c>
      <c r="L209" s="23">
        <f t="shared" si="3"/>
        <v>-0.02444607161</v>
      </c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>
      <c r="A210" s="24">
        <f>AR!E210</f>
        <v>0.1087997647</v>
      </c>
      <c r="B210" s="23"/>
      <c r="C210" s="24">
        <f t="shared" si="1"/>
        <v>0.1087997647</v>
      </c>
      <c r="D210" s="24">
        <v>0.006772126610031627</v>
      </c>
      <c r="E210" s="24">
        <v>-0.10187034237443127</v>
      </c>
      <c r="F210" s="24">
        <v>-0.17459357926873736</v>
      </c>
      <c r="G210" s="24">
        <v>-0.2791338058067212</v>
      </c>
      <c r="H210" s="24">
        <v>-0.2760612719652552</v>
      </c>
      <c r="I210" s="24">
        <v>-0.3034003134243216</v>
      </c>
      <c r="J210" s="24">
        <v>-0.20467758867306163</v>
      </c>
      <c r="K210" s="24">
        <f t="shared" si="2"/>
        <v>0.01187775553</v>
      </c>
      <c r="L210" s="23">
        <f t="shared" si="3"/>
        <v>0.09692200919</v>
      </c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>
      <c r="A211" s="24">
        <f>AR!E211</f>
        <v>0.00677212661</v>
      </c>
      <c r="B211" s="23"/>
      <c r="C211" s="24">
        <f t="shared" si="1"/>
        <v>0.00677212661</v>
      </c>
      <c r="D211" s="24">
        <v>-0.10187034237443127</v>
      </c>
      <c r="E211" s="24">
        <v>-0.17459357926873736</v>
      </c>
      <c r="F211" s="24">
        <v>-0.2791338058067212</v>
      </c>
      <c r="G211" s="24">
        <v>-0.2760612719652552</v>
      </c>
      <c r="H211" s="24">
        <v>-0.3034003134243216</v>
      </c>
      <c r="I211" s="24">
        <v>-0.20467758867306163</v>
      </c>
      <c r="J211" s="24">
        <v>-0.12338162837592331</v>
      </c>
      <c r="K211" s="24">
        <f t="shared" si="2"/>
        <v>-0.09283497335</v>
      </c>
      <c r="L211" s="23">
        <f t="shared" si="3"/>
        <v>0.09960709996</v>
      </c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>
      <c r="A212" s="24">
        <f>AR!E212</f>
        <v>-0.1018703424</v>
      </c>
      <c r="B212" s="23"/>
      <c r="C212" s="24">
        <f t="shared" si="1"/>
        <v>-0.1018703424</v>
      </c>
      <c r="D212" s="24">
        <v>-0.17459357926873736</v>
      </c>
      <c r="E212" s="24">
        <v>-0.2791338058067212</v>
      </c>
      <c r="F212" s="24">
        <v>-0.2760612719652552</v>
      </c>
      <c r="G212" s="24">
        <v>-0.3034003134243216</v>
      </c>
      <c r="H212" s="24">
        <v>-0.20467758867306163</v>
      </c>
      <c r="I212" s="24">
        <v>-0.12338162837592331</v>
      </c>
      <c r="J212" s="24">
        <v>-0.12072701445299117</v>
      </c>
      <c r="K212" s="24">
        <f t="shared" si="2"/>
        <v>-0.1454750612</v>
      </c>
      <c r="L212" s="23">
        <f t="shared" si="3"/>
        <v>0.04360471883</v>
      </c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>
      <c r="A213" s="24">
        <f>AR!E213</f>
        <v>-0.1745935793</v>
      </c>
      <c r="B213" s="23"/>
      <c r="C213" s="24">
        <f t="shared" si="1"/>
        <v>-0.1745935793</v>
      </c>
      <c r="D213" s="24">
        <v>-0.2791338058067212</v>
      </c>
      <c r="E213" s="24">
        <v>-0.2760612719652552</v>
      </c>
      <c r="F213" s="24">
        <v>-0.3034003134243216</v>
      </c>
      <c r="G213" s="24">
        <v>-0.20467758867306163</v>
      </c>
      <c r="H213" s="24">
        <v>-0.12338162837592331</v>
      </c>
      <c r="I213" s="24">
        <v>-0.12072701445299117</v>
      </c>
      <c r="J213" s="24">
        <v>-0.17577369665145604</v>
      </c>
      <c r="K213" s="24">
        <f t="shared" si="2"/>
        <v>-0.2430166104</v>
      </c>
      <c r="L213" s="23">
        <f t="shared" si="3"/>
        <v>0.06842303113</v>
      </c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>
      <c r="A214" s="24">
        <f>AR!E214</f>
        <v>-0.2791338058</v>
      </c>
      <c r="B214" s="23"/>
      <c r="C214" s="24">
        <f t="shared" si="1"/>
        <v>-0.2791338058</v>
      </c>
      <c r="D214" s="24">
        <v>-0.2760612719652552</v>
      </c>
      <c r="E214" s="24">
        <v>-0.3034003134243216</v>
      </c>
      <c r="F214" s="24">
        <v>-0.20467758867306163</v>
      </c>
      <c r="G214" s="24">
        <v>-0.12338162837592331</v>
      </c>
      <c r="H214" s="24">
        <v>-0.12072701445299117</v>
      </c>
      <c r="I214" s="24">
        <v>-0.17577369665145604</v>
      </c>
      <c r="J214" s="24">
        <v>-0.2528935185643447</v>
      </c>
      <c r="K214" s="24">
        <f t="shared" si="2"/>
        <v>-0.2250664852</v>
      </c>
      <c r="L214" s="23">
        <f t="shared" si="3"/>
        <v>-0.05406732056</v>
      </c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>
      <c r="A215" s="24">
        <f>AR!E215</f>
        <v>-0.276061272</v>
      </c>
      <c r="B215" s="23"/>
      <c r="C215" s="24">
        <f t="shared" si="1"/>
        <v>-0.276061272</v>
      </c>
      <c r="D215" s="24">
        <v>-0.3034003134243216</v>
      </c>
      <c r="E215" s="24">
        <v>-0.20467758867306163</v>
      </c>
      <c r="F215" s="24">
        <v>-0.12338162837592331</v>
      </c>
      <c r="G215" s="24">
        <v>-0.12072701445299117</v>
      </c>
      <c r="H215" s="24">
        <v>-0.17577369665145604</v>
      </c>
      <c r="I215" s="24">
        <v>-0.2528935185643447</v>
      </c>
      <c r="J215" s="24">
        <v>-0.2241936752739796</v>
      </c>
      <c r="K215" s="24">
        <f t="shared" si="2"/>
        <v>-0.2558423673</v>
      </c>
      <c r="L215" s="23">
        <f t="shared" si="3"/>
        <v>-0.0202189047</v>
      </c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>
      <c r="A216" s="24">
        <f>AR!E216</f>
        <v>-0.3034003134</v>
      </c>
      <c r="B216" s="23"/>
      <c r="C216" s="24">
        <f t="shared" si="1"/>
        <v>-0.3034003134</v>
      </c>
      <c r="D216" s="24">
        <v>-0.20467758867306163</v>
      </c>
      <c r="E216" s="24">
        <v>-0.12338162837592331</v>
      </c>
      <c r="F216" s="24">
        <v>-0.12072701445299117</v>
      </c>
      <c r="G216" s="24">
        <v>-0.17577369665145604</v>
      </c>
      <c r="H216" s="24">
        <v>-0.2528935185643447</v>
      </c>
      <c r="I216" s="24">
        <v>-0.2241936752739796</v>
      </c>
      <c r="J216" s="24">
        <v>-0.25033162855707874</v>
      </c>
      <c r="K216" s="24">
        <f t="shared" si="2"/>
        <v>-0.1660676578</v>
      </c>
      <c r="L216" s="23">
        <f t="shared" si="3"/>
        <v>-0.1373326557</v>
      </c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>
      <c r="A217" s="24">
        <f>AR!E217</f>
        <v>-0.2046775887</v>
      </c>
      <c r="B217" s="23"/>
      <c r="C217" s="24">
        <f t="shared" si="1"/>
        <v>-0.2046775887</v>
      </c>
      <c r="D217" s="24">
        <v>-0.12338162837592331</v>
      </c>
      <c r="E217" s="24">
        <v>-0.12072701445299117</v>
      </c>
      <c r="F217" s="24">
        <v>-0.17577369665145604</v>
      </c>
      <c r="G217" s="24">
        <v>-0.2528935185643447</v>
      </c>
      <c r="H217" s="24">
        <v>-0.2241936752739796</v>
      </c>
      <c r="I217" s="24">
        <v>-0.25033162855707874</v>
      </c>
      <c r="J217" s="24">
        <v>-0.05352831093788263</v>
      </c>
      <c r="K217" s="24">
        <f t="shared" si="2"/>
        <v>-0.1174112173</v>
      </c>
      <c r="L217" s="23">
        <f t="shared" si="3"/>
        <v>-0.08726637141</v>
      </c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>
      <c r="A218" s="24">
        <f>AR!E218</f>
        <v>-0.1233816284</v>
      </c>
      <c r="B218" s="23"/>
      <c r="C218" s="24">
        <f t="shared" si="1"/>
        <v>-0.1233816284</v>
      </c>
      <c r="D218" s="24">
        <v>-0.12072701445299117</v>
      </c>
      <c r="E218" s="24">
        <v>-0.17577369665145604</v>
      </c>
      <c r="F218" s="24">
        <v>-0.2528935185643447</v>
      </c>
      <c r="G218" s="24">
        <v>-0.2241936752739796</v>
      </c>
      <c r="H218" s="24">
        <v>-0.25033162855707874</v>
      </c>
      <c r="I218" s="24">
        <v>-0.05352831093788263</v>
      </c>
      <c r="J218" s="24">
        <v>0.20334420873345915</v>
      </c>
      <c r="K218" s="24">
        <f t="shared" si="2"/>
        <v>-0.1314544355</v>
      </c>
      <c r="L218" s="23">
        <f t="shared" si="3"/>
        <v>0.008072807129</v>
      </c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>
      <c r="A219" s="24">
        <f>AR!E219</f>
        <v>-0.1207270145</v>
      </c>
      <c r="B219" s="23"/>
      <c r="C219" s="24">
        <f t="shared" si="1"/>
        <v>-0.1207270145</v>
      </c>
      <c r="D219" s="24">
        <v>-0.17577369665145604</v>
      </c>
      <c r="E219" s="24">
        <v>-0.2528935185643447</v>
      </c>
      <c r="F219" s="24">
        <v>-0.2241936752739796</v>
      </c>
      <c r="G219" s="24">
        <v>-0.25033162855707874</v>
      </c>
      <c r="H219" s="24">
        <v>-0.05352831093788263</v>
      </c>
      <c r="I219" s="24">
        <v>0.20334420873345915</v>
      </c>
      <c r="J219" s="24">
        <v>0.22002356482923208</v>
      </c>
      <c r="K219" s="24">
        <f t="shared" si="2"/>
        <v>-0.1608705924</v>
      </c>
      <c r="L219" s="23">
        <f t="shared" si="3"/>
        <v>0.040143578</v>
      </c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>
      <c r="A220" s="24">
        <f>AR!E220</f>
        <v>-0.1757736967</v>
      </c>
      <c r="B220" s="23"/>
      <c r="C220" s="24">
        <f t="shared" si="1"/>
        <v>-0.1757736967</v>
      </c>
      <c r="D220" s="24">
        <v>-0.2528935185643447</v>
      </c>
      <c r="E220" s="24">
        <v>-0.2241936752739796</v>
      </c>
      <c r="F220" s="24">
        <v>-0.25033162855707874</v>
      </c>
      <c r="G220" s="24">
        <v>-0.05352831093788263</v>
      </c>
      <c r="H220" s="24">
        <v>0.20334420873345915</v>
      </c>
      <c r="I220" s="24">
        <v>0.22002356482923208</v>
      </c>
      <c r="J220" s="24">
        <v>0.31596344058311143</v>
      </c>
      <c r="K220" s="24">
        <f t="shared" si="2"/>
        <v>-0.2562887059</v>
      </c>
      <c r="L220" s="23">
        <f t="shared" si="3"/>
        <v>0.08051500923</v>
      </c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>
      <c r="A221" s="24">
        <f>AR!E221</f>
        <v>-0.2528935186</v>
      </c>
      <c r="B221" s="23"/>
      <c r="C221" s="24">
        <f t="shared" si="1"/>
        <v>-0.2528935186</v>
      </c>
      <c r="D221" s="24">
        <v>-0.2241936752739796</v>
      </c>
      <c r="E221" s="24">
        <v>-0.25033162855707874</v>
      </c>
      <c r="F221" s="24">
        <v>-0.05352831093788263</v>
      </c>
      <c r="G221" s="24">
        <v>0.20334420873345915</v>
      </c>
      <c r="H221" s="24">
        <v>0.22002356482923208</v>
      </c>
      <c r="I221" s="24">
        <v>0.31596344058311143</v>
      </c>
      <c r="J221" s="24">
        <v>0.26360642605257656</v>
      </c>
      <c r="K221" s="24">
        <f t="shared" si="2"/>
        <v>-0.2031671243</v>
      </c>
      <c r="L221" s="23">
        <f t="shared" si="3"/>
        <v>-0.04972639428</v>
      </c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>
      <c r="A222" s="24">
        <f>AR!E222</f>
        <v>-0.2241936753</v>
      </c>
      <c r="B222" s="23"/>
      <c r="C222" s="24">
        <f t="shared" si="1"/>
        <v>-0.2241936753</v>
      </c>
      <c r="D222" s="24">
        <v>-0.25033162855707874</v>
      </c>
      <c r="E222" s="24">
        <v>-0.05352831093788263</v>
      </c>
      <c r="F222" s="24">
        <v>0.20334420873345915</v>
      </c>
      <c r="G222" s="24">
        <v>0.22002356482923208</v>
      </c>
      <c r="H222" s="24">
        <v>0.31596344058311143</v>
      </c>
      <c r="I222" s="24">
        <v>0.26360642605257656</v>
      </c>
      <c r="J222" s="24">
        <v>0.3067282789032176</v>
      </c>
      <c r="K222" s="24">
        <f t="shared" si="2"/>
        <v>-0.2257996815</v>
      </c>
      <c r="L222" s="23">
        <f t="shared" si="3"/>
        <v>0.001606006223</v>
      </c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>
      <c r="A223" s="24">
        <f>AR!E223</f>
        <v>-0.2503316286</v>
      </c>
      <c r="B223" s="23"/>
      <c r="C223" s="24">
        <f t="shared" si="1"/>
        <v>-0.2503316286</v>
      </c>
      <c r="D223" s="24">
        <v>-0.05352831093788263</v>
      </c>
      <c r="E223" s="24">
        <v>0.20334420873345915</v>
      </c>
      <c r="F223" s="24">
        <v>0.22002356482923208</v>
      </c>
      <c r="G223" s="24">
        <v>0.31596344058311143</v>
      </c>
      <c r="H223" s="24">
        <v>0.26360642605257656</v>
      </c>
      <c r="I223" s="24">
        <v>0.3067282789032176</v>
      </c>
      <c r="J223" s="24">
        <v>0.22836970767251014</v>
      </c>
      <c r="K223" s="24">
        <f t="shared" si="2"/>
        <v>-0.06130600795</v>
      </c>
      <c r="L223" s="23">
        <f t="shared" si="3"/>
        <v>-0.1890256206</v>
      </c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>
      <c r="A224" s="24">
        <f>AR!E224</f>
        <v>-0.05352831094</v>
      </c>
      <c r="B224" s="23"/>
      <c r="C224" s="24">
        <f t="shared" si="1"/>
        <v>-0.05352831094</v>
      </c>
      <c r="D224" s="24">
        <v>0.20334420873345915</v>
      </c>
      <c r="E224" s="24">
        <v>0.22002356482923208</v>
      </c>
      <c r="F224" s="24">
        <v>0.31596344058311143</v>
      </c>
      <c r="G224" s="24">
        <v>0.26360642605257656</v>
      </c>
      <c r="H224" s="24">
        <v>0.3067282789032176</v>
      </c>
      <c r="I224" s="24">
        <v>0.22836970767251014</v>
      </c>
      <c r="J224" s="24">
        <v>0.15130963769427463</v>
      </c>
      <c r="K224" s="24">
        <f t="shared" si="2"/>
        <v>0.1837339689</v>
      </c>
      <c r="L224" s="23">
        <f t="shared" si="3"/>
        <v>-0.2372622798</v>
      </c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>
      <c r="A225" s="24">
        <f>AR!E225</f>
        <v>0.2033442087</v>
      </c>
      <c r="B225" s="23"/>
      <c r="C225" s="24">
        <f t="shared" si="1"/>
        <v>0.2033442087</v>
      </c>
      <c r="D225" s="24">
        <v>0.22002356482923208</v>
      </c>
      <c r="E225" s="24">
        <v>0.31596344058311143</v>
      </c>
      <c r="F225" s="24">
        <v>0.26360642605257656</v>
      </c>
      <c r="G225" s="24">
        <v>0.3067282789032176</v>
      </c>
      <c r="H225" s="24">
        <v>0.22836970767251014</v>
      </c>
      <c r="I225" s="24">
        <v>0.15130963769427463</v>
      </c>
      <c r="J225" s="24">
        <v>0.15314681074141498</v>
      </c>
      <c r="K225" s="24">
        <f t="shared" si="2"/>
        <v>0.1797326488</v>
      </c>
      <c r="L225" s="23">
        <f t="shared" si="3"/>
        <v>0.02361155991</v>
      </c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>
      <c r="A226" s="24">
        <f>AR!E226</f>
        <v>0.2200235648</v>
      </c>
      <c r="B226" s="23"/>
      <c r="C226" s="24">
        <f t="shared" si="1"/>
        <v>0.2200235648</v>
      </c>
      <c r="D226" s="24">
        <v>0.31596344058311143</v>
      </c>
      <c r="E226" s="24">
        <v>0.26360642605257656</v>
      </c>
      <c r="F226" s="24">
        <v>0.3067282789032176</v>
      </c>
      <c r="G226" s="24">
        <v>0.22836970767251014</v>
      </c>
      <c r="H226" s="24">
        <v>0.15130963769427463</v>
      </c>
      <c r="I226" s="24">
        <v>0.15314681074141498</v>
      </c>
      <c r="J226" s="24">
        <v>0.15293030207115038</v>
      </c>
      <c r="K226" s="24">
        <f t="shared" si="2"/>
        <v>0.2806005635</v>
      </c>
      <c r="L226" s="23">
        <f t="shared" si="3"/>
        <v>-0.06057699862</v>
      </c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>
      <c r="A227" s="24">
        <f>AR!E227</f>
        <v>0.3159634406</v>
      </c>
      <c r="B227" s="23"/>
      <c r="C227" s="24">
        <f t="shared" si="1"/>
        <v>0.3159634406</v>
      </c>
      <c r="D227" s="24">
        <v>0.26360642605257656</v>
      </c>
      <c r="E227" s="24">
        <v>0.3067282789032176</v>
      </c>
      <c r="F227" s="24">
        <v>0.22836970767251014</v>
      </c>
      <c r="G227" s="24">
        <v>0.15130963769427463</v>
      </c>
      <c r="H227" s="24">
        <v>0.15314681074141498</v>
      </c>
      <c r="I227" s="24">
        <v>0.15293030207115038</v>
      </c>
      <c r="J227" s="24">
        <v>0.07545585226150803</v>
      </c>
      <c r="K227" s="24">
        <f t="shared" si="2"/>
        <v>0.2299591267</v>
      </c>
      <c r="L227" s="23">
        <f t="shared" si="3"/>
        <v>0.08600431386</v>
      </c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>
      <c r="A228" s="24">
        <f>AR!E228</f>
        <v>0.2636064261</v>
      </c>
      <c r="B228" s="23"/>
      <c r="C228" s="24">
        <f t="shared" si="1"/>
        <v>0.2636064261</v>
      </c>
      <c r="D228" s="24">
        <v>0.3067282789032176</v>
      </c>
      <c r="E228" s="24">
        <v>0.22836970767251014</v>
      </c>
      <c r="F228" s="24">
        <v>0.15130963769427463</v>
      </c>
      <c r="G228" s="24">
        <v>0.15314681074141498</v>
      </c>
      <c r="H228" s="24">
        <v>0.15293030207115038</v>
      </c>
      <c r="I228" s="24">
        <v>0.07545585226150803</v>
      </c>
      <c r="J228" s="24">
        <v>-0.23186823517815858</v>
      </c>
      <c r="K228" s="24">
        <f t="shared" si="2"/>
        <v>0.2918322697</v>
      </c>
      <c r="L228" s="23">
        <f t="shared" si="3"/>
        <v>-0.0282258437</v>
      </c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>
      <c r="A229" s="24">
        <f>AR!E229</f>
        <v>0.3067282789</v>
      </c>
      <c r="B229" s="23"/>
      <c r="C229" s="24">
        <f t="shared" si="1"/>
        <v>0.3067282789</v>
      </c>
      <c r="D229" s="24">
        <v>0.22836970767251014</v>
      </c>
      <c r="E229" s="24">
        <v>0.15130963769427463</v>
      </c>
      <c r="F229" s="24">
        <v>0.15314681074141498</v>
      </c>
      <c r="G229" s="24">
        <v>0.15293030207115038</v>
      </c>
      <c r="H229" s="24">
        <v>0.07545585226150803</v>
      </c>
      <c r="I229" s="24">
        <v>-0.23186823517815858</v>
      </c>
      <c r="J229" s="24">
        <v>0.09253932524804764</v>
      </c>
      <c r="K229" s="24">
        <f t="shared" si="2"/>
        <v>0.1810829302</v>
      </c>
      <c r="L229" s="23">
        <f t="shared" si="3"/>
        <v>0.1256453487</v>
      </c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>
      <c r="A230" s="24">
        <f>AR!E230</f>
        <v>0.2283697077</v>
      </c>
      <c r="B230" s="23"/>
      <c r="C230" s="24">
        <f t="shared" si="1"/>
        <v>0.2283697077</v>
      </c>
      <c r="D230" s="24">
        <v>0.15130963769427463</v>
      </c>
      <c r="E230" s="24">
        <v>0.15314681074141498</v>
      </c>
      <c r="F230" s="24">
        <v>0.15293030207115038</v>
      </c>
      <c r="G230" s="24">
        <v>0.07545585226150803</v>
      </c>
      <c r="H230" s="24">
        <v>-0.23186823517815858</v>
      </c>
      <c r="I230" s="24">
        <v>0.09253932524804764</v>
      </c>
      <c r="J230" s="24">
        <v>0.14913753120608075</v>
      </c>
      <c r="K230" s="24">
        <f t="shared" si="2"/>
        <v>0.1345913803</v>
      </c>
      <c r="L230" s="23">
        <f t="shared" si="3"/>
        <v>0.09377832741</v>
      </c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>
      <c r="A231" s="24">
        <f>AR!E231</f>
        <v>0.1513096377</v>
      </c>
      <c r="B231" s="23"/>
      <c r="C231" s="24">
        <f t="shared" si="1"/>
        <v>0.1513096377</v>
      </c>
      <c r="D231" s="24">
        <v>0.15314681074141498</v>
      </c>
      <c r="E231" s="24">
        <v>0.15293030207115038</v>
      </c>
      <c r="F231" s="24">
        <v>0.07545585226150803</v>
      </c>
      <c r="G231" s="24">
        <v>-0.23186823517815858</v>
      </c>
      <c r="H231" s="24">
        <v>0.09253932524804764</v>
      </c>
      <c r="I231" s="24">
        <v>0.14913753120608075</v>
      </c>
      <c r="J231" s="24">
        <v>0.0350557840954876</v>
      </c>
      <c r="K231" s="24">
        <f t="shared" si="2"/>
        <v>0.1435872121</v>
      </c>
      <c r="L231" s="23">
        <f t="shared" si="3"/>
        <v>0.007722425562</v>
      </c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>
      <c r="A232" s="24">
        <f>AR!E232</f>
        <v>0.1531468107</v>
      </c>
      <c r="B232" s="23"/>
      <c r="C232" s="24">
        <f t="shared" si="1"/>
        <v>0.1531468107</v>
      </c>
      <c r="D232" s="24">
        <v>0.15293030207115038</v>
      </c>
      <c r="E232" s="24">
        <v>0.07545585226150803</v>
      </c>
      <c r="F232" s="24">
        <v>-0.23186823517815858</v>
      </c>
      <c r="G232" s="24">
        <v>0.09253932524804764</v>
      </c>
      <c r="H232" s="24">
        <v>0.14913753120608075</v>
      </c>
      <c r="I232" s="24">
        <v>0.0350557840954876</v>
      </c>
      <c r="J232" s="24">
        <v>0.09429370120396918</v>
      </c>
      <c r="K232" s="24">
        <f t="shared" si="2"/>
        <v>0.09206200992</v>
      </c>
      <c r="L232" s="23">
        <f t="shared" si="3"/>
        <v>0.06108480082</v>
      </c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>
      <c r="A233" s="24">
        <f>AR!E233</f>
        <v>0.1529303021</v>
      </c>
      <c r="B233" s="23"/>
      <c r="C233" s="24">
        <f t="shared" si="1"/>
        <v>0.1529303021</v>
      </c>
      <c r="D233" s="24">
        <v>0.07545585226150803</v>
      </c>
      <c r="E233" s="24">
        <v>-0.23186823517815858</v>
      </c>
      <c r="F233" s="24">
        <v>0.09253932524804764</v>
      </c>
      <c r="G233" s="24">
        <v>0.14913753120608075</v>
      </c>
      <c r="H233" s="24">
        <v>0.0350557840954876</v>
      </c>
      <c r="I233" s="24">
        <v>0.09429370120396918</v>
      </c>
      <c r="J233" s="24">
        <v>0.010109555703914199</v>
      </c>
      <c r="K233" s="24">
        <f t="shared" si="2"/>
        <v>0.09952091174</v>
      </c>
      <c r="L233" s="23">
        <f t="shared" si="3"/>
        <v>0.05340939034</v>
      </c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</row>
    <row r="234">
      <c r="A234" s="24">
        <f>AR!E234</f>
        <v>0.07545585226</v>
      </c>
      <c r="B234" s="23"/>
      <c r="C234" s="24">
        <f t="shared" si="1"/>
        <v>0.07545585226</v>
      </c>
      <c r="D234" s="24">
        <v>-0.23186823517815858</v>
      </c>
      <c r="E234" s="24">
        <v>0.09253932524804764</v>
      </c>
      <c r="F234" s="24">
        <v>0.14913753120608075</v>
      </c>
      <c r="G234" s="24">
        <v>0.0350557840954876</v>
      </c>
      <c r="H234" s="24">
        <v>0.09429370120396918</v>
      </c>
      <c r="I234" s="24">
        <v>0.010109555703914199</v>
      </c>
      <c r="J234" s="24">
        <v>0.0061296047198652346</v>
      </c>
      <c r="K234" s="24">
        <f t="shared" si="2"/>
        <v>-0.2047185608</v>
      </c>
      <c r="L234" s="23">
        <f t="shared" si="3"/>
        <v>0.2801744131</v>
      </c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</row>
    <row r="235">
      <c r="A235" s="24">
        <f>AR!E235</f>
        <v>-0.2318682352</v>
      </c>
      <c r="B235" s="23"/>
      <c r="C235" s="24">
        <f t="shared" si="1"/>
        <v>-0.2318682352</v>
      </c>
      <c r="D235" s="24">
        <v>0.09253932524804764</v>
      </c>
      <c r="E235" s="24">
        <v>0.14913753120608075</v>
      </c>
      <c r="F235" s="24">
        <v>0.0350557840954876</v>
      </c>
      <c r="G235" s="24">
        <v>0.09429370120396918</v>
      </c>
      <c r="H235" s="24">
        <v>0.010109555703914199</v>
      </c>
      <c r="I235" s="24">
        <v>0.0061296047198652346</v>
      </c>
      <c r="J235" s="24">
        <v>0.01507436680175406</v>
      </c>
      <c r="K235" s="24">
        <f t="shared" si="2"/>
        <v>0.06976087644</v>
      </c>
      <c r="L235" s="23">
        <f t="shared" si="3"/>
        <v>-0.3016291116</v>
      </c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</row>
    <row r="236">
      <c r="A236" s="24">
        <f>AR!E236</f>
        <v>0.09253932525</v>
      </c>
      <c r="B236" s="23"/>
      <c r="C236" s="24">
        <f t="shared" si="1"/>
        <v>0.09253932525</v>
      </c>
      <c r="D236" s="24">
        <v>0.14913753120608075</v>
      </c>
      <c r="E236" s="24">
        <v>0.0350557840954876</v>
      </c>
      <c r="F236" s="24">
        <v>0.09429370120396918</v>
      </c>
      <c r="G236" s="24">
        <v>0.010109555703914199</v>
      </c>
      <c r="H236" s="24">
        <v>0.0061296047198652346</v>
      </c>
      <c r="I236" s="24">
        <v>0.01507436680175406</v>
      </c>
      <c r="J236" s="24">
        <v>0.08241303694620361</v>
      </c>
      <c r="K236" s="24">
        <f t="shared" si="2"/>
        <v>0.1351013414</v>
      </c>
      <c r="L236" s="23">
        <f t="shared" si="3"/>
        <v>-0.04256201617</v>
      </c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</row>
    <row r="237">
      <c r="A237" s="24">
        <f>AR!E237</f>
        <v>0.1491375312</v>
      </c>
      <c r="B237" s="23"/>
      <c r="C237" s="24">
        <f t="shared" si="1"/>
        <v>0.1491375312</v>
      </c>
      <c r="D237" s="24">
        <v>0.0350557840954876</v>
      </c>
      <c r="E237" s="24">
        <v>0.09429370120396918</v>
      </c>
      <c r="F237" s="24">
        <v>0.010109555703914199</v>
      </c>
      <c r="G237" s="24">
        <v>0.0061296047198652346</v>
      </c>
      <c r="H237" s="24">
        <v>0.01507436680175406</v>
      </c>
      <c r="I237" s="24">
        <v>0.08241303694620361</v>
      </c>
      <c r="J237" s="24">
        <v>0.13383216272779547</v>
      </c>
      <c r="K237" s="24">
        <f t="shared" si="2"/>
        <v>0.01590251233</v>
      </c>
      <c r="L237" s="23">
        <f t="shared" si="3"/>
        <v>0.1332350189</v>
      </c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</row>
    <row r="238">
      <c r="A238" s="24">
        <f>AR!E238</f>
        <v>0.0350557841</v>
      </c>
      <c r="B238" s="23"/>
      <c r="C238" s="24">
        <f t="shared" si="1"/>
        <v>0.0350557841</v>
      </c>
      <c r="D238" s="24">
        <v>0.09429370120396918</v>
      </c>
      <c r="E238" s="24">
        <v>0.010109555703914199</v>
      </c>
      <c r="F238" s="24">
        <v>0.0061296047198652346</v>
      </c>
      <c r="G238" s="24">
        <v>0.01507436680175406</v>
      </c>
      <c r="H238" s="24">
        <v>0.08241303694620361</v>
      </c>
      <c r="I238" s="24">
        <v>0.13383216272779547</v>
      </c>
      <c r="J238" s="24">
        <v>0.13537523738720558</v>
      </c>
      <c r="K238" s="24">
        <f t="shared" si="2"/>
        <v>0.07794768375</v>
      </c>
      <c r="L238" s="23">
        <f t="shared" si="3"/>
        <v>-0.04289189966</v>
      </c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>
      <c r="A239" s="24">
        <f>AR!E239</f>
        <v>0.0942937012</v>
      </c>
      <c r="B239" s="23"/>
      <c r="C239" s="24">
        <f t="shared" si="1"/>
        <v>0.0942937012</v>
      </c>
      <c r="D239" s="24">
        <v>0.010109555703914199</v>
      </c>
      <c r="E239" s="24">
        <v>0.0061296047198652346</v>
      </c>
      <c r="F239" s="24">
        <v>0.01507436680175406</v>
      </c>
      <c r="G239" s="24">
        <v>0.08241303694620361</v>
      </c>
      <c r="H239" s="24">
        <v>0.13383216272779547</v>
      </c>
      <c r="I239" s="24">
        <v>0.13537523738720558</v>
      </c>
      <c r="J239" s="24">
        <v>-0.023773170306095437</v>
      </c>
      <c r="K239" s="24">
        <f t="shared" si="2"/>
        <v>0.01500664724</v>
      </c>
      <c r="L239" s="23">
        <f t="shared" si="3"/>
        <v>0.07928705396</v>
      </c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>
      <c r="A240" s="24">
        <f>AR!E240</f>
        <v>0.0101095557</v>
      </c>
      <c r="B240" s="23"/>
      <c r="C240" s="24">
        <f t="shared" si="1"/>
        <v>0.0101095557</v>
      </c>
      <c r="D240" s="24">
        <v>0.0061296047198652346</v>
      </c>
      <c r="E240" s="24">
        <v>0.01507436680175406</v>
      </c>
      <c r="F240" s="24">
        <v>0.08241303694620361</v>
      </c>
      <c r="G240" s="24">
        <v>0.13383216272779547</v>
      </c>
      <c r="H240" s="24">
        <v>0.13537523738720558</v>
      </c>
      <c r="I240" s="24">
        <v>-0.023773170306095437</v>
      </c>
      <c r="J240" s="24">
        <v>-0.13440979740911435</v>
      </c>
      <c r="K240" s="24">
        <f t="shared" si="2"/>
        <v>0.01755587982</v>
      </c>
      <c r="L240" s="23">
        <f t="shared" si="3"/>
        <v>-0.007446324113</v>
      </c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>
      <c r="A241" s="24">
        <f>AR!E241</f>
        <v>0.00612960472</v>
      </c>
      <c r="B241" s="23"/>
      <c r="C241" s="24">
        <f t="shared" si="1"/>
        <v>0.00612960472</v>
      </c>
      <c r="D241" s="24">
        <v>0.01507436680175406</v>
      </c>
      <c r="E241" s="24">
        <v>0.08241303694620361</v>
      </c>
      <c r="F241" s="24">
        <v>0.13383216272779547</v>
      </c>
      <c r="G241" s="24">
        <v>0.13537523738720558</v>
      </c>
      <c r="H241" s="24">
        <v>-0.023773170306095437</v>
      </c>
      <c r="I241" s="24">
        <v>-0.13440979740911435</v>
      </c>
      <c r="J241" s="24">
        <v>-0.006743388843424818</v>
      </c>
      <c r="K241" s="24">
        <f t="shared" si="2"/>
        <v>0.01022042859</v>
      </c>
      <c r="L241" s="23">
        <f t="shared" si="3"/>
        <v>-0.004090823872</v>
      </c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>
      <c r="A242" s="24">
        <f>AR!E242</f>
        <v>0.0150743668</v>
      </c>
      <c r="B242" s="23"/>
      <c r="C242" s="24">
        <f t="shared" si="1"/>
        <v>0.0150743668</v>
      </c>
      <c r="D242" s="24">
        <v>0.08241303694620361</v>
      </c>
      <c r="E242" s="24">
        <v>0.13383216272779547</v>
      </c>
      <c r="F242" s="24">
        <v>0.13537523738720558</v>
      </c>
      <c r="G242" s="24">
        <v>-0.023773170306095437</v>
      </c>
      <c r="H242" s="24">
        <v>-0.13440979740911435</v>
      </c>
      <c r="I242" s="24">
        <v>-0.006743388843424818</v>
      </c>
      <c r="J242" s="24">
        <v>0.09138767034637935</v>
      </c>
      <c r="K242" s="24">
        <f t="shared" si="2"/>
        <v>0.07235931738</v>
      </c>
      <c r="L242" s="23">
        <f t="shared" si="3"/>
        <v>-0.05728495057</v>
      </c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>
      <c r="A243" s="24">
        <f>AR!E243</f>
        <v>0.08241303695</v>
      </c>
      <c r="B243" s="23"/>
      <c r="C243" s="24">
        <f t="shared" si="1"/>
        <v>0.08241303695</v>
      </c>
      <c r="D243" s="24">
        <v>0.13383216272779547</v>
      </c>
      <c r="E243" s="24">
        <v>0.13537523738720558</v>
      </c>
      <c r="F243" s="24">
        <v>-0.023773170306095437</v>
      </c>
      <c r="G243" s="24">
        <v>-0.13440979740911435</v>
      </c>
      <c r="H243" s="24">
        <v>-0.006743388843424818</v>
      </c>
      <c r="I243" s="24">
        <v>0.09138767034637935</v>
      </c>
      <c r="J243" s="24">
        <v>0.026699204201833304</v>
      </c>
      <c r="K243" s="24">
        <f t="shared" si="2"/>
        <v>0.113117463</v>
      </c>
      <c r="L243" s="23">
        <f t="shared" si="3"/>
        <v>-0.03070442608</v>
      </c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>
      <c r="A244" s="24">
        <f>AR!E244</f>
        <v>0.1338321627</v>
      </c>
      <c r="B244" s="23"/>
      <c r="C244" s="24">
        <f t="shared" si="1"/>
        <v>0.1338321627</v>
      </c>
      <c r="D244" s="24">
        <v>0.13537523738720558</v>
      </c>
      <c r="E244" s="24">
        <v>-0.023773170306095437</v>
      </c>
      <c r="F244" s="24">
        <v>-0.13440979740911435</v>
      </c>
      <c r="G244" s="24">
        <v>-0.006743388843424818</v>
      </c>
      <c r="H244" s="24">
        <v>0.09138767034637935</v>
      </c>
      <c r="I244" s="24">
        <v>0.026699204201833304</v>
      </c>
      <c r="J244" s="24">
        <v>-0.00689276007649947</v>
      </c>
      <c r="K244" s="24">
        <f t="shared" si="2"/>
        <v>0.1098259611</v>
      </c>
      <c r="L244" s="23">
        <f t="shared" si="3"/>
        <v>0.0240062016</v>
      </c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>
      <c r="A245" s="24">
        <f>AR!E245</f>
        <v>0.1353752374</v>
      </c>
      <c r="B245" s="23"/>
      <c r="C245" s="24">
        <f t="shared" si="1"/>
        <v>0.1353752374</v>
      </c>
      <c r="D245" s="24">
        <v>-0.023773170306095437</v>
      </c>
      <c r="E245" s="24">
        <v>-0.13440979740911435</v>
      </c>
      <c r="F245" s="24">
        <v>-0.006743388843424818</v>
      </c>
      <c r="G245" s="24">
        <v>0.09138767034637935</v>
      </c>
      <c r="H245" s="24">
        <v>0.026699204201833304</v>
      </c>
      <c r="I245" s="24">
        <v>-0.00689276007649947</v>
      </c>
      <c r="J245" s="24">
        <v>0.06907786158500104</v>
      </c>
      <c r="K245" s="24">
        <f t="shared" si="2"/>
        <v>-0.02019925107</v>
      </c>
      <c r="L245" s="23">
        <f t="shared" si="3"/>
        <v>0.1555744885</v>
      </c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>
      <c r="A246" s="24">
        <f>AR!E246</f>
        <v>-0.02377317031</v>
      </c>
      <c r="B246" s="23"/>
      <c r="C246" s="24">
        <f t="shared" si="1"/>
        <v>-0.02377317031</v>
      </c>
      <c r="D246" s="24">
        <v>-0.13440979740911435</v>
      </c>
      <c r="E246" s="24">
        <v>-0.006743388843424818</v>
      </c>
      <c r="F246" s="24">
        <v>0.09138767034637935</v>
      </c>
      <c r="G246" s="24">
        <v>0.026699204201833304</v>
      </c>
      <c r="H246" s="24">
        <v>-0.00689276007649947</v>
      </c>
      <c r="I246" s="24">
        <v>0.06907786158500104</v>
      </c>
      <c r="J246" s="24">
        <v>0.04452018340474556</v>
      </c>
      <c r="K246" s="24">
        <f t="shared" si="2"/>
        <v>-0.1114047249</v>
      </c>
      <c r="L246" s="23">
        <f t="shared" si="3"/>
        <v>0.08763155456</v>
      </c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>
      <c r="A247" s="24">
        <f>AR!E247</f>
        <v>-0.1344097974</v>
      </c>
      <c r="B247" s="23"/>
      <c r="C247" s="24">
        <f t="shared" si="1"/>
        <v>-0.1344097974</v>
      </c>
      <c r="D247" s="24">
        <v>-0.006743388843424818</v>
      </c>
      <c r="E247" s="24">
        <v>0.09138767034637935</v>
      </c>
      <c r="F247" s="24">
        <v>0.026699204201833304</v>
      </c>
      <c r="G247" s="24">
        <v>-0.00689276007649947</v>
      </c>
      <c r="H247" s="24">
        <v>0.06907786158500104</v>
      </c>
      <c r="I247" s="24">
        <v>0.04452018340474556</v>
      </c>
      <c r="J247" s="24">
        <v>-0.009933624595867217</v>
      </c>
      <c r="K247" s="24">
        <f t="shared" si="2"/>
        <v>-0.009310345205</v>
      </c>
      <c r="L247" s="23">
        <f t="shared" si="3"/>
        <v>-0.1250994522</v>
      </c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>
      <c r="A248" s="24">
        <f>AR!E248</f>
        <v>-0.006743388843</v>
      </c>
      <c r="B248" s="23"/>
      <c r="C248" s="24">
        <f t="shared" si="1"/>
        <v>-0.006743388843</v>
      </c>
      <c r="D248" s="24">
        <v>0.09138767034637935</v>
      </c>
      <c r="E248" s="24">
        <v>0.026699204201833304</v>
      </c>
      <c r="F248" s="24">
        <v>-0.00689276007649947</v>
      </c>
      <c r="G248" s="24">
        <v>0.06907786158500104</v>
      </c>
      <c r="H248" s="24">
        <v>0.04452018340474556</v>
      </c>
      <c r="I248" s="24">
        <v>-0.009933624595867217</v>
      </c>
      <c r="J248" s="24">
        <v>0.03513463490616873</v>
      </c>
      <c r="K248" s="24">
        <f t="shared" si="2"/>
        <v>0.07241192754</v>
      </c>
      <c r="L248" s="23">
        <f t="shared" si="3"/>
        <v>-0.07915531638</v>
      </c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>
      <c r="A249" s="24">
        <f>AR!E249</f>
        <v>0.09138767035</v>
      </c>
      <c r="B249" s="23"/>
      <c r="C249" s="24">
        <f t="shared" si="1"/>
        <v>0.09138767035</v>
      </c>
      <c r="D249" s="24">
        <v>0.026699204201833304</v>
      </c>
      <c r="E249" s="24">
        <v>-0.00689276007649947</v>
      </c>
      <c r="F249" s="24">
        <v>0.06907786158500104</v>
      </c>
      <c r="G249" s="24">
        <v>0.04452018340474556</v>
      </c>
      <c r="H249" s="24">
        <v>-0.009933624595867217</v>
      </c>
      <c r="I249" s="24">
        <v>0.03513463490616873</v>
      </c>
      <c r="J249" s="24">
        <v>0.025433171013592926</v>
      </c>
      <c r="K249" s="24">
        <f t="shared" si="2"/>
        <v>0.0311951971</v>
      </c>
      <c r="L249" s="23">
        <f t="shared" si="3"/>
        <v>0.06019247325</v>
      </c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>
      <c r="A250" s="24">
        <f>AR!E250</f>
        <v>0.0266992042</v>
      </c>
      <c r="B250" s="23"/>
      <c r="C250" s="24">
        <f t="shared" si="1"/>
        <v>0.0266992042</v>
      </c>
      <c r="D250" s="24">
        <v>-0.00689276007649947</v>
      </c>
      <c r="E250" s="24">
        <v>0.06907786158500104</v>
      </c>
      <c r="F250" s="24">
        <v>0.04452018340474556</v>
      </c>
      <c r="G250" s="24">
        <v>-0.009933624595867217</v>
      </c>
      <c r="H250" s="24">
        <v>0.03513463490616873</v>
      </c>
      <c r="I250" s="24">
        <v>0.025433171013592926</v>
      </c>
      <c r="J250" s="24">
        <v>0.00985932369818847</v>
      </c>
      <c r="K250" s="24">
        <f t="shared" si="2"/>
        <v>-0.007494281488</v>
      </c>
      <c r="L250" s="23">
        <f t="shared" si="3"/>
        <v>0.03419348569</v>
      </c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>
      <c r="A251" s="24">
        <f>AR!E251</f>
        <v>-0.006892760076</v>
      </c>
      <c r="B251" s="23"/>
      <c r="C251" s="24">
        <f t="shared" si="1"/>
        <v>-0.006892760076</v>
      </c>
      <c r="D251" s="24">
        <v>0.06907786158500104</v>
      </c>
      <c r="E251" s="24">
        <v>0.04452018340474556</v>
      </c>
      <c r="F251" s="24">
        <v>-0.009933624595867217</v>
      </c>
      <c r="G251" s="24">
        <v>0.03513463490616873</v>
      </c>
      <c r="H251" s="24">
        <v>0.025433171013592926</v>
      </c>
      <c r="I251" s="24">
        <v>0.00985932369818847</v>
      </c>
      <c r="J251" s="24">
        <v>-0.01917369785151561</v>
      </c>
      <c r="K251" s="24">
        <f t="shared" si="2"/>
        <v>0.0580134443</v>
      </c>
      <c r="L251" s="23">
        <f t="shared" si="3"/>
        <v>-0.06490620438</v>
      </c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>
      <c r="A252" s="24">
        <f>AR!E252</f>
        <v>0.06907786159</v>
      </c>
      <c r="B252" s="23"/>
      <c r="C252" s="24">
        <f t="shared" si="1"/>
        <v>0.06907786159</v>
      </c>
      <c r="D252" s="24">
        <v>0.04452018340474556</v>
      </c>
      <c r="E252" s="24">
        <v>-0.009933624595867217</v>
      </c>
      <c r="F252" s="24">
        <v>0.03513463490616873</v>
      </c>
      <c r="G252" s="24">
        <v>0.025433171013592926</v>
      </c>
      <c r="H252" s="24">
        <v>0.00985932369818847</v>
      </c>
      <c r="I252" s="24">
        <v>-0.01917369785151561</v>
      </c>
      <c r="J252" s="24">
        <v>-0.08717369426436347</v>
      </c>
      <c r="K252" s="24">
        <f t="shared" si="2"/>
        <v>0.05127657107</v>
      </c>
      <c r="L252" s="23">
        <f t="shared" si="3"/>
        <v>0.01780129052</v>
      </c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>
      <c r="A253" s="24">
        <f>AR!E253</f>
        <v>0.0445201834</v>
      </c>
      <c r="B253" s="23"/>
      <c r="C253" s="24">
        <f t="shared" si="1"/>
        <v>0.0445201834</v>
      </c>
      <c r="D253" s="24">
        <v>-0.009933624595867217</v>
      </c>
      <c r="E253" s="24">
        <v>0.03513463490616873</v>
      </c>
      <c r="F253" s="24">
        <v>0.025433171013592926</v>
      </c>
      <c r="G253" s="24">
        <v>0.00985932369818847</v>
      </c>
      <c r="H253" s="24">
        <v>-0.01917369785151561</v>
      </c>
      <c r="I253" s="24">
        <v>-0.08717369426436347</v>
      </c>
      <c r="J253" s="24">
        <v>-0.05073810154477423</v>
      </c>
      <c r="K253" s="24">
        <f t="shared" si="2"/>
        <v>-0.009625362308</v>
      </c>
      <c r="L253" s="23">
        <f t="shared" si="3"/>
        <v>0.05414554571</v>
      </c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>
      <c r="A254" s="24">
        <f>AR!E254</f>
        <v>-0.009933624596</v>
      </c>
      <c r="B254" s="23"/>
      <c r="C254" s="24">
        <f t="shared" si="1"/>
        <v>-0.009933624596</v>
      </c>
      <c r="D254" s="24">
        <v>0.03513463490616873</v>
      </c>
      <c r="E254" s="24">
        <v>0.025433171013592926</v>
      </c>
      <c r="F254" s="24">
        <v>0.00985932369818847</v>
      </c>
      <c r="G254" s="24">
        <v>-0.01917369785151561</v>
      </c>
      <c r="H254" s="24">
        <v>-0.08717369426436347</v>
      </c>
      <c r="I254" s="24">
        <v>-0.05073810154477423</v>
      </c>
      <c r="J254" s="24">
        <v>-0.11238150538423303</v>
      </c>
      <c r="K254" s="24">
        <f t="shared" si="2"/>
        <v>0.04074116249</v>
      </c>
      <c r="L254" s="23">
        <f t="shared" si="3"/>
        <v>-0.05067478709</v>
      </c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>
      <c r="A255" s="24">
        <f>AR!E255</f>
        <v>0.03513463491</v>
      </c>
      <c r="B255" s="23"/>
      <c r="C255" s="24">
        <f t="shared" si="1"/>
        <v>0.03513463491</v>
      </c>
      <c r="D255" s="24">
        <v>0.025433171013592926</v>
      </c>
      <c r="E255" s="24">
        <v>0.00985932369818847</v>
      </c>
      <c r="F255" s="24">
        <v>-0.01917369785151561</v>
      </c>
      <c r="G255" s="24">
        <v>-0.08717369426436347</v>
      </c>
      <c r="H255" s="24">
        <v>-0.05073810154477423</v>
      </c>
      <c r="I255" s="24">
        <v>-0.11238150538423303</v>
      </c>
      <c r="J255" s="24">
        <v>-0.15451559961080355</v>
      </c>
      <c r="K255" s="24">
        <f t="shared" si="2"/>
        <v>0.03165461479</v>
      </c>
      <c r="L255" s="23">
        <f t="shared" si="3"/>
        <v>0.003480020116</v>
      </c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>
      <c r="A256" s="24">
        <f>AR!E256</f>
        <v>0.02543317101</v>
      </c>
      <c r="B256" s="23"/>
      <c r="C256" s="24">
        <f t="shared" si="1"/>
        <v>0.02543317101</v>
      </c>
      <c r="D256" s="24">
        <v>0.00985932369818847</v>
      </c>
      <c r="E256" s="24">
        <v>-0.01917369785151561</v>
      </c>
      <c r="F256" s="24">
        <v>-0.08717369426436347</v>
      </c>
      <c r="G256" s="24">
        <v>-0.05073810154477423</v>
      </c>
      <c r="H256" s="24">
        <v>-0.11238150538423303</v>
      </c>
      <c r="I256" s="24">
        <v>-0.15451559961080355</v>
      </c>
      <c r="J256" s="24">
        <v>-0.1525019891992811</v>
      </c>
      <c r="K256" s="24">
        <f t="shared" si="2"/>
        <v>0.01013017452</v>
      </c>
      <c r="L256" s="23">
        <f t="shared" si="3"/>
        <v>0.0153029965</v>
      </c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>
      <c r="A257" s="24">
        <f>AR!E257</f>
        <v>0.009859323698</v>
      </c>
      <c r="B257" s="23"/>
      <c r="C257" s="24">
        <f t="shared" si="1"/>
        <v>0.009859323698</v>
      </c>
      <c r="D257" s="24">
        <v>-0.01917369785151561</v>
      </c>
      <c r="E257" s="24">
        <v>-0.08717369426436347</v>
      </c>
      <c r="F257" s="24">
        <v>-0.05073810154477423</v>
      </c>
      <c r="G257" s="24">
        <v>-0.11238150538423303</v>
      </c>
      <c r="H257" s="24">
        <v>-0.15451559961080355</v>
      </c>
      <c r="I257" s="24">
        <v>-0.1525019891992811</v>
      </c>
      <c r="J257" s="24">
        <v>-0.14318952105564653</v>
      </c>
      <c r="K257" s="24">
        <f t="shared" si="2"/>
        <v>-0.003627659357</v>
      </c>
      <c r="L257" s="23">
        <f t="shared" si="3"/>
        <v>0.01348698306</v>
      </c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>
      <c r="A258" s="24">
        <f>AR!E258</f>
        <v>-0.01917369785</v>
      </c>
      <c r="B258" s="23"/>
      <c r="C258" s="24">
        <f t="shared" si="1"/>
        <v>-0.01917369785</v>
      </c>
      <c r="D258" s="24">
        <v>-0.08717369426436347</v>
      </c>
      <c r="E258" s="24">
        <v>-0.05073810154477423</v>
      </c>
      <c r="F258" s="24">
        <v>-0.11238150538423303</v>
      </c>
      <c r="G258" s="24">
        <v>-0.15451559961080355</v>
      </c>
      <c r="H258" s="24">
        <v>-0.1525019891992811</v>
      </c>
      <c r="I258" s="24">
        <v>-0.14318952105564653</v>
      </c>
      <c r="J258" s="24">
        <v>-0.13278472629758536</v>
      </c>
      <c r="K258" s="24">
        <f t="shared" si="2"/>
        <v>-0.07471473484</v>
      </c>
      <c r="L258" s="23">
        <f t="shared" si="3"/>
        <v>0.05554103698</v>
      </c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>
      <c r="A259" s="24">
        <f>AR!E259</f>
        <v>-0.08717369426</v>
      </c>
      <c r="B259" s="23"/>
      <c r="C259" s="24">
        <f t="shared" si="1"/>
        <v>-0.08717369426</v>
      </c>
      <c r="D259" s="24">
        <v>-0.05073810154477423</v>
      </c>
      <c r="E259" s="24">
        <v>-0.11238150538423303</v>
      </c>
      <c r="F259" s="24">
        <v>-0.15451559961080355</v>
      </c>
      <c r="G259" s="24">
        <v>-0.1525019891992811</v>
      </c>
      <c r="H259" s="24">
        <v>-0.14318952105564653</v>
      </c>
      <c r="I259" s="24">
        <v>-0.13278472629758536</v>
      </c>
      <c r="J259" s="24">
        <v>-0.08965850805215458</v>
      </c>
      <c r="K259" s="24">
        <f t="shared" si="2"/>
        <v>-0.04454300928</v>
      </c>
      <c r="L259" s="23">
        <f t="shared" si="3"/>
        <v>-0.04263068499</v>
      </c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>
      <c r="A260" s="24">
        <f>AR!E260</f>
        <v>-0.05073810154</v>
      </c>
      <c r="B260" s="23"/>
      <c r="C260" s="24">
        <f t="shared" si="1"/>
        <v>-0.05073810154</v>
      </c>
      <c r="D260" s="24">
        <v>-0.11238150538423303</v>
      </c>
      <c r="E260" s="24">
        <v>-0.15451559961080355</v>
      </c>
      <c r="F260" s="24">
        <v>-0.1525019891992811</v>
      </c>
      <c r="G260" s="24">
        <v>-0.14318952105564653</v>
      </c>
      <c r="H260" s="24">
        <v>-0.13278472629758536</v>
      </c>
      <c r="I260" s="24">
        <v>-0.08965850805215458</v>
      </c>
      <c r="J260" s="24">
        <v>-0.08413541337557195</v>
      </c>
      <c r="K260" s="24">
        <f t="shared" si="2"/>
        <v>-0.09468437543</v>
      </c>
      <c r="L260" s="23">
        <f t="shared" si="3"/>
        <v>0.04394627389</v>
      </c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>
      <c r="A261" s="24">
        <f>AR!E261</f>
        <v>-0.1123815054</v>
      </c>
      <c r="B261" s="23"/>
      <c r="C261" s="24">
        <f t="shared" si="1"/>
        <v>-0.1123815054</v>
      </c>
      <c r="D261" s="24">
        <v>-0.15451559961080355</v>
      </c>
      <c r="E261" s="24">
        <v>-0.1525019891992811</v>
      </c>
      <c r="F261" s="24">
        <v>-0.14318952105564653</v>
      </c>
      <c r="G261" s="24">
        <v>-0.13278472629758536</v>
      </c>
      <c r="H261" s="24">
        <v>-0.08965850805215458</v>
      </c>
      <c r="I261" s="24">
        <v>-0.08413541337557195</v>
      </c>
      <c r="J261" s="24">
        <v>-0.07498706140562172</v>
      </c>
      <c r="K261" s="24">
        <f t="shared" si="2"/>
        <v>-0.1337937704</v>
      </c>
      <c r="L261" s="23">
        <f t="shared" si="3"/>
        <v>0.02141226505</v>
      </c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>
      <c r="A262" s="24">
        <f>AR!E262</f>
        <v>-0.1545155996</v>
      </c>
      <c r="B262" s="23"/>
      <c r="C262" s="24">
        <f t="shared" si="1"/>
        <v>-0.1545155996</v>
      </c>
      <c r="D262" s="24">
        <v>-0.1525019891992811</v>
      </c>
      <c r="E262" s="24">
        <v>-0.14318952105564653</v>
      </c>
      <c r="F262" s="24">
        <v>-0.13278472629758536</v>
      </c>
      <c r="G262" s="24">
        <v>-0.08965850805215458</v>
      </c>
      <c r="H262" s="24">
        <v>-0.08413541337557195</v>
      </c>
      <c r="I262" s="24">
        <v>-0.07498706140562172</v>
      </c>
      <c r="J262" s="24">
        <v>-0.14884079062870903</v>
      </c>
      <c r="K262" s="24">
        <f t="shared" si="2"/>
        <v>-0.125583672</v>
      </c>
      <c r="L262" s="23">
        <f t="shared" si="3"/>
        <v>-0.02893192764</v>
      </c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>
      <c r="A263" s="24">
        <f>AR!E263</f>
        <v>-0.1525019892</v>
      </c>
      <c r="B263" s="23"/>
      <c r="C263" s="24">
        <f t="shared" si="1"/>
        <v>-0.1525019892</v>
      </c>
      <c r="D263" s="24">
        <v>-0.14318952105564653</v>
      </c>
      <c r="E263" s="24">
        <v>-0.13278472629758536</v>
      </c>
      <c r="F263" s="24">
        <v>-0.08965850805215458</v>
      </c>
      <c r="G263" s="24">
        <v>-0.08413541337557195</v>
      </c>
      <c r="H263" s="24">
        <v>-0.07498706140562172</v>
      </c>
      <c r="I263" s="24">
        <v>-0.14884079062870903</v>
      </c>
      <c r="J263" s="24">
        <v>-0.07229082930630365</v>
      </c>
      <c r="K263" s="24">
        <f t="shared" si="2"/>
        <v>-0.1252365985</v>
      </c>
      <c r="L263" s="23">
        <f t="shared" si="3"/>
        <v>-0.02726539068</v>
      </c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>
      <c r="A264" s="24">
        <f>AR!E264</f>
        <v>-0.1431895211</v>
      </c>
      <c r="B264" s="23"/>
      <c r="C264" s="24">
        <f t="shared" si="1"/>
        <v>-0.1431895211</v>
      </c>
      <c r="D264" s="24">
        <v>-0.13278472629758536</v>
      </c>
      <c r="E264" s="24">
        <v>-0.08965850805215458</v>
      </c>
      <c r="F264" s="24">
        <v>-0.08413541337557195</v>
      </c>
      <c r="G264" s="24">
        <v>-0.07498706140562172</v>
      </c>
      <c r="H264" s="24">
        <v>-0.14884079062870903</v>
      </c>
      <c r="I264" s="24">
        <v>-0.07229082930630365</v>
      </c>
      <c r="J264" s="24">
        <v>-0.01751695443000434</v>
      </c>
      <c r="K264" s="24">
        <f t="shared" si="2"/>
        <v>-0.1183675666</v>
      </c>
      <c r="L264" s="23">
        <f t="shared" si="3"/>
        <v>-0.02482195449</v>
      </c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>
      <c r="A265" s="24">
        <f>AR!E265</f>
        <v>-0.1327847263</v>
      </c>
      <c r="B265" s="23"/>
      <c r="C265" s="24">
        <f t="shared" si="1"/>
        <v>-0.1327847263</v>
      </c>
      <c r="D265" s="24">
        <v>-0.08965850805215458</v>
      </c>
      <c r="E265" s="24">
        <v>-0.08413541337557195</v>
      </c>
      <c r="F265" s="24">
        <v>-0.07498706140562172</v>
      </c>
      <c r="G265" s="24">
        <v>-0.14884079062870903</v>
      </c>
      <c r="H265" s="24">
        <v>-0.07229082930630365</v>
      </c>
      <c r="I265" s="24">
        <v>-0.01751695443000434</v>
      </c>
      <c r="J265" s="24">
        <v>-0.02629207008503398</v>
      </c>
      <c r="K265" s="24">
        <f t="shared" si="2"/>
        <v>-0.0742111803</v>
      </c>
      <c r="L265" s="23">
        <f t="shared" si="3"/>
        <v>-0.058573546</v>
      </c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>
      <c r="A266" s="24">
        <f>AR!E266</f>
        <v>-0.08965850805</v>
      </c>
      <c r="B266" s="23"/>
      <c r="C266" s="24">
        <f t="shared" si="1"/>
        <v>-0.08965850805</v>
      </c>
      <c r="D266" s="24">
        <v>-0.08413541337557195</v>
      </c>
      <c r="E266" s="24">
        <v>-0.07498706140562172</v>
      </c>
      <c r="F266" s="24">
        <v>-0.14884079062870903</v>
      </c>
      <c r="G266" s="24">
        <v>-0.07229082930630365</v>
      </c>
      <c r="H266" s="24">
        <v>-0.01751695443000434</v>
      </c>
      <c r="I266" s="24">
        <v>-0.02629207008503398</v>
      </c>
      <c r="J266" s="24">
        <v>0.16024542938496633</v>
      </c>
      <c r="K266" s="24">
        <f t="shared" si="2"/>
        <v>-0.1001720392</v>
      </c>
      <c r="L266" s="23">
        <f t="shared" si="3"/>
        <v>0.01051353112</v>
      </c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>
      <c r="A267" s="24">
        <f>AR!E267</f>
        <v>-0.08413541338</v>
      </c>
      <c r="B267" s="23"/>
      <c r="C267" s="24">
        <f t="shared" si="1"/>
        <v>-0.08413541338</v>
      </c>
      <c r="D267" s="24">
        <v>-0.07498706140562172</v>
      </c>
      <c r="E267" s="24">
        <v>-0.14884079062870903</v>
      </c>
      <c r="F267" s="24">
        <v>-0.07229082930630365</v>
      </c>
      <c r="G267" s="24">
        <v>-0.01751695443000434</v>
      </c>
      <c r="H267" s="24">
        <v>-0.02629207008503398</v>
      </c>
      <c r="I267" s="24">
        <v>0.16024542938496633</v>
      </c>
      <c r="J267" s="24">
        <v>0.2544789706194107</v>
      </c>
      <c r="K267" s="24">
        <f t="shared" si="2"/>
        <v>-0.07562854006</v>
      </c>
      <c r="L267" s="23">
        <f t="shared" si="3"/>
        <v>-0.008506873318</v>
      </c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>
      <c r="A268" s="24">
        <f>AR!E268</f>
        <v>-0.07498706141</v>
      </c>
      <c r="B268" s="23"/>
      <c r="C268" s="24">
        <f t="shared" si="1"/>
        <v>-0.07498706141</v>
      </c>
      <c r="D268" s="24">
        <v>-0.14884079062870903</v>
      </c>
      <c r="E268" s="24">
        <v>-0.07229082930630365</v>
      </c>
      <c r="F268" s="24">
        <v>-0.01751695443000434</v>
      </c>
      <c r="G268" s="24">
        <v>-0.02629207008503398</v>
      </c>
      <c r="H268" s="24">
        <v>0.16024542938496633</v>
      </c>
      <c r="I268" s="24">
        <v>0.2544789706194107</v>
      </c>
      <c r="J268" s="24">
        <v>0.1875836364490719</v>
      </c>
      <c r="K268" s="24">
        <f t="shared" si="2"/>
        <v>-0.135424708</v>
      </c>
      <c r="L268" s="23">
        <f t="shared" si="3"/>
        <v>0.06043764664</v>
      </c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>
      <c r="A269" s="24">
        <f>AR!E269</f>
        <v>-0.1488407906</v>
      </c>
      <c r="B269" s="23"/>
      <c r="C269" s="24">
        <f t="shared" si="1"/>
        <v>-0.1488407906</v>
      </c>
      <c r="D269" s="24">
        <v>-0.07229082930630365</v>
      </c>
      <c r="E269" s="24">
        <v>-0.01751695443000434</v>
      </c>
      <c r="F269" s="24">
        <v>-0.02629207008503398</v>
      </c>
      <c r="G269" s="24">
        <v>0.16024542938496633</v>
      </c>
      <c r="H269" s="24">
        <v>0.2544789706194107</v>
      </c>
      <c r="I269" s="24">
        <v>0.1875836364490719</v>
      </c>
      <c r="J269" s="24">
        <v>0.059913101831824134</v>
      </c>
      <c r="K269" s="24">
        <f t="shared" si="2"/>
        <v>-0.0720228669</v>
      </c>
      <c r="L269" s="23">
        <f t="shared" si="3"/>
        <v>-0.07681792373</v>
      </c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>
      <c r="A270" s="24">
        <f>AR!E270</f>
        <v>-0.07229082931</v>
      </c>
      <c r="B270" s="23"/>
      <c r="C270" s="24">
        <f t="shared" si="1"/>
        <v>-0.07229082931</v>
      </c>
      <c r="D270" s="24">
        <v>-0.01751695443000434</v>
      </c>
      <c r="E270" s="24">
        <v>-0.02629207008503398</v>
      </c>
      <c r="F270" s="24">
        <v>0.16024542938496633</v>
      </c>
      <c r="G270" s="24">
        <v>0.2544789706194107</v>
      </c>
      <c r="H270" s="24">
        <v>0.1875836364490719</v>
      </c>
      <c r="I270" s="24">
        <v>0.059913101831824134</v>
      </c>
      <c r="J270" s="24">
        <v>0.03479315058647692</v>
      </c>
      <c r="K270" s="24">
        <f t="shared" si="2"/>
        <v>-0.007073029009</v>
      </c>
      <c r="L270" s="23">
        <f t="shared" si="3"/>
        <v>-0.0652178003</v>
      </c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>
      <c r="A271" s="24">
        <f>AR!E271</f>
        <v>-0.01751695443</v>
      </c>
      <c r="B271" s="23"/>
      <c r="C271" s="24">
        <f t="shared" si="1"/>
        <v>-0.01751695443</v>
      </c>
      <c r="D271" s="24">
        <v>-0.02629207008503398</v>
      </c>
      <c r="E271" s="24">
        <v>0.16024542938496633</v>
      </c>
      <c r="F271" s="24">
        <v>0.2544789706194107</v>
      </c>
      <c r="G271" s="24">
        <v>0.1875836364490719</v>
      </c>
      <c r="H271" s="24">
        <v>0.059913101831824134</v>
      </c>
      <c r="I271" s="24">
        <v>0.03479315058647692</v>
      </c>
      <c r="J271" s="24">
        <v>-0.07081290901533738</v>
      </c>
      <c r="K271" s="24">
        <f t="shared" si="2"/>
        <v>-0.008118706401</v>
      </c>
      <c r="L271" s="23">
        <f t="shared" si="3"/>
        <v>-0.009398248029</v>
      </c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>
      <c r="A272" s="24">
        <f>AR!E272</f>
        <v>-0.02629207009</v>
      </c>
      <c r="B272" s="23"/>
      <c r="C272" s="24">
        <f t="shared" si="1"/>
        <v>-0.02629207009</v>
      </c>
      <c r="D272" s="24">
        <v>0.16024542938496633</v>
      </c>
      <c r="E272" s="24">
        <v>0.2544789706194107</v>
      </c>
      <c r="F272" s="24">
        <v>0.1875836364490719</v>
      </c>
      <c r="G272" s="24">
        <v>0.059913101831824134</v>
      </c>
      <c r="H272" s="24">
        <v>0.03479315058647692</v>
      </c>
      <c r="I272" s="24">
        <v>-0.07081290901533738</v>
      </c>
      <c r="J272" s="24">
        <v>-0.09471682718724214</v>
      </c>
      <c r="K272" s="24">
        <f t="shared" si="2"/>
        <v>0.1448589553</v>
      </c>
      <c r="L272" s="23">
        <f t="shared" si="3"/>
        <v>-0.1711510254</v>
      </c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>
      <c r="A273" s="24">
        <f>AR!E273</f>
        <v>0.1602454294</v>
      </c>
      <c r="B273" s="23"/>
      <c r="C273" s="24">
        <f t="shared" si="1"/>
        <v>0.1602454294</v>
      </c>
      <c r="D273" s="24">
        <v>0.2544789706194107</v>
      </c>
      <c r="E273" s="24">
        <v>0.1875836364490719</v>
      </c>
      <c r="F273" s="24">
        <v>0.059913101831824134</v>
      </c>
      <c r="G273" s="24">
        <v>0.03479315058647692</v>
      </c>
      <c r="H273" s="24">
        <v>-0.07081290901533738</v>
      </c>
      <c r="I273" s="24">
        <v>-0.09471682718724214</v>
      </c>
      <c r="J273" s="24">
        <v>-0.10795794130866998</v>
      </c>
      <c r="K273" s="24">
        <f t="shared" si="2"/>
        <v>0.224876216</v>
      </c>
      <c r="L273" s="23">
        <f t="shared" si="3"/>
        <v>-0.06463078657</v>
      </c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>
      <c r="A274" s="24">
        <f>AR!E274</f>
        <v>0.2544789706</v>
      </c>
      <c r="B274" s="23"/>
      <c r="C274" s="24">
        <f t="shared" si="1"/>
        <v>0.2544789706</v>
      </c>
      <c r="D274" s="24">
        <v>0.1875836364490719</v>
      </c>
      <c r="E274" s="24">
        <v>0.059913101831824134</v>
      </c>
      <c r="F274" s="24">
        <v>0.03479315058647692</v>
      </c>
      <c r="G274" s="24">
        <v>-0.07081290901533738</v>
      </c>
      <c r="H274" s="24">
        <v>-0.09471682718724214</v>
      </c>
      <c r="I274" s="24">
        <v>-0.10795794130866998</v>
      </c>
      <c r="J274" s="24">
        <v>-0.09457939888629636</v>
      </c>
      <c r="K274" s="24">
        <f t="shared" si="2"/>
        <v>0.1750207822</v>
      </c>
      <c r="L274" s="23">
        <f t="shared" si="3"/>
        <v>0.07945818843</v>
      </c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>
      <c r="A275" s="24">
        <f>AR!E275</f>
        <v>0.1875836364</v>
      </c>
      <c r="B275" s="23"/>
      <c r="C275" s="24">
        <f t="shared" si="1"/>
        <v>0.1875836364</v>
      </c>
      <c r="D275" s="24">
        <v>0.059913101831824134</v>
      </c>
      <c r="E275" s="24">
        <v>0.03479315058647692</v>
      </c>
      <c r="F275" s="24">
        <v>-0.07081290901533738</v>
      </c>
      <c r="G275" s="24">
        <v>-0.09471682718724214</v>
      </c>
      <c r="H275" s="24">
        <v>-0.10795794130866998</v>
      </c>
      <c r="I275" s="24">
        <v>-0.09457939888629636</v>
      </c>
      <c r="J275" s="24">
        <v>-0.0030768417782747626</v>
      </c>
      <c r="K275" s="24">
        <f t="shared" si="2"/>
        <v>0.04301279124</v>
      </c>
      <c r="L275" s="23">
        <f t="shared" si="3"/>
        <v>0.1445708452</v>
      </c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>
      <c r="A276" s="24">
        <f>AR!E276</f>
        <v>0.05991310183</v>
      </c>
      <c r="B276" s="23"/>
      <c r="C276" s="24">
        <f t="shared" si="1"/>
        <v>0.05991310183</v>
      </c>
      <c r="D276" s="24">
        <v>0.03479315058647692</v>
      </c>
      <c r="E276" s="24">
        <v>-0.07081290901533738</v>
      </c>
      <c r="F276" s="24">
        <v>-0.09471682718724214</v>
      </c>
      <c r="G276" s="24">
        <v>-0.10795794130866998</v>
      </c>
      <c r="H276" s="24">
        <v>-0.09457939888629636</v>
      </c>
      <c r="I276" s="24">
        <v>-0.0030768417782747626</v>
      </c>
      <c r="J276" s="24">
        <v>0.07584306349505576</v>
      </c>
      <c r="K276" s="24">
        <f t="shared" si="2"/>
        <v>0.02543663519</v>
      </c>
      <c r="L276" s="23">
        <f t="shared" si="3"/>
        <v>0.03447646664</v>
      </c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>
      <c r="A277" s="24">
        <f>AR!E277</f>
        <v>0.03479315059</v>
      </c>
      <c r="B277" s="23"/>
      <c r="C277" s="24">
        <f t="shared" si="1"/>
        <v>0.03479315059</v>
      </c>
      <c r="D277" s="24">
        <v>-0.07081290901533738</v>
      </c>
      <c r="E277" s="24">
        <v>-0.09471682718724214</v>
      </c>
      <c r="F277" s="24">
        <v>-0.10795794130866998</v>
      </c>
      <c r="G277" s="24">
        <v>-0.09457939888629636</v>
      </c>
      <c r="H277" s="24">
        <v>-0.0030768417782747626</v>
      </c>
      <c r="I277" s="24">
        <v>0.07584306349505576</v>
      </c>
      <c r="J277" s="24">
        <v>0.2367003003910325</v>
      </c>
      <c r="K277" s="24">
        <f t="shared" si="2"/>
        <v>-0.08242837084</v>
      </c>
      <c r="L277" s="23">
        <f t="shared" si="3"/>
        <v>0.1172215214</v>
      </c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>
      <c r="A278" s="24">
        <f>AR!E278</f>
        <v>-0.07081290902</v>
      </c>
      <c r="B278" s="23"/>
      <c r="C278" s="24">
        <f t="shared" si="1"/>
        <v>-0.07081290902</v>
      </c>
      <c r="D278" s="24">
        <v>-0.09471682718724214</v>
      </c>
      <c r="E278" s="24">
        <v>-0.10795794130866998</v>
      </c>
      <c r="F278" s="24">
        <v>-0.09457939888629636</v>
      </c>
      <c r="G278" s="24">
        <v>-0.0030768417782747626</v>
      </c>
      <c r="H278" s="24">
        <v>0.07584306349505576</v>
      </c>
      <c r="I278" s="24">
        <v>0.2367003003910325</v>
      </c>
      <c r="J278" s="24">
        <v>0.14745258735014316</v>
      </c>
      <c r="K278" s="24">
        <f t="shared" si="2"/>
        <v>-0.08792256409</v>
      </c>
      <c r="L278" s="23">
        <f t="shared" si="3"/>
        <v>0.01710965508</v>
      </c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>
      <c r="A279" s="24">
        <f>AR!E279</f>
        <v>-0.09471682719</v>
      </c>
      <c r="B279" s="23"/>
      <c r="C279" s="24">
        <f t="shared" si="1"/>
        <v>-0.09471682719</v>
      </c>
      <c r="D279" s="24">
        <v>-0.10795794130866998</v>
      </c>
      <c r="E279" s="24">
        <v>-0.09457939888629636</v>
      </c>
      <c r="F279" s="24">
        <v>-0.0030768417782747626</v>
      </c>
      <c r="G279" s="24">
        <v>0.07584306349505576</v>
      </c>
      <c r="H279" s="24">
        <v>0.2367003003910325</v>
      </c>
      <c r="I279" s="24">
        <v>0.14745258735014316</v>
      </c>
      <c r="J279" s="24">
        <v>0.14363337204589616</v>
      </c>
      <c r="K279" s="24">
        <f t="shared" si="2"/>
        <v>-0.1018466486</v>
      </c>
      <c r="L279" s="23">
        <f t="shared" si="3"/>
        <v>0.007129821392</v>
      </c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>
      <c r="A280" s="24">
        <f>AR!E280</f>
        <v>-0.1079579413</v>
      </c>
      <c r="B280" s="23"/>
      <c r="C280" s="24">
        <f t="shared" si="1"/>
        <v>-0.1079579413</v>
      </c>
      <c r="D280" s="24">
        <v>-0.09457939888629636</v>
      </c>
      <c r="E280" s="24">
        <v>-0.0030768417782747626</v>
      </c>
      <c r="F280" s="24">
        <v>0.07584306349505576</v>
      </c>
      <c r="G280" s="24">
        <v>0.2367003003910325</v>
      </c>
      <c r="H280" s="24">
        <v>0.14745258735014316</v>
      </c>
      <c r="I280" s="24">
        <v>0.14363337204589616</v>
      </c>
      <c r="J280" s="24">
        <v>0.19470154792945726</v>
      </c>
      <c r="K280" s="24">
        <f t="shared" si="2"/>
        <v>-0.09717314098</v>
      </c>
      <c r="L280" s="23">
        <f t="shared" si="3"/>
        <v>-0.01078480033</v>
      </c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>
      <c r="A281" s="24">
        <f>AR!E281</f>
        <v>-0.09457939889</v>
      </c>
      <c r="B281" s="23"/>
      <c r="C281" s="24">
        <f t="shared" si="1"/>
        <v>-0.09457939889</v>
      </c>
      <c r="D281" s="24">
        <v>-0.0030768417782747626</v>
      </c>
      <c r="E281" s="24">
        <v>0.07584306349505576</v>
      </c>
      <c r="F281" s="24">
        <v>0.2367003003910325</v>
      </c>
      <c r="G281" s="24">
        <v>0.14745258735014316</v>
      </c>
      <c r="H281" s="24">
        <v>0.14363337204589616</v>
      </c>
      <c r="I281" s="24">
        <v>0.19470154792945726</v>
      </c>
      <c r="J281" s="24">
        <v>0.26250398322570623</v>
      </c>
      <c r="K281" s="24">
        <f t="shared" si="2"/>
        <v>-0.003942991642</v>
      </c>
      <c r="L281" s="23">
        <f t="shared" si="3"/>
        <v>-0.09063640724</v>
      </c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>
      <c r="A282" s="24">
        <f>AR!E282</f>
        <v>-0.003076841778</v>
      </c>
      <c r="B282" s="23"/>
      <c r="C282" s="24">
        <f t="shared" si="1"/>
        <v>-0.003076841778</v>
      </c>
      <c r="D282" s="24">
        <v>0.07584306349505576</v>
      </c>
      <c r="E282" s="24">
        <v>0.2367003003910325</v>
      </c>
      <c r="F282" s="24">
        <v>0.14745258735014316</v>
      </c>
      <c r="G282" s="24">
        <v>0.14363337204589616</v>
      </c>
      <c r="H282" s="24">
        <v>0.19470154792945726</v>
      </c>
      <c r="I282" s="24">
        <v>0.26250398322570623</v>
      </c>
      <c r="J282" s="24">
        <v>0.15967812107540058</v>
      </c>
      <c r="K282" s="24">
        <f t="shared" si="2"/>
        <v>0.05518191317</v>
      </c>
      <c r="L282" s="23">
        <f t="shared" si="3"/>
        <v>-0.05825875495</v>
      </c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>
      <c r="A283" s="24">
        <f>AR!E283</f>
        <v>0.0758430635</v>
      </c>
      <c r="B283" s="23"/>
      <c r="C283" s="24">
        <f t="shared" si="1"/>
        <v>0.0758430635</v>
      </c>
      <c r="D283" s="24">
        <v>0.2367003003910325</v>
      </c>
      <c r="E283" s="24">
        <v>0.14745258735014316</v>
      </c>
      <c r="F283" s="24">
        <v>0.14363337204589616</v>
      </c>
      <c r="G283" s="24">
        <v>0.19470154792945726</v>
      </c>
      <c r="H283" s="24">
        <v>0.26250398322570623</v>
      </c>
      <c r="I283" s="24">
        <v>0.15967812107540058</v>
      </c>
      <c r="J283" s="24">
        <v>0.13627322172951317</v>
      </c>
      <c r="K283" s="24">
        <f t="shared" si="2"/>
        <v>0.2015408075</v>
      </c>
      <c r="L283" s="23">
        <f t="shared" si="3"/>
        <v>-0.1256977441</v>
      </c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>
      <c r="A284" s="24">
        <f>AR!E284</f>
        <v>0.2367003004</v>
      </c>
      <c r="B284" s="23"/>
      <c r="C284" s="24">
        <f t="shared" si="1"/>
        <v>0.2367003004</v>
      </c>
      <c r="D284" s="24">
        <v>0.14745258735014316</v>
      </c>
      <c r="E284" s="24">
        <v>0.14363337204589616</v>
      </c>
      <c r="F284" s="24">
        <v>0.19470154792945726</v>
      </c>
      <c r="G284" s="24">
        <v>0.26250398322570623</v>
      </c>
      <c r="H284" s="24">
        <v>0.15967812107540058</v>
      </c>
      <c r="I284" s="24">
        <v>0.13627322172951317</v>
      </c>
      <c r="J284" s="24">
        <v>0.163516077845565</v>
      </c>
      <c r="K284" s="24">
        <f t="shared" si="2"/>
        <v>0.1232303503</v>
      </c>
      <c r="L284" s="23">
        <f t="shared" si="3"/>
        <v>0.1134699501</v>
      </c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>
      <c r="A285" s="24">
        <f>AR!E285</f>
        <v>0.1474525874</v>
      </c>
      <c r="B285" s="23"/>
      <c r="C285" s="24">
        <f t="shared" si="1"/>
        <v>0.1474525874</v>
      </c>
      <c r="D285" s="24">
        <v>0.14363337204589616</v>
      </c>
      <c r="E285" s="24">
        <v>0.19470154792945726</v>
      </c>
      <c r="F285" s="24">
        <v>0.26250398322570623</v>
      </c>
      <c r="G285" s="24">
        <v>0.15967812107540058</v>
      </c>
      <c r="H285" s="24">
        <v>0.13627322172951317</v>
      </c>
      <c r="I285" s="24">
        <v>0.163516077845565</v>
      </c>
      <c r="J285" s="24">
        <v>-0.09858093183993616</v>
      </c>
      <c r="K285" s="24">
        <f t="shared" si="2"/>
        <v>0.1527967203</v>
      </c>
      <c r="L285" s="23">
        <f t="shared" si="3"/>
        <v>-0.005344132957</v>
      </c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>
      <c r="A286" s="24">
        <f>AR!E286</f>
        <v>0.143633372</v>
      </c>
      <c r="B286" s="23"/>
      <c r="C286" s="24">
        <f t="shared" si="1"/>
        <v>0.143633372</v>
      </c>
      <c r="D286" s="24">
        <v>0.19470154792945726</v>
      </c>
      <c r="E286" s="24">
        <v>0.26250398322570623</v>
      </c>
      <c r="F286" s="24">
        <v>0.15967812107540058</v>
      </c>
      <c r="G286" s="24">
        <v>0.13627322172951317</v>
      </c>
      <c r="H286" s="24">
        <v>0.163516077845565</v>
      </c>
      <c r="I286" s="24">
        <v>-0.09858093183993616</v>
      </c>
      <c r="J286" s="24">
        <v>0.12472177318661137</v>
      </c>
      <c r="K286" s="24">
        <f t="shared" si="2"/>
        <v>0.1444658614</v>
      </c>
      <c r="L286" s="23">
        <f t="shared" si="3"/>
        <v>-0.0008324893542</v>
      </c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>
      <c r="A287" s="24">
        <f>AR!E287</f>
        <v>0.1947015479</v>
      </c>
      <c r="B287" s="23"/>
      <c r="C287" s="24">
        <f t="shared" si="1"/>
        <v>0.1947015479</v>
      </c>
      <c r="D287" s="24">
        <v>0.26250398322570623</v>
      </c>
      <c r="E287" s="24">
        <v>0.15967812107540058</v>
      </c>
      <c r="F287" s="24">
        <v>0.13627322172951317</v>
      </c>
      <c r="G287" s="24">
        <v>0.163516077845565</v>
      </c>
      <c r="H287" s="24">
        <v>-0.09858093183993616</v>
      </c>
      <c r="I287" s="24">
        <v>0.12472177318661137</v>
      </c>
      <c r="J287" s="24">
        <v>0.026790862382535863</v>
      </c>
      <c r="K287" s="24">
        <f t="shared" si="2"/>
        <v>0.2404413258</v>
      </c>
      <c r="L287" s="23">
        <f t="shared" si="3"/>
        <v>-0.04573977791</v>
      </c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>
      <c r="A288" s="24">
        <f>AR!E288</f>
        <v>0.2625039832</v>
      </c>
      <c r="B288" s="23"/>
      <c r="C288" s="24">
        <f t="shared" si="1"/>
        <v>0.2625039832</v>
      </c>
      <c r="D288" s="24">
        <v>0.15967812107540058</v>
      </c>
      <c r="E288" s="24">
        <v>0.13627322172951317</v>
      </c>
      <c r="F288" s="24">
        <v>0.163516077845565</v>
      </c>
      <c r="G288" s="24">
        <v>-0.09858093183993616</v>
      </c>
      <c r="H288" s="24">
        <v>0.12472177318661137</v>
      </c>
      <c r="I288" s="24">
        <v>0.026790862382535863</v>
      </c>
      <c r="J288" s="24">
        <v>0.005633652490566355</v>
      </c>
      <c r="K288" s="24">
        <f t="shared" si="2"/>
        <v>0.1516821648</v>
      </c>
      <c r="L288" s="23">
        <f t="shared" si="3"/>
        <v>0.1108218184</v>
      </c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>
      <c r="A289" s="24">
        <f>AR!E289</f>
        <v>0.1596781211</v>
      </c>
      <c r="B289" s="23"/>
      <c r="C289" s="24">
        <f t="shared" si="1"/>
        <v>0.1596781211</v>
      </c>
      <c r="D289" s="24">
        <v>0.13627322172951317</v>
      </c>
      <c r="E289" s="24">
        <v>0.163516077845565</v>
      </c>
      <c r="F289" s="24">
        <v>-0.09858093183993616</v>
      </c>
      <c r="G289" s="24">
        <v>0.12472177318661137</v>
      </c>
      <c r="H289" s="24">
        <v>0.026790862382535863</v>
      </c>
      <c r="I289" s="24">
        <v>0.005633652490566355</v>
      </c>
      <c r="J289" s="24">
        <v>-0.030335000471944873</v>
      </c>
      <c r="K289" s="24">
        <f t="shared" si="2"/>
        <v>0.09579826394</v>
      </c>
      <c r="L289" s="23">
        <f t="shared" si="3"/>
        <v>0.06387985714</v>
      </c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>
      <c r="A290" s="24">
        <f>AR!E290</f>
        <v>0.1362732217</v>
      </c>
      <c r="B290" s="23"/>
      <c r="C290" s="24">
        <f t="shared" si="1"/>
        <v>0.1362732217</v>
      </c>
      <c r="D290" s="24">
        <v>0.163516077845565</v>
      </c>
      <c r="E290" s="24">
        <v>-0.09858093183993616</v>
      </c>
      <c r="F290" s="24">
        <v>0.12472177318661137</v>
      </c>
      <c r="G290" s="24">
        <v>0.026790862382535863</v>
      </c>
      <c r="H290" s="24">
        <v>0.005633652490566355</v>
      </c>
      <c r="I290" s="24">
        <v>-0.030335000471944873</v>
      </c>
      <c r="J290" s="24">
        <v>0.07805665604672474</v>
      </c>
      <c r="K290" s="24">
        <f t="shared" si="2"/>
        <v>0.161126082</v>
      </c>
      <c r="L290" s="23">
        <f t="shared" si="3"/>
        <v>-0.02485286028</v>
      </c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>
      <c r="A291" s="24">
        <f>AR!E291</f>
        <v>0.1635160778</v>
      </c>
      <c r="B291" s="23"/>
      <c r="C291" s="24">
        <f t="shared" si="1"/>
        <v>0.1635160778</v>
      </c>
      <c r="D291" s="24">
        <v>-0.09858093183993616</v>
      </c>
      <c r="E291" s="24">
        <v>0.12472177318661137</v>
      </c>
      <c r="F291" s="24">
        <v>0.026790862382535863</v>
      </c>
      <c r="G291" s="24">
        <v>0.005633652490566355</v>
      </c>
      <c r="H291" s="24">
        <v>-0.030335000471944873</v>
      </c>
      <c r="I291" s="24">
        <v>0.07805665604672474</v>
      </c>
      <c r="J291" s="24">
        <v>-0.022123533336086465</v>
      </c>
      <c r="K291" s="24">
        <f t="shared" si="2"/>
        <v>-0.09044804109</v>
      </c>
      <c r="L291" s="23">
        <f t="shared" si="3"/>
        <v>0.2539641189</v>
      </c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>
      <c r="A292" s="24">
        <f>AR!E292</f>
        <v>-0.09858093184</v>
      </c>
      <c r="B292" s="23"/>
      <c r="C292" s="24">
        <f t="shared" si="1"/>
        <v>-0.09858093184</v>
      </c>
      <c r="D292" s="24">
        <v>0.12472177318661137</v>
      </c>
      <c r="E292" s="24">
        <v>0.026790862382535863</v>
      </c>
      <c r="F292" s="24">
        <v>0.005633652490566355</v>
      </c>
      <c r="G292" s="24">
        <v>-0.030335000471944873</v>
      </c>
      <c r="H292" s="24">
        <v>0.07805665604672474</v>
      </c>
      <c r="I292" s="24">
        <v>-0.022123533336086465</v>
      </c>
      <c r="J292" s="24">
        <v>-0.06327006312567801</v>
      </c>
      <c r="K292" s="24">
        <f t="shared" si="2"/>
        <v>0.1148309245</v>
      </c>
      <c r="L292" s="23">
        <f t="shared" si="3"/>
        <v>-0.2134118563</v>
      </c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>
      <c r="A293" s="24">
        <f>AR!E293</f>
        <v>0.1247217732</v>
      </c>
      <c r="B293" s="23"/>
      <c r="C293" s="24">
        <f t="shared" si="1"/>
        <v>0.1247217732</v>
      </c>
      <c r="D293" s="24">
        <v>0.026790862382535863</v>
      </c>
      <c r="E293" s="24">
        <v>0.005633652490566355</v>
      </c>
      <c r="F293" s="24">
        <v>-0.030335000471944873</v>
      </c>
      <c r="G293" s="24">
        <v>0.07805665604672474</v>
      </c>
      <c r="H293" s="24">
        <v>-0.022123533336086465</v>
      </c>
      <c r="I293" s="24">
        <v>-0.06327006312567801</v>
      </c>
      <c r="J293" s="24">
        <v>-0.0758512981012843</v>
      </c>
      <c r="K293" s="24">
        <f t="shared" si="2"/>
        <v>0.02179017673</v>
      </c>
      <c r="L293" s="23">
        <f t="shared" si="3"/>
        <v>0.1029315965</v>
      </c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>
      <c r="A294" s="24">
        <f>AR!E294</f>
        <v>0.02679086238</v>
      </c>
      <c r="B294" s="23"/>
      <c r="C294" s="24">
        <f t="shared" si="1"/>
        <v>0.02679086238</v>
      </c>
      <c r="D294" s="24">
        <v>0.005633652490566355</v>
      </c>
      <c r="E294" s="24">
        <v>-0.030335000471944873</v>
      </c>
      <c r="F294" s="24">
        <v>0.07805665604672474</v>
      </c>
      <c r="G294" s="24">
        <v>-0.022123533336086465</v>
      </c>
      <c r="H294" s="24">
        <v>-0.06327006312567801</v>
      </c>
      <c r="I294" s="24">
        <v>-0.0758512981012843</v>
      </c>
      <c r="J294" s="24">
        <v>-0.19614240337036964</v>
      </c>
      <c r="K294" s="24">
        <f t="shared" si="2"/>
        <v>0.032881542</v>
      </c>
      <c r="L294" s="23">
        <f t="shared" si="3"/>
        <v>-0.006090679618</v>
      </c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>
      <c r="A295" s="24">
        <f>AR!E295</f>
        <v>0.005633652491</v>
      </c>
      <c r="B295" s="23"/>
      <c r="C295" s="24">
        <f t="shared" si="1"/>
        <v>0.005633652491</v>
      </c>
      <c r="D295" s="24">
        <v>-0.030335000471944873</v>
      </c>
      <c r="E295" s="24">
        <v>0.07805665604672474</v>
      </c>
      <c r="F295" s="24">
        <v>-0.022123533336086465</v>
      </c>
      <c r="G295" s="24">
        <v>-0.06327006312567801</v>
      </c>
      <c r="H295" s="24">
        <v>-0.0758512981012843</v>
      </c>
      <c r="I295" s="24">
        <v>-0.19614240337036964</v>
      </c>
      <c r="J295" s="24">
        <v>-0.12708288315919164</v>
      </c>
      <c r="K295" s="24">
        <f t="shared" si="2"/>
        <v>-0.03319981309</v>
      </c>
      <c r="L295" s="23">
        <f t="shared" si="3"/>
        <v>0.03883346558</v>
      </c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>
      <c r="A296" s="24">
        <f>AR!E296</f>
        <v>-0.03033500047</v>
      </c>
      <c r="B296" s="23"/>
      <c r="C296" s="24">
        <f t="shared" si="1"/>
        <v>-0.03033500047</v>
      </c>
      <c r="D296" s="24">
        <v>0.07805665604672474</v>
      </c>
      <c r="E296" s="24">
        <v>-0.022123533336086465</v>
      </c>
      <c r="F296" s="24">
        <v>-0.06327006312567801</v>
      </c>
      <c r="G296" s="24">
        <v>-0.0758512981012843</v>
      </c>
      <c r="H296" s="24">
        <v>-0.19614240337036964</v>
      </c>
      <c r="I296" s="24">
        <v>-0.12708288315919164</v>
      </c>
      <c r="J296" s="24">
        <v>-0.16375490514779895</v>
      </c>
      <c r="K296" s="24">
        <f t="shared" si="2"/>
        <v>0.0802318751</v>
      </c>
      <c r="L296" s="23">
        <f t="shared" si="3"/>
        <v>-0.1105668756</v>
      </c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>
      <c r="A297" s="24">
        <f>AR!E297</f>
        <v>0.07805665605</v>
      </c>
      <c r="B297" s="23"/>
      <c r="C297" s="24">
        <f t="shared" si="1"/>
        <v>0.07805665605</v>
      </c>
      <c r="D297" s="24">
        <v>-0.022123533336086465</v>
      </c>
      <c r="E297" s="24">
        <v>-0.06327006312567801</v>
      </c>
      <c r="F297" s="24">
        <v>-0.0758512981012843</v>
      </c>
      <c r="G297" s="24">
        <v>-0.19614240337036964</v>
      </c>
      <c r="H297" s="24">
        <v>-0.12708288315919164</v>
      </c>
      <c r="I297" s="24">
        <v>-0.16375490514779895</v>
      </c>
      <c r="J297" s="24">
        <v>-0.23584961168788157</v>
      </c>
      <c r="K297" s="24">
        <f t="shared" si="2"/>
        <v>-0.001344452281</v>
      </c>
      <c r="L297" s="23">
        <f t="shared" si="3"/>
        <v>0.07940110833</v>
      </c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>
      <c r="A298" s="24">
        <f>AR!E298</f>
        <v>-0.02212353334</v>
      </c>
      <c r="B298" s="23"/>
      <c r="C298" s="24">
        <f t="shared" si="1"/>
        <v>-0.02212353334</v>
      </c>
      <c r="D298" s="24">
        <v>-0.06327006312567801</v>
      </c>
      <c r="E298" s="24">
        <v>-0.0758512981012843</v>
      </c>
      <c r="F298" s="24">
        <v>-0.19614240337036964</v>
      </c>
      <c r="G298" s="24">
        <v>-0.12708288315919164</v>
      </c>
      <c r="H298" s="24">
        <v>-0.16375490514779895</v>
      </c>
      <c r="I298" s="24">
        <v>-0.23584961168788157</v>
      </c>
      <c r="J298" s="24">
        <v>-0.19873067633861624</v>
      </c>
      <c r="K298" s="24">
        <f t="shared" si="2"/>
        <v>-0.06014050285</v>
      </c>
      <c r="L298" s="23">
        <f t="shared" si="3"/>
        <v>0.03801696952</v>
      </c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>
      <c r="A299" s="24">
        <f>AR!E299</f>
        <v>-0.06327006313</v>
      </c>
      <c r="B299" s="23"/>
      <c r="C299" s="24">
        <f t="shared" si="1"/>
        <v>-0.06327006313</v>
      </c>
      <c r="D299" s="24">
        <v>-0.0758512981012843</v>
      </c>
      <c r="E299" s="24">
        <v>-0.19614240337036964</v>
      </c>
      <c r="F299" s="24">
        <v>-0.12708288315919164</v>
      </c>
      <c r="G299" s="24">
        <v>-0.16375490514779895</v>
      </c>
      <c r="H299" s="24">
        <v>-0.23584961168788157</v>
      </c>
      <c r="I299" s="24">
        <v>-0.19873067633861624</v>
      </c>
      <c r="J299" s="24">
        <v>-0.17365191856515194</v>
      </c>
      <c r="K299" s="24">
        <f t="shared" si="2"/>
        <v>-0.04994385779</v>
      </c>
      <c r="L299" s="23">
        <f t="shared" si="3"/>
        <v>-0.01332620533</v>
      </c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>
      <c r="A300" s="24">
        <f>AR!E300</f>
        <v>-0.0758512981</v>
      </c>
      <c r="B300" s="23"/>
      <c r="C300" s="24">
        <f t="shared" si="1"/>
        <v>-0.0758512981</v>
      </c>
      <c r="D300" s="24">
        <v>-0.19614240337036964</v>
      </c>
      <c r="E300" s="24">
        <v>-0.12708288315919164</v>
      </c>
      <c r="F300" s="24">
        <v>-0.16375490514779895</v>
      </c>
      <c r="G300" s="24">
        <v>-0.23584961168788157</v>
      </c>
      <c r="H300" s="24">
        <v>-0.19873067633861624</v>
      </c>
      <c r="I300" s="24">
        <v>-0.17365191856515194</v>
      </c>
      <c r="J300" s="24">
        <v>-0.14767696924026133</v>
      </c>
      <c r="K300" s="24">
        <f t="shared" si="2"/>
        <v>-0.1689615311</v>
      </c>
      <c r="L300" s="23">
        <f t="shared" si="3"/>
        <v>0.093110233</v>
      </c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>
      <c r="A301" s="24">
        <f>AR!E301</f>
        <v>-0.1961424034</v>
      </c>
      <c r="B301" s="23"/>
      <c r="C301" s="24">
        <f t="shared" si="1"/>
        <v>-0.1961424034</v>
      </c>
      <c r="D301" s="24">
        <v>-0.12708288315919164</v>
      </c>
      <c r="E301" s="24">
        <v>-0.16375490514779895</v>
      </c>
      <c r="F301" s="24">
        <v>-0.23584961168788157</v>
      </c>
      <c r="G301" s="24">
        <v>-0.19873067633861624</v>
      </c>
      <c r="H301" s="24">
        <v>-0.17365191856515194</v>
      </c>
      <c r="I301" s="24">
        <v>-0.14767696924026133</v>
      </c>
      <c r="J301" s="24">
        <v>-0.10713614063588901</v>
      </c>
      <c r="K301" s="24">
        <f t="shared" si="2"/>
        <v>-0.1152355375</v>
      </c>
      <c r="L301" s="23">
        <f t="shared" si="3"/>
        <v>-0.08090686591</v>
      </c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>
      <c r="A302" s="24">
        <f>AR!E302</f>
        <v>-0.1270828832</v>
      </c>
      <c r="B302" s="23"/>
      <c r="C302" s="24">
        <f t="shared" si="1"/>
        <v>-0.1270828832</v>
      </c>
      <c r="D302" s="24">
        <v>-0.16375490514779895</v>
      </c>
      <c r="E302" s="24">
        <v>-0.23584961168788157</v>
      </c>
      <c r="F302" s="24">
        <v>-0.19873067633861624</v>
      </c>
      <c r="G302" s="24">
        <v>-0.17365191856515194</v>
      </c>
      <c r="H302" s="24">
        <v>-0.14767696924026133</v>
      </c>
      <c r="I302" s="24">
        <v>-0.10713614063588901</v>
      </c>
      <c r="J302" s="24">
        <v>-0.16056573426844528</v>
      </c>
      <c r="K302" s="24">
        <f t="shared" si="2"/>
        <v>-0.1314547283</v>
      </c>
      <c r="L302" s="23">
        <f t="shared" si="3"/>
        <v>0.004371845172</v>
      </c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>
      <c r="A303" s="24">
        <f>AR!E303</f>
        <v>-0.1637549051</v>
      </c>
      <c r="B303" s="23"/>
      <c r="C303" s="24">
        <f t="shared" si="1"/>
        <v>-0.1637549051</v>
      </c>
      <c r="D303" s="24">
        <v>-0.23584961168788157</v>
      </c>
      <c r="E303" s="24">
        <v>-0.19873067633861624</v>
      </c>
      <c r="F303" s="24">
        <v>-0.17365191856515194</v>
      </c>
      <c r="G303" s="24">
        <v>-0.14767696924026133</v>
      </c>
      <c r="H303" s="24">
        <v>-0.10713614063588901</v>
      </c>
      <c r="I303" s="24">
        <v>-0.16056573426844528</v>
      </c>
      <c r="J303" s="24">
        <v>-0.07995467027407348</v>
      </c>
      <c r="K303" s="24">
        <f t="shared" si="2"/>
        <v>-0.2098179754</v>
      </c>
      <c r="L303" s="23">
        <f t="shared" si="3"/>
        <v>0.04606307026</v>
      </c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>
      <c r="A304" s="24">
        <f>AR!E304</f>
        <v>-0.2358496117</v>
      </c>
      <c r="B304" s="23"/>
      <c r="C304" s="24">
        <f t="shared" si="1"/>
        <v>-0.2358496117</v>
      </c>
      <c r="D304" s="24">
        <v>-0.19873067633861624</v>
      </c>
      <c r="E304" s="24">
        <v>-0.17365191856515194</v>
      </c>
      <c r="F304" s="24">
        <v>-0.14767696924026133</v>
      </c>
      <c r="G304" s="24">
        <v>-0.10713614063588901</v>
      </c>
      <c r="H304" s="24">
        <v>-0.16056573426844528</v>
      </c>
      <c r="I304" s="24">
        <v>-0.07995467027407348</v>
      </c>
      <c r="J304" s="24">
        <v>-0.15649291427814568</v>
      </c>
      <c r="K304" s="24">
        <f t="shared" si="2"/>
        <v>-0.1635764275</v>
      </c>
      <c r="L304" s="23">
        <f t="shared" si="3"/>
        <v>-0.07227318417</v>
      </c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>
      <c r="A305" s="24">
        <f>AR!E305</f>
        <v>-0.1987306763</v>
      </c>
      <c r="B305" s="23"/>
      <c r="C305" s="24">
        <f t="shared" si="1"/>
        <v>-0.1987306763</v>
      </c>
      <c r="D305" s="24">
        <v>-0.17365191856515194</v>
      </c>
      <c r="E305" s="24">
        <v>-0.14767696924026133</v>
      </c>
      <c r="F305" s="24">
        <v>-0.10713614063588901</v>
      </c>
      <c r="G305" s="24">
        <v>-0.16056573426844528</v>
      </c>
      <c r="H305" s="24">
        <v>-0.07995467027407348</v>
      </c>
      <c r="I305" s="24">
        <v>-0.15649291427814568</v>
      </c>
      <c r="J305" s="24">
        <v>-0.22581322902526227</v>
      </c>
      <c r="K305" s="24">
        <f t="shared" si="2"/>
        <v>-0.1369202529</v>
      </c>
      <c r="L305" s="23">
        <f t="shared" si="3"/>
        <v>-0.06181042344</v>
      </c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>
      <c r="A306" s="24">
        <f>AR!E306</f>
        <v>-0.1736519186</v>
      </c>
      <c r="B306" s="23"/>
      <c r="C306" s="24">
        <f t="shared" si="1"/>
        <v>-0.1736519186</v>
      </c>
      <c r="D306" s="24">
        <v>-0.14767696924026133</v>
      </c>
      <c r="E306" s="24">
        <v>-0.10713614063588901</v>
      </c>
      <c r="F306" s="24">
        <v>-0.16056573426844528</v>
      </c>
      <c r="G306" s="24">
        <v>-0.07995467027407348</v>
      </c>
      <c r="H306" s="24">
        <v>-0.15649291427814568</v>
      </c>
      <c r="I306" s="24">
        <v>-0.22581322902526227</v>
      </c>
      <c r="J306" s="24">
        <v>-0.2728532385778882</v>
      </c>
      <c r="K306" s="24">
        <f t="shared" si="2"/>
        <v>-0.1236226709</v>
      </c>
      <c r="L306" s="23">
        <f t="shared" si="3"/>
        <v>-0.05002924771</v>
      </c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>
      <c r="A307" s="24">
        <f>AR!E307</f>
        <v>-0.1476769692</v>
      </c>
      <c r="B307" s="23"/>
      <c r="C307" s="24">
        <f t="shared" si="1"/>
        <v>-0.1476769692</v>
      </c>
      <c r="D307" s="24">
        <v>-0.10713614063588901</v>
      </c>
      <c r="E307" s="24">
        <v>-0.16056573426844528</v>
      </c>
      <c r="F307" s="24">
        <v>-0.07995467027407348</v>
      </c>
      <c r="G307" s="24">
        <v>-0.15649291427814568</v>
      </c>
      <c r="H307" s="24">
        <v>-0.22581322902526227</v>
      </c>
      <c r="I307" s="24">
        <v>-0.2728532385778882</v>
      </c>
      <c r="J307" s="24">
        <v>-0.3409774370550068</v>
      </c>
      <c r="K307" s="24">
        <f t="shared" si="2"/>
        <v>-0.06528228906</v>
      </c>
      <c r="L307" s="23">
        <f t="shared" si="3"/>
        <v>-0.08239468018</v>
      </c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>
      <c r="A308" s="24">
        <f>AR!E308</f>
        <v>-0.1071361406</v>
      </c>
      <c r="B308" s="23"/>
      <c r="C308" s="24">
        <f t="shared" si="1"/>
        <v>-0.1071361406</v>
      </c>
      <c r="D308" s="24">
        <v>-0.16056573426844528</v>
      </c>
      <c r="E308" s="24">
        <v>-0.07995467027407348</v>
      </c>
      <c r="F308" s="24">
        <v>-0.15649291427814568</v>
      </c>
      <c r="G308" s="24">
        <v>-0.22581322902526227</v>
      </c>
      <c r="H308" s="24">
        <v>-0.2728532385778882</v>
      </c>
      <c r="I308" s="24">
        <v>-0.3409774370550068</v>
      </c>
      <c r="J308" s="24">
        <v>-0.31805392635759894</v>
      </c>
      <c r="K308" s="24">
        <f t="shared" si="2"/>
        <v>-0.132794684</v>
      </c>
      <c r="L308" s="23">
        <f t="shared" si="3"/>
        <v>0.02565854335</v>
      </c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>
      <c r="A309" s="24">
        <f>AR!E309</f>
        <v>-0.1605657343</v>
      </c>
      <c r="B309" s="23"/>
      <c r="C309" s="24">
        <f t="shared" si="1"/>
        <v>-0.1605657343</v>
      </c>
      <c r="D309" s="24">
        <v>-0.07995467027407348</v>
      </c>
      <c r="E309" s="24">
        <v>-0.15649291427814568</v>
      </c>
      <c r="F309" s="24">
        <v>-0.22581322902526227</v>
      </c>
      <c r="G309" s="24">
        <v>-0.2728532385778882</v>
      </c>
      <c r="H309" s="24">
        <v>-0.3409774370550068</v>
      </c>
      <c r="I309" s="24">
        <v>-0.31805392635759894</v>
      </c>
      <c r="J309" s="24">
        <v>-0.30149084507668233</v>
      </c>
      <c r="K309" s="24">
        <f t="shared" si="2"/>
        <v>-0.05780858287</v>
      </c>
      <c r="L309" s="23">
        <f t="shared" si="3"/>
        <v>-0.1027571514</v>
      </c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>
      <c r="A310" s="24">
        <f>AR!E310</f>
        <v>-0.07995467027</v>
      </c>
      <c r="B310" s="23"/>
      <c r="C310" s="24">
        <f t="shared" si="1"/>
        <v>-0.07995467027</v>
      </c>
      <c r="D310" s="24">
        <v>-0.15649291427814568</v>
      </c>
      <c r="E310" s="24">
        <v>-0.22581322902526227</v>
      </c>
      <c r="F310" s="24">
        <v>-0.2728532385778882</v>
      </c>
      <c r="G310" s="24">
        <v>-0.3409774370550068</v>
      </c>
      <c r="H310" s="24">
        <v>-0.31805392635759894</v>
      </c>
      <c r="I310" s="24">
        <v>-0.30149084507668233</v>
      </c>
      <c r="J310" s="24">
        <v>-0.2951465143035356</v>
      </c>
      <c r="K310" s="24">
        <f t="shared" si="2"/>
        <v>-0.124057169</v>
      </c>
      <c r="L310" s="23">
        <f t="shared" si="3"/>
        <v>0.0441024987</v>
      </c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>
      <c r="A311" s="24">
        <f>AR!E311</f>
        <v>-0.1564929143</v>
      </c>
      <c r="B311" s="23"/>
      <c r="C311" s="24">
        <f t="shared" si="1"/>
        <v>-0.1564929143</v>
      </c>
      <c r="D311" s="24">
        <v>-0.22581322902526227</v>
      </c>
      <c r="E311" s="24">
        <v>-0.2728532385778882</v>
      </c>
      <c r="F311" s="24">
        <v>-0.3409774370550068</v>
      </c>
      <c r="G311" s="24">
        <v>-0.31805392635759894</v>
      </c>
      <c r="H311" s="24">
        <v>-0.30149084507668233</v>
      </c>
      <c r="I311" s="24">
        <v>-0.2951465143035356</v>
      </c>
      <c r="J311" s="24">
        <v>-0.28893114671045983</v>
      </c>
      <c r="K311" s="24">
        <f t="shared" si="2"/>
        <v>-0.1914653397</v>
      </c>
      <c r="L311" s="23">
        <f t="shared" si="3"/>
        <v>0.03497242541</v>
      </c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>
      <c r="A312" s="24">
        <f>AR!E312</f>
        <v>-0.225813229</v>
      </c>
      <c r="B312" s="23"/>
      <c r="C312" s="24">
        <f t="shared" si="1"/>
        <v>-0.225813229</v>
      </c>
      <c r="D312" s="24">
        <v>-0.2728532385778882</v>
      </c>
      <c r="E312" s="24">
        <v>-0.3409774370550068</v>
      </c>
      <c r="F312" s="24">
        <v>-0.31805392635759894</v>
      </c>
      <c r="G312" s="24">
        <v>-0.30149084507668233</v>
      </c>
      <c r="H312" s="24">
        <v>-0.2951465143035356</v>
      </c>
      <c r="I312" s="24">
        <v>-0.28893114671045983</v>
      </c>
      <c r="J312" s="24">
        <v>-0.2014884080523197</v>
      </c>
      <c r="K312" s="24">
        <f t="shared" si="2"/>
        <v>-0.2336780726</v>
      </c>
      <c r="L312" s="23">
        <f t="shared" si="3"/>
        <v>0.007864843622</v>
      </c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>
      <c r="A313" s="24">
        <f>AR!E313</f>
        <v>-0.2728532386</v>
      </c>
      <c r="B313" s="23"/>
      <c r="C313" s="24">
        <f t="shared" si="1"/>
        <v>-0.2728532386</v>
      </c>
      <c r="D313" s="24">
        <v>-0.3409774370550068</v>
      </c>
      <c r="E313" s="24">
        <v>-0.31805392635759894</v>
      </c>
      <c r="F313" s="24">
        <v>-0.30149084507668233</v>
      </c>
      <c r="G313" s="24">
        <v>-0.2951465143035356</v>
      </c>
      <c r="H313" s="24">
        <v>-0.28893114671045983</v>
      </c>
      <c r="I313" s="24">
        <v>-0.2014884080523197</v>
      </c>
      <c r="J313" s="24">
        <v>-0.26767741278480106</v>
      </c>
      <c r="K313" s="24">
        <f t="shared" si="2"/>
        <v>-0.2844507568</v>
      </c>
      <c r="L313" s="23">
        <f t="shared" si="3"/>
        <v>0.01159751822</v>
      </c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>
      <c r="A314" s="24">
        <f>AR!E314</f>
        <v>-0.3409774371</v>
      </c>
      <c r="B314" s="23"/>
      <c r="C314" s="24">
        <f t="shared" si="1"/>
        <v>-0.3409774371</v>
      </c>
      <c r="D314" s="24">
        <v>-0.31805392635759894</v>
      </c>
      <c r="E314" s="24">
        <v>-0.30149084507668233</v>
      </c>
      <c r="F314" s="24">
        <v>-0.2951465143035356</v>
      </c>
      <c r="G314" s="24">
        <v>-0.28893114671045983</v>
      </c>
      <c r="H314" s="24">
        <v>-0.2014884080523197</v>
      </c>
      <c r="I314" s="24">
        <v>-0.26767741278480106</v>
      </c>
      <c r="J314" s="24">
        <v>-0.2745283562491634</v>
      </c>
      <c r="K314" s="24">
        <f t="shared" si="2"/>
        <v>-0.2700179009</v>
      </c>
      <c r="L314" s="23">
        <f t="shared" si="3"/>
        <v>-0.07095953618</v>
      </c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>
      <c r="A315" s="24">
        <f>AR!E315</f>
        <v>-0.3180539264</v>
      </c>
      <c r="B315" s="23"/>
      <c r="C315" s="24">
        <f t="shared" si="1"/>
        <v>-0.3180539264</v>
      </c>
      <c r="D315" s="24">
        <v>-0.30149084507668233</v>
      </c>
      <c r="E315" s="24">
        <v>-0.2951465143035356</v>
      </c>
      <c r="F315" s="24">
        <v>-0.28893114671045983</v>
      </c>
      <c r="G315" s="24">
        <v>-0.2014884080523197</v>
      </c>
      <c r="H315" s="24">
        <v>-0.26767741278480106</v>
      </c>
      <c r="I315" s="24">
        <v>-0.2745283562491634</v>
      </c>
      <c r="J315" s="24">
        <v>-0.20235778503428065</v>
      </c>
      <c r="K315" s="24">
        <f t="shared" si="2"/>
        <v>-0.2632871992</v>
      </c>
      <c r="L315" s="23">
        <f t="shared" si="3"/>
        <v>-0.05476672717</v>
      </c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>
      <c r="A316" s="24">
        <f>AR!E316</f>
        <v>-0.3014908451</v>
      </c>
      <c r="B316" s="23"/>
      <c r="C316" s="24">
        <f t="shared" si="1"/>
        <v>-0.3014908451</v>
      </c>
      <c r="D316" s="24">
        <v>-0.2951465143035356</v>
      </c>
      <c r="E316" s="24">
        <v>-0.28893114671045983</v>
      </c>
      <c r="F316" s="24">
        <v>-0.2014884080523197</v>
      </c>
      <c r="G316" s="24">
        <v>-0.26767741278480106</v>
      </c>
      <c r="H316" s="24">
        <v>-0.2745283562491634</v>
      </c>
      <c r="I316" s="24">
        <v>-0.20235778503428065</v>
      </c>
      <c r="J316" s="24">
        <v>-0.1127437499864975</v>
      </c>
      <c r="K316" s="24">
        <f t="shared" si="2"/>
        <v>-0.2501720617</v>
      </c>
      <c r="L316" s="23">
        <f t="shared" si="3"/>
        <v>-0.05131878341</v>
      </c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>
      <c r="A317" s="24">
        <f>AR!E317</f>
        <v>-0.2951465143</v>
      </c>
      <c r="B317" s="23"/>
      <c r="C317" s="24">
        <f t="shared" si="1"/>
        <v>-0.2951465143</v>
      </c>
      <c r="D317" s="24">
        <v>-0.28893114671045983</v>
      </c>
      <c r="E317" s="24">
        <v>-0.2014884080523197</v>
      </c>
      <c r="F317" s="24">
        <v>-0.26767741278480106</v>
      </c>
      <c r="G317" s="24">
        <v>-0.2745283562491634</v>
      </c>
      <c r="H317" s="24">
        <v>-0.20235778503428065</v>
      </c>
      <c r="I317" s="24">
        <v>-0.1127437499864975</v>
      </c>
      <c r="J317" s="24">
        <v>0.07615380952972739</v>
      </c>
      <c r="K317" s="24">
        <f t="shared" si="2"/>
        <v>-0.2740761591</v>
      </c>
      <c r="L317" s="23">
        <f t="shared" si="3"/>
        <v>-0.02107035523</v>
      </c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>
      <c r="A318" s="24">
        <f>AR!E318</f>
        <v>-0.2889311467</v>
      </c>
      <c r="B318" s="23"/>
      <c r="C318" s="24">
        <f t="shared" si="1"/>
        <v>-0.2889311467</v>
      </c>
      <c r="D318" s="24">
        <v>-0.2014884080523197</v>
      </c>
      <c r="E318" s="24">
        <v>-0.26767741278480106</v>
      </c>
      <c r="F318" s="24">
        <v>-0.2745283562491634</v>
      </c>
      <c r="G318" s="24">
        <v>-0.20235778503428065</v>
      </c>
      <c r="H318" s="24">
        <v>-0.1127437499864975</v>
      </c>
      <c r="I318" s="24">
        <v>0.07615380952972739</v>
      </c>
      <c r="J318" s="24">
        <v>0.1962362819776443</v>
      </c>
      <c r="K318" s="24">
        <f t="shared" si="2"/>
        <v>-0.1939338182</v>
      </c>
      <c r="L318" s="23">
        <f t="shared" si="3"/>
        <v>-0.09499732853</v>
      </c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>
      <c r="A319" s="24">
        <f>AR!E319</f>
        <v>-0.2014884081</v>
      </c>
      <c r="B319" s="23"/>
      <c r="C319" s="24">
        <f t="shared" si="1"/>
        <v>-0.2014884081</v>
      </c>
      <c r="D319" s="24">
        <v>-0.26767741278480106</v>
      </c>
      <c r="E319" s="24">
        <v>-0.2745283562491634</v>
      </c>
      <c r="F319" s="24">
        <v>-0.20235778503428065</v>
      </c>
      <c r="G319" s="24">
        <v>-0.1127437499864975</v>
      </c>
      <c r="H319" s="24">
        <v>0.07615380952972739</v>
      </c>
      <c r="I319" s="24">
        <v>0.1962362819776443</v>
      </c>
      <c r="J319" s="24">
        <v>0.17728376324191364</v>
      </c>
      <c r="K319" s="24">
        <f t="shared" si="2"/>
        <v>-0.2431614099</v>
      </c>
      <c r="L319" s="23">
        <f t="shared" si="3"/>
        <v>0.04167300183</v>
      </c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>
      <c r="A320" s="24">
        <f>AR!E320</f>
        <v>-0.2676774128</v>
      </c>
      <c r="B320" s="23"/>
      <c r="C320" s="24">
        <f t="shared" si="1"/>
        <v>-0.2676774128</v>
      </c>
      <c r="D320" s="24">
        <v>-0.2745283562491634</v>
      </c>
      <c r="E320" s="24">
        <v>-0.20235778503428065</v>
      </c>
      <c r="F320" s="24">
        <v>-0.1127437499864975</v>
      </c>
      <c r="G320" s="24">
        <v>0.07615380952972739</v>
      </c>
      <c r="H320" s="24">
        <v>0.1962362819776443</v>
      </c>
      <c r="I320" s="24">
        <v>0.17728376324191364</v>
      </c>
      <c r="J320" s="24">
        <v>0.1382047621988231</v>
      </c>
      <c r="K320" s="24">
        <f t="shared" si="2"/>
        <v>-0.2518637389</v>
      </c>
      <c r="L320" s="23">
        <f t="shared" si="3"/>
        <v>-0.01581367385</v>
      </c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>
      <c r="A321" s="24">
        <f>AR!E321</f>
        <v>-0.2745283562</v>
      </c>
      <c r="B321" s="23"/>
      <c r="C321" s="24">
        <f t="shared" si="1"/>
        <v>-0.2745283562</v>
      </c>
      <c r="D321" s="24">
        <v>-0.20235778503428065</v>
      </c>
      <c r="E321" s="24">
        <v>-0.1127437499864975</v>
      </c>
      <c r="F321" s="24">
        <v>0.07615380952972739</v>
      </c>
      <c r="G321" s="24">
        <v>0.1962362819776443</v>
      </c>
      <c r="H321" s="24">
        <v>0.17728376324191364</v>
      </c>
      <c r="I321" s="24">
        <v>0.1382047621988231</v>
      </c>
      <c r="J321" s="24">
        <v>-0.05571436635499</v>
      </c>
      <c r="K321" s="24">
        <f t="shared" si="2"/>
        <v>-0.1606757562</v>
      </c>
      <c r="L321" s="23">
        <f t="shared" si="3"/>
        <v>-0.1138526</v>
      </c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>
      <c r="A322" s="24">
        <f>AR!E322</f>
        <v>-0.202357785</v>
      </c>
      <c r="B322" s="23"/>
      <c r="C322" s="24">
        <f t="shared" si="1"/>
        <v>-0.202357785</v>
      </c>
      <c r="D322" s="24">
        <v>-0.1127437499864975</v>
      </c>
      <c r="E322" s="24">
        <v>0.07615380952972739</v>
      </c>
      <c r="F322" s="24">
        <v>0.1962362819776443</v>
      </c>
      <c r="G322" s="24">
        <v>0.17728376324191364</v>
      </c>
      <c r="H322" s="24">
        <v>0.1382047621988231</v>
      </c>
      <c r="I322" s="24">
        <v>-0.05571436635499</v>
      </c>
      <c r="J322" s="24">
        <v>-0.008399764904962524</v>
      </c>
      <c r="K322" s="24">
        <f t="shared" si="2"/>
        <v>-0.09796817395</v>
      </c>
      <c r="L322" s="23">
        <f t="shared" si="3"/>
        <v>-0.1043896111</v>
      </c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>
      <c r="A323" s="24">
        <f>AR!E323</f>
        <v>-0.11274375</v>
      </c>
      <c r="B323" s="23"/>
      <c r="C323" s="24">
        <f t="shared" si="1"/>
        <v>-0.11274375</v>
      </c>
      <c r="D323" s="24">
        <v>0.07615380952972739</v>
      </c>
      <c r="E323" s="24">
        <v>0.1962362819776443</v>
      </c>
      <c r="F323" s="24">
        <v>0.17728376324191364</v>
      </c>
      <c r="G323" s="24">
        <v>0.1382047621988231</v>
      </c>
      <c r="H323" s="24">
        <v>-0.05571436635499</v>
      </c>
      <c r="I323" s="24">
        <v>-0.008399764904962524</v>
      </c>
      <c r="J323" s="24">
        <v>-0.1091326530143189</v>
      </c>
      <c r="K323" s="24">
        <f t="shared" si="2"/>
        <v>0.07773328438</v>
      </c>
      <c r="L323" s="23">
        <f t="shared" si="3"/>
        <v>-0.1904770344</v>
      </c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>
      <c r="A324" s="24">
        <f>AR!E324</f>
        <v>0.07615380953</v>
      </c>
      <c r="B324" s="23"/>
      <c r="C324" s="24">
        <f t="shared" si="1"/>
        <v>0.07615380953</v>
      </c>
      <c r="D324" s="24">
        <v>0.1962362819776443</v>
      </c>
      <c r="E324" s="24">
        <v>0.17728376324191364</v>
      </c>
      <c r="F324" s="24">
        <v>0.1382047621988231</v>
      </c>
      <c r="G324" s="24">
        <v>-0.05571436635499</v>
      </c>
      <c r="H324" s="24">
        <v>-0.008399764904962524</v>
      </c>
      <c r="I324" s="24">
        <v>-0.1091326530143189</v>
      </c>
      <c r="J324" s="24">
        <v>-0.04050916492172471</v>
      </c>
      <c r="K324" s="24">
        <f t="shared" si="2"/>
        <v>0.1761051848</v>
      </c>
      <c r="L324" s="23">
        <f t="shared" si="3"/>
        <v>-0.0999513753</v>
      </c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>
      <c r="A325" s="24">
        <f>AR!E325</f>
        <v>0.196236282</v>
      </c>
      <c r="B325" s="23"/>
      <c r="C325" s="24">
        <f t="shared" si="1"/>
        <v>0.196236282</v>
      </c>
      <c r="D325" s="24">
        <v>0.17728376324191364</v>
      </c>
      <c r="E325" s="24">
        <v>0.1382047621988231</v>
      </c>
      <c r="F325" s="24">
        <v>-0.05571436635499</v>
      </c>
      <c r="G325" s="24">
        <v>-0.008399764904962524</v>
      </c>
      <c r="H325" s="24">
        <v>-0.1091326530143189</v>
      </c>
      <c r="I325" s="24">
        <v>-0.04050916492172471</v>
      </c>
      <c r="J325" s="24">
        <v>0.057354273488743335</v>
      </c>
      <c r="K325" s="24">
        <f t="shared" si="2"/>
        <v>0.1362939825</v>
      </c>
      <c r="L325" s="23">
        <f t="shared" si="3"/>
        <v>0.05994229944</v>
      </c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>
      <c r="A326" s="24">
        <f>AR!E326</f>
        <v>0.1772837632</v>
      </c>
      <c r="B326" s="23"/>
      <c r="C326" s="24">
        <f t="shared" si="1"/>
        <v>0.1772837632</v>
      </c>
      <c r="D326" s="24">
        <v>0.1382047621988231</v>
      </c>
      <c r="E326" s="24">
        <v>-0.05571436635499</v>
      </c>
      <c r="F326" s="24">
        <v>-0.008399764904962524</v>
      </c>
      <c r="G326" s="24">
        <v>-0.1091326530143189</v>
      </c>
      <c r="H326" s="24">
        <v>-0.04050916492172471</v>
      </c>
      <c r="I326" s="24">
        <v>0.057354273488743335</v>
      </c>
      <c r="J326" s="24">
        <v>-0.08822443307699808</v>
      </c>
      <c r="K326" s="24">
        <f t="shared" si="2"/>
        <v>0.1453088026</v>
      </c>
      <c r="L326" s="23">
        <f t="shared" si="3"/>
        <v>0.03197496065</v>
      </c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>
      <c r="A327" s="24">
        <f>AR!E327</f>
        <v>0.1382047622</v>
      </c>
      <c r="B327" s="23"/>
      <c r="C327" s="24">
        <f t="shared" si="1"/>
        <v>0.1382047622</v>
      </c>
      <c r="D327" s="24">
        <v>-0.05571436635499</v>
      </c>
      <c r="E327" s="24">
        <v>-0.008399764904962524</v>
      </c>
      <c r="F327" s="24">
        <v>-0.1091326530143189</v>
      </c>
      <c r="G327" s="24">
        <v>-0.04050916492172471</v>
      </c>
      <c r="H327" s="24">
        <v>0.057354273488743335</v>
      </c>
      <c r="I327" s="24">
        <v>-0.08822443307699808</v>
      </c>
      <c r="J327" s="24">
        <v>0.05603898489948329</v>
      </c>
      <c r="K327" s="24">
        <f t="shared" si="2"/>
        <v>-0.07265539057</v>
      </c>
      <c r="L327" s="23">
        <f t="shared" si="3"/>
        <v>0.2108601528</v>
      </c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>
      <c r="A328" s="24">
        <f>AR!E328</f>
        <v>-0.05571436635</v>
      </c>
      <c r="B328" s="23"/>
      <c r="C328" s="24">
        <f t="shared" si="1"/>
        <v>-0.05571436635</v>
      </c>
      <c r="D328" s="24">
        <v>-0.008399764904962524</v>
      </c>
      <c r="E328" s="24">
        <v>-0.1091326530143189</v>
      </c>
      <c r="F328" s="24">
        <v>-0.04050916492172471</v>
      </c>
      <c r="G328" s="24">
        <v>0.057354273488743335</v>
      </c>
      <c r="H328" s="24">
        <v>-0.08822443307699808</v>
      </c>
      <c r="I328" s="24">
        <v>0.05603898489948329</v>
      </c>
      <c r="J328" s="24">
        <v>0.09109393177269975</v>
      </c>
      <c r="K328" s="24">
        <f t="shared" si="2"/>
        <v>-0.007090722323</v>
      </c>
      <c r="L328" s="23">
        <f t="shared" si="3"/>
        <v>-0.04862364403</v>
      </c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>
      <c r="A329" s="24">
        <f>AR!E329</f>
        <v>-0.008399764905</v>
      </c>
      <c r="B329" s="23"/>
      <c r="C329" s="24">
        <f t="shared" si="1"/>
        <v>-0.008399764905</v>
      </c>
      <c r="D329" s="24">
        <v>-0.1091326530143189</v>
      </c>
      <c r="E329" s="24">
        <v>-0.04050916492172471</v>
      </c>
      <c r="F329" s="24">
        <v>0.057354273488743335</v>
      </c>
      <c r="G329" s="24">
        <v>-0.08822443307699808</v>
      </c>
      <c r="H329" s="24">
        <v>0.05603898489948329</v>
      </c>
      <c r="I329" s="24">
        <v>0.09109393177269975</v>
      </c>
      <c r="J329" s="24">
        <v>0.10241343228544783</v>
      </c>
      <c r="K329" s="24">
        <f t="shared" si="2"/>
        <v>-0.09134276114</v>
      </c>
      <c r="L329" s="23">
        <f t="shared" si="3"/>
        <v>0.08294299624</v>
      </c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>
      <c r="A330" s="24">
        <f>AR!E330</f>
        <v>-0.109132653</v>
      </c>
      <c r="B330" s="23"/>
      <c r="C330" s="24">
        <f t="shared" si="1"/>
        <v>-0.109132653</v>
      </c>
      <c r="D330" s="24">
        <v>-0.04050916492172471</v>
      </c>
      <c r="E330" s="24">
        <v>0.057354273488743335</v>
      </c>
      <c r="F330" s="24">
        <v>-0.08822443307699808</v>
      </c>
      <c r="G330" s="24">
        <v>0.05603898489948329</v>
      </c>
      <c r="H330" s="24">
        <v>0.09109393177269975</v>
      </c>
      <c r="I330" s="24">
        <v>0.10241343228544783</v>
      </c>
      <c r="J330" s="24">
        <v>0.13773085396904478</v>
      </c>
      <c r="K330" s="24">
        <f t="shared" si="2"/>
        <v>-0.06267909442</v>
      </c>
      <c r="L330" s="23">
        <f t="shared" si="3"/>
        <v>-0.04645355859</v>
      </c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>
      <c r="A331" s="24">
        <f>AR!E331</f>
        <v>-0.04050916492</v>
      </c>
      <c r="B331" s="23"/>
      <c r="C331" s="24">
        <f t="shared" si="1"/>
        <v>-0.04050916492</v>
      </c>
      <c r="D331" s="24">
        <v>0.057354273488743335</v>
      </c>
      <c r="E331" s="24">
        <v>-0.08822443307699808</v>
      </c>
      <c r="F331" s="24">
        <v>0.05603898489948329</v>
      </c>
      <c r="G331" s="24">
        <v>0.09109393177269975</v>
      </c>
      <c r="H331" s="24">
        <v>0.10241343228544783</v>
      </c>
      <c r="I331" s="24">
        <v>0.13773085396904478</v>
      </c>
      <c r="J331" s="24">
        <v>0.18038025291787968</v>
      </c>
      <c r="K331" s="24">
        <f t="shared" si="2"/>
        <v>0.05246246828</v>
      </c>
      <c r="L331" s="23">
        <f t="shared" si="3"/>
        <v>-0.0929716332</v>
      </c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>
      <c r="A332" s="24">
        <f>AR!E332</f>
        <v>0.05735427349</v>
      </c>
      <c r="B332" s="23"/>
      <c r="C332" s="24">
        <f t="shared" si="1"/>
        <v>0.05735427349</v>
      </c>
      <c r="D332" s="24">
        <v>-0.08822443307699808</v>
      </c>
      <c r="E332" s="24">
        <v>0.05603898489948329</v>
      </c>
      <c r="F332" s="24">
        <v>0.09109393177269975</v>
      </c>
      <c r="G332" s="24">
        <v>0.10241343228544783</v>
      </c>
      <c r="H332" s="24">
        <v>0.13773085396904478</v>
      </c>
      <c r="I332" s="24">
        <v>0.18038025291787968</v>
      </c>
      <c r="J332" s="24">
        <v>0.21677662398213482</v>
      </c>
      <c r="K332" s="24">
        <f t="shared" si="2"/>
        <v>-0.09071175035</v>
      </c>
      <c r="L332" s="23">
        <f t="shared" si="3"/>
        <v>0.1480660238</v>
      </c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>
      <c r="A333" s="24">
        <f>AR!E333</f>
        <v>-0.08822443308</v>
      </c>
      <c r="B333" s="23"/>
      <c r="C333" s="24">
        <f t="shared" si="1"/>
        <v>-0.08822443308</v>
      </c>
      <c r="D333" s="24">
        <v>0.05603898489948329</v>
      </c>
      <c r="E333" s="24">
        <v>0.09109393177269975</v>
      </c>
      <c r="F333" s="24">
        <v>0.10241343228544783</v>
      </c>
      <c r="G333" s="24">
        <v>0.13773085396904478</v>
      </c>
      <c r="H333" s="24">
        <v>0.18038025291787968</v>
      </c>
      <c r="I333" s="24">
        <v>0.21677662398213482</v>
      </c>
      <c r="J333" s="24">
        <v>0.3273824119522756</v>
      </c>
      <c r="K333" s="24">
        <f t="shared" si="2"/>
        <v>0.02756565207</v>
      </c>
      <c r="L333" s="23">
        <f t="shared" si="3"/>
        <v>-0.1157900851</v>
      </c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>
      <c r="A334" s="24">
        <f>AR!E334</f>
        <v>0.0560389849</v>
      </c>
      <c r="B334" s="23"/>
      <c r="C334" s="24">
        <f t="shared" si="1"/>
        <v>0.0560389849</v>
      </c>
      <c r="D334" s="24">
        <v>0.09109393177269975</v>
      </c>
      <c r="E334" s="24">
        <v>0.10241343228544783</v>
      </c>
      <c r="F334" s="24">
        <v>0.13773085396904478</v>
      </c>
      <c r="G334" s="24">
        <v>0.18038025291787968</v>
      </c>
      <c r="H334" s="24">
        <v>0.21677662398213482</v>
      </c>
      <c r="I334" s="24">
        <v>0.3273824119522756</v>
      </c>
      <c r="J334" s="24">
        <v>0.2551465268422419</v>
      </c>
      <c r="K334" s="24">
        <f t="shared" si="2"/>
        <v>0.07352286934</v>
      </c>
      <c r="L334" s="23">
        <f t="shared" si="3"/>
        <v>-0.01748388444</v>
      </c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>
      <c r="A335" s="24">
        <f>AR!E335</f>
        <v>0.09109393177</v>
      </c>
      <c r="B335" s="23"/>
      <c r="C335" s="24">
        <f t="shared" si="1"/>
        <v>0.09109393177</v>
      </c>
      <c r="D335" s="24">
        <v>0.10241343228544783</v>
      </c>
      <c r="E335" s="24">
        <v>0.13773085396904478</v>
      </c>
      <c r="F335" s="24">
        <v>0.18038025291787968</v>
      </c>
      <c r="G335" s="24">
        <v>0.21677662398213482</v>
      </c>
      <c r="H335" s="24">
        <v>0.3273824119522756</v>
      </c>
      <c r="I335" s="24">
        <v>0.2551465268422419</v>
      </c>
      <c r="J335" s="24">
        <v>0.08305892801473835</v>
      </c>
      <c r="K335" s="24">
        <f t="shared" si="2"/>
        <v>0.09361635717</v>
      </c>
      <c r="L335" s="23">
        <f t="shared" si="3"/>
        <v>-0.002522425395</v>
      </c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>
      <c r="A336" s="24">
        <f>AR!E336</f>
        <v>0.1024134323</v>
      </c>
      <c r="B336" s="23"/>
      <c r="C336" s="24">
        <f t="shared" si="1"/>
        <v>0.1024134323</v>
      </c>
      <c r="D336" s="24">
        <v>0.13773085396904478</v>
      </c>
      <c r="E336" s="24">
        <v>0.18038025291787968</v>
      </c>
      <c r="F336" s="24">
        <v>0.21677662398213482</v>
      </c>
      <c r="G336" s="24">
        <v>0.3273824119522756</v>
      </c>
      <c r="H336" s="24">
        <v>0.2551465268422419</v>
      </c>
      <c r="I336" s="24">
        <v>0.08305892801473835</v>
      </c>
      <c r="J336" s="24">
        <v>-0.016795701722469913</v>
      </c>
      <c r="K336" s="24">
        <f t="shared" si="2"/>
        <v>0.1232006419</v>
      </c>
      <c r="L336" s="23">
        <f t="shared" si="3"/>
        <v>-0.02078720966</v>
      </c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>
      <c r="A337" s="24">
        <f>AR!E337</f>
        <v>0.137730854</v>
      </c>
      <c r="B337" s="23"/>
      <c r="C337" s="24">
        <f t="shared" si="1"/>
        <v>0.137730854</v>
      </c>
      <c r="D337" s="24">
        <v>0.18038025291787968</v>
      </c>
      <c r="E337" s="24">
        <v>0.21677662398213482</v>
      </c>
      <c r="F337" s="24">
        <v>0.3273824119522756</v>
      </c>
      <c r="G337" s="24">
        <v>0.2551465268422419</v>
      </c>
      <c r="H337" s="24">
        <v>0.08305892801473835</v>
      </c>
      <c r="I337" s="24">
        <v>-0.016795701722469913</v>
      </c>
      <c r="J337" s="24">
        <v>0.06493118684854943</v>
      </c>
      <c r="K337" s="24">
        <f t="shared" si="2"/>
        <v>0.1634820017</v>
      </c>
      <c r="L337" s="23">
        <f t="shared" si="3"/>
        <v>-0.02575114774</v>
      </c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>
      <c r="A338" s="24">
        <f>AR!E338</f>
        <v>0.1803802529</v>
      </c>
      <c r="B338" s="23"/>
      <c r="C338" s="24">
        <f t="shared" si="1"/>
        <v>0.1803802529</v>
      </c>
      <c r="D338" s="24">
        <v>0.21677662398213482</v>
      </c>
      <c r="E338" s="24">
        <v>0.3273824119522756</v>
      </c>
      <c r="F338" s="24">
        <v>0.2551465268422419</v>
      </c>
      <c r="G338" s="24">
        <v>0.08305892801473835</v>
      </c>
      <c r="H338" s="24">
        <v>-0.016795701722469913</v>
      </c>
      <c r="I338" s="24">
        <v>0.06493118684854943</v>
      </c>
      <c r="J338" s="24">
        <v>0.06692731006974018</v>
      </c>
      <c r="K338" s="24">
        <f t="shared" si="2"/>
        <v>0.1902592776</v>
      </c>
      <c r="L338" s="23">
        <f t="shared" si="3"/>
        <v>-0.00987902465</v>
      </c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>
      <c r="A339" s="24">
        <f>AR!E339</f>
        <v>0.216776624</v>
      </c>
      <c r="B339" s="23"/>
      <c r="C339" s="24">
        <f t="shared" si="1"/>
        <v>0.216776624</v>
      </c>
      <c r="D339" s="24">
        <v>0.3273824119522756</v>
      </c>
      <c r="E339" s="24">
        <v>0.2551465268422419</v>
      </c>
      <c r="F339" s="24">
        <v>0.08305892801473835</v>
      </c>
      <c r="G339" s="24">
        <v>-0.016795701722469913</v>
      </c>
      <c r="H339" s="24">
        <v>0.06493118684854943</v>
      </c>
      <c r="I339" s="24">
        <v>0.06692731006974018</v>
      </c>
      <c r="J339" s="24">
        <v>0.045374219513414304</v>
      </c>
      <c r="K339" s="24">
        <f t="shared" si="2"/>
        <v>0.2808611768</v>
      </c>
      <c r="L339" s="23">
        <f t="shared" si="3"/>
        <v>-0.06408455286</v>
      </c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>
      <c r="A340" s="24">
        <f>AR!E340</f>
        <v>0.327382412</v>
      </c>
      <c r="B340" s="23"/>
      <c r="C340" s="24">
        <f t="shared" si="1"/>
        <v>0.327382412</v>
      </c>
      <c r="D340" s="24">
        <v>0.2551465268422419</v>
      </c>
      <c r="E340" s="24">
        <v>0.08305892801473835</v>
      </c>
      <c r="F340" s="24">
        <v>-0.016795701722469913</v>
      </c>
      <c r="G340" s="24">
        <v>0.06493118684854943</v>
      </c>
      <c r="H340" s="24">
        <v>0.06692731006974018</v>
      </c>
      <c r="I340" s="24">
        <v>0.045374219513414304</v>
      </c>
      <c r="J340" s="24">
        <v>0.1906638769370631</v>
      </c>
      <c r="K340" s="24">
        <f t="shared" si="2"/>
        <v>0.2025192849</v>
      </c>
      <c r="L340" s="23">
        <f t="shared" si="3"/>
        <v>0.124863127</v>
      </c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>
      <c r="A341" s="24">
        <f>AR!E341</f>
        <v>0.2551465268</v>
      </c>
      <c r="B341" s="23"/>
      <c r="C341" s="24">
        <f t="shared" si="1"/>
        <v>0.2551465268</v>
      </c>
      <c r="D341" s="24">
        <v>0.08305892801473835</v>
      </c>
      <c r="E341" s="24">
        <v>-0.016795701722469913</v>
      </c>
      <c r="F341" s="24">
        <v>0.06493118684854943</v>
      </c>
      <c r="G341" s="24">
        <v>0.06692731006974018</v>
      </c>
      <c r="H341" s="24">
        <v>0.045374219513414304</v>
      </c>
      <c r="I341" s="24">
        <v>0.1906638769370631</v>
      </c>
      <c r="J341" s="24">
        <v>0.1168886023974674</v>
      </c>
      <c r="K341" s="24">
        <f t="shared" si="2"/>
        <v>0.08133366585</v>
      </c>
      <c r="L341" s="23">
        <f t="shared" si="3"/>
        <v>0.173812861</v>
      </c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>
      <c r="A342" s="24">
        <f>AR!E342</f>
        <v>0.08305892801</v>
      </c>
      <c r="B342" s="23"/>
      <c r="C342" s="24">
        <f t="shared" si="1"/>
        <v>0.08305892801</v>
      </c>
      <c r="D342" s="24">
        <v>-0.016795701722469913</v>
      </c>
      <c r="E342" s="24">
        <v>0.06493118684854943</v>
      </c>
      <c r="F342" s="24">
        <v>0.06692731006974018</v>
      </c>
      <c r="G342" s="24">
        <v>0.045374219513414304</v>
      </c>
      <c r="H342" s="24">
        <v>0.1906638769370631</v>
      </c>
      <c r="I342" s="24">
        <v>0.1168886023974674</v>
      </c>
      <c r="J342" s="24">
        <v>-0.14256878948146456</v>
      </c>
      <c r="K342" s="24">
        <f t="shared" si="2"/>
        <v>0.001038418943</v>
      </c>
      <c r="L342" s="23">
        <f t="shared" si="3"/>
        <v>0.08202050907</v>
      </c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>
      <c r="A343" s="24">
        <f>AR!E343</f>
        <v>-0.01679570172</v>
      </c>
      <c r="B343" s="23"/>
      <c r="C343" s="24">
        <f t="shared" si="1"/>
        <v>-0.01679570172</v>
      </c>
      <c r="D343" s="24">
        <v>0.06493118684854943</v>
      </c>
      <c r="E343" s="24">
        <v>0.06692731006974018</v>
      </c>
      <c r="F343" s="24">
        <v>0.045374219513414304</v>
      </c>
      <c r="G343" s="24">
        <v>0.1906638769370631</v>
      </c>
      <c r="H343" s="24">
        <v>0.1168886023974674</v>
      </c>
      <c r="I343" s="24">
        <v>-0.14256878948146456</v>
      </c>
      <c r="J343" s="24">
        <v>-0.1162538080795063</v>
      </c>
      <c r="K343" s="24">
        <f t="shared" si="2"/>
        <v>0.05166517133</v>
      </c>
      <c r="L343" s="23">
        <f t="shared" si="3"/>
        <v>-0.06846087305</v>
      </c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>
      <c r="A344" s="24">
        <f>AR!E344</f>
        <v>0.06493118685</v>
      </c>
      <c r="B344" s="23"/>
      <c r="C344" s="24">
        <f t="shared" si="1"/>
        <v>0.06493118685</v>
      </c>
      <c r="D344" s="24">
        <v>0.06692731006974018</v>
      </c>
      <c r="E344" s="24">
        <v>0.045374219513414304</v>
      </c>
      <c r="F344" s="24">
        <v>0.1906638769370631</v>
      </c>
      <c r="G344" s="24">
        <v>0.1168886023974674</v>
      </c>
      <c r="H344" s="24">
        <v>-0.14256878948146456</v>
      </c>
      <c r="I344" s="24">
        <v>-0.1162538080795063</v>
      </c>
      <c r="J344" s="24">
        <v>0.3647743080572005</v>
      </c>
      <c r="K344" s="24">
        <f t="shared" si="2"/>
        <v>0.03633268275</v>
      </c>
      <c r="L344" s="23">
        <f t="shared" si="3"/>
        <v>0.0285985041</v>
      </c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>
      <c r="A345" s="24">
        <f>AR!E345</f>
        <v>0.06692731007</v>
      </c>
      <c r="B345" s="23"/>
      <c r="C345" s="24">
        <f t="shared" si="1"/>
        <v>0.06692731007</v>
      </c>
      <c r="D345" s="24">
        <v>0.045374219513414304</v>
      </c>
      <c r="E345" s="24">
        <v>0.1906638769370631</v>
      </c>
      <c r="F345" s="24">
        <v>0.1168886023974674</v>
      </c>
      <c r="G345" s="24">
        <v>-0.14256878948146456</v>
      </c>
      <c r="H345" s="24">
        <v>-0.1162538080795063</v>
      </c>
      <c r="I345" s="24">
        <v>0.3647743080572005</v>
      </c>
      <c r="J345" s="24">
        <v>0.3566127596600096</v>
      </c>
      <c r="K345" s="24">
        <f t="shared" si="2"/>
        <v>0.03182767557</v>
      </c>
      <c r="L345" s="23">
        <f t="shared" si="3"/>
        <v>0.0350996345</v>
      </c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>
      <c r="A346" s="24">
        <f>AR!E346</f>
        <v>0.04537421951</v>
      </c>
      <c r="B346" s="23"/>
      <c r="C346" s="24">
        <f t="shared" si="1"/>
        <v>0.04537421951</v>
      </c>
      <c r="D346" s="24">
        <v>0.1906638769370631</v>
      </c>
      <c r="E346" s="24">
        <v>0.1168886023974674</v>
      </c>
      <c r="F346" s="24">
        <v>-0.14256878948146456</v>
      </c>
      <c r="G346" s="24">
        <v>-0.1162538080795063</v>
      </c>
      <c r="H346" s="24">
        <v>0.3647743080572005</v>
      </c>
      <c r="I346" s="24">
        <v>0.3566127596600096</v>
      </c>
      <c r="J346" s="24">
        <v>0.5215314588703714</v>
      </c>
      <c r="K346" s="24">
        <f t="shared" si="2"/>
        <v>0.1127949708</v>
      </c>
      <c r="L346" s="23">
        <f t="shared" si="3"/>
        <v>-0.06742075133</v>
      </c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>
      <c r="A347" s="24">
        <f>AR!E347</f>
        <v>0.1906638769</v>
      </c>
      <c r="B347" s="23"/>
      <c r="C347" s="24">
        <f t="shared" si="1"/>
        <v>0.1906638769</v>
      </c>
      <c r="D347" s="24">
        <v>0.1168886023974674</v>
      </c>
      <c r="E347" s="24">
        <v>-0.14256878948146456</v>
      </c>
      <c r="F347" s="24">
        <v>-0.1162538080795063</v>
      </c>
      <c r="G347" s="24">
        <v>0.3647743080572005</v>
      </c>
      <c r="H347" s="24">
        <v>0.3566127596600096</v>
      </c>
      <c r="I347" s="24">
        <v>0.5215314588703714</v>
      </c>
      <c r="J347" s="24">
        <v>0.3732265183709312</v>
      </c>
      <c r="K347" s="24">
        <f t="shared" si="2"/>
        <v>0.08228149154</v>
      </c>
      <c r="L347" s="23">
        <f t="shared" si="3"/>
        <v>0.1083823854</v>
      </c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>
      <c r="A348" s="24">
        <f>AR!E348</f>
        <v>0.1168886024</v>
      </c>
      <c r="B348" s="23"/>
      <c r="C348" s="24">
        <f t="shared" si="1"/>
        <v>0.1168886024</v>
      </c>
      <c r="D348" s="24">
        <v>-0.14256878948146456</v>
      </c>
      <c r="E348" s="24">
        <v>-0.1162538080795063</v>
      </c>
      <c r="F348" s="24">
        <v>0.3647743080572005</v>
      </c>
      <c r="G348" s="24">
        <v>0.3566127596600096</v>
      </c>
      <c r="H348" s="24">
        <v>0.5215314588703714</v>
      </c>
      <c r="I348" s="24">
        <v>0.3732265183709312</v>
      </c>
      <c r="J348" s="24">
        <v>0.09554042641643096</v>
      </c>
      <c r="K348" s="24">
        <f t="shared" si="2"/>
        <v>-0.0865990693</v>
      </c>
      <c r="L348" s="23">
        <f t="shared" si="3"/>
        <v>0.2034876717</v>
      </c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>
      <c r="A349" s="24">
        <f>AR!E349</f>
        <v>-0.1425687895</v>
      </c>
      <c r="B349" s="23"/>
      <c r="C349" s="24">
        <f t="shared" si="1"/>
        <v>-0.1425687895</v>
      </c>
      <c r="D349" s="24">
        <v>-0.1162538080795063</v>
      </c>
      <c r="E349" s="24">
        <v>0.3647743080572005</v>
      </c>
      <c r="F349" s="24">
        <v>0.3566127596600096</v>
      </c>
      <c r="G349" s="24">
        <v>0.5215314588703714</v>
      </c>
      <c r="H349" s="24">
        <v>0.3732265183709312</v>
      </c>
      <c r="I349" s="24">
        <v>0.09554042641643096</v>
      </c>
      <c r="J349" s="24">
        <v>-0.340482527650145</v>
      </c>
      <c r="K349" s="24">
        <f t="shared" si="2"/>
        <v>-0.0852299609</v>
      </c>
      <c r="L349" s="23">
        <f t="shared" si="3"/>
        <v>-0.05733882858</v>
      </c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>
      <c r="A350" s="24">
        <f>AR!E350</f>
        <v>-0.1162538081</v>
      </c>
      <c r="B350" s="23"/>
      <c r="C350" s="24">
        <f t="shared" si="1"/>
        <v>-0.1162538081</v>
      </c>
      <c r="D350" s="24">
        <v>0.3647743080572005</v>
      </c>
      <c r="E350" s="24">
        <v>0.3566127596600096</v>
      </c>
      <c r="F350" s="24">
        <v>0.5215314588703714</v>
      </c>
      <c r="G350" s="24">
        <v>0.3732265183709312</v>
      </c>
      <c r="H350" s="24">
        <v>0.09554042641643096</v>
      </c>
      <c r="I350" s="24">
        <v>-0.340482527650145</v>
      </c>
      <c r="J350" s="24">
        <v>-0.2778608482466522</v>
      </c>
      <c r="K350" s="24">
        <f t="shared" si="2"/>
        <v>0.3486098787</v>
      </c>
      <c r="L350" s="23">
        <f t="shared" si="3"/>
        <v>-0.4648636868</v>
      </c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>
      <c r="A351" s="24">
        <f>AR!E351</f>
        <v>0.3647743081</v>
      </c>
      <c r="B351" s="23"/>
      <c r="C351" s="24">
        <f t="shared" si="1"/>
        <v>0.3647743081</v>
      </c>
      <c r="D351" s="24">
        <v>0.3566127596600096</v>
      </c>
      <c r="E351" s="24">
        <v>0.5215314588703714</v>
      </c>
      <c r="F351" s="24">
        <v>0.3732265183709312</v>
      </c>
      <c r="G351" s="24">
        <v>0.09554042641643096</v>
      </c>
      <c r="H351" s="24">
        <v>-0.340482527650145</v>
      </c>
      <c r="I351" s="24">
        <v>-0.2778608482466522</v>
      </c>
      <c r="J351" s="24">
        <v>-0.3040945414901661</v>
      </c>
      <c r="K351" s="24">
        <f t="shared" si="2"/>
        <v>0.3339036296</v>
      </c>
      <c r="L351" s="23">
        <f t="shared" si="3"/>
        <v>0.03087067845</v>
      </c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>
      <c r="A352" s="24">
        <f>AR!E352</f>
        <v>0.3566127597</v>
      </c>
      <c r="B352" s="23"/>
      <c r="C352" s="24">
        <f t="shared" si="1"/>
        <v>0.3566127597</v>
      </c>
      <c r="D352" s="24">
        <v>0.5215314588703714</v>
      </c>
      <c r="E352" s="24">
        <v>0.3732265183709312</v>
      </c>
      <c r="F352" s="24">
        <v>0.09554042641643096</v>
      </c>
      <c r="G352" s="24">
        <v>-0.340482527650145</v>
      </c>
      <c r="H352" s="24">
        <v>-0.2778608482466522</v>
      </c>
      <c r="I352" s="24">
        <v>-0.3040945414901661</v>
      </c>
      <c r="J352" s="24">
        <v>-0.411904833127148</v>
      </c>
      <c r="K352" s="24">
        <f t="shared" si="2"/>
        <v>0.4859195897</v>
      </c>
      <c r="L352" s="23">
        <f t="shared" si="3"/>
        <v>-0.12930683</v>
      </c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>
      <c r="A353" s="24">
        <f>AR!E353</f>
        <v>0.5215314589</v>
      </c>
      <c r="B353" s="23"/>
      <c r="C353" s="24">
        <f t="shared" si="1"/>
        <v>0.5215314589</v>
      </c>
      <c r="D353" s="24">
        <v>0.3732265183709312</v>
      </c>
      <c r="E353" s="24">
        <v>0.09554042641643096</v>
      </c>
      <c r="F353" s="24">
        <v>-0.340482527650145</v>
      </c>
      <c r="G353" s="24">
        <v>-0.2778608482466522</v>
      </c>
      <c r="H353" s="24">
        <v>-0.3040945414901661</v>
      </c>
      <c r="I353" s="24">
        <v>-0.411904833127148</v>
      </c>
      <c r="J353" s="24">
        <v>-0.36425811820867277</v>
      </c>
      <c r="K353" s="24">
        <f t="shared" si="2"/>
        <v>0.3156758661</v>
      </c>
      <c r="L353" s="23">
        <f t="shared" si="3"/>
        <v>0.2058555928</v>
      </c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>
      <c r="A354" s="24">
        <f>AR!E354</f>
        <v>0.3732265184</v>
      </c>
      <c r="B354" s="23"/>
      <c r="C354" s="24">
        <f t="shared" si="1"/>
        <v>0.3732265184</v>
      </c>
      <c r="D354" s="24">
        <v>0.09554042641643096</v>
      </c>
      <c r="E354" s="24">
        <v>-0.340482527650145</v>
      </c>
      <c r="F354" s="24">
        <v>-0.2778608482466522</v>
      </c>
      <c r="G354" s="24">
        <v>-0.3040945414901661</v>
      </c>
      <c r="H354" s="24">
        <v>-0.411904833127148</v>
      </c>
      <c r="I354" s="24">
        <v>-0.36425811820867277</v>
      </c>
      <c r="J354" s="24">
        <v>-0.42134319652000746</v>
      </c>
      <c r="K354" s="24">
        <f t="shared" si="2"/>
        <v>0.1232838502</v>
      </c>
      <c r="L354" s="23">
        <f t="shared" si="3"/>
        <v>0.2499426681</v>
      </c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>
      <c r="A355" s="24">
        <f>AR!E355</f>
        <v>0.09554042642</v>
      </c>
      <c r="B355" s="23"/>
      <c r="C355" s="24">
        <f t="shared" si="1"/>
        <v>0.09554042642</v>
      </c>
      <c r="D355" s="24">
        <v>-0.340482527650145</v>
      </c>
      <c r="E355" s="24">
        <v>-0.2778608482466522</v>
      </c>
      <c r="F355" s="24">
        <v>-0.3040945414901661</v>
      </c>
      <c r="G355" s="24">
        <v>-0.411904833127148</v>
      </c>
      <c r="H355" s="24">
        <v>-0.36425811820867277</v>
      </c>
      <c r="I355" s="24">
        <v>-0.42134319652000746</v>
      </c>
      <c r="J355" s="24">
        <v>-0.3287702282605816</v>
      </c>
      <c r="K355" s="24">
        <f t="shared" si="2"/>
        <v>-0.2900489413</v>
      </c>
      <c r="L355" s="23">
        <f t="shared" si="3"/>
        <v>0.3855893678</v>
      </c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>
      <c r="A356" s="24">
        <f>AR!E356</f>
        <v>-0.3404825277</v>
      </c>
      <c r="B356" s="23"/>
      <c r="C356" s="24">
        <f t="shared" si="1"/>
        <v>-0.3404825277</v>
      </c>
      <c r="D356" s="24">
        <v>-0.2778608482466522</v>
      </c>
      <c r="E356" s="24">
        <v>-0.3040945414901661</v>
      </c>
      <c r="F356" s="24">
        <v>-0.411904833127148</v>
      </c>
      <c r="G356" s="24">
        <v>-0.36425811820867277</v>
      </c>
      <c r="H356" s="24">
        <v>-0.42134319652000746</v>
      </c>
      <c r="I356" s="24">
        <v>-0.3287702282605816</v>
      </c>
      <c r="J356" s="24">
        <v>-0.36714759995267054</v>
      </c>
      <c r="K356" s="24">
        <f t="shared" si="2"/>
        <v>-0.2341765809</v>
      </c>
      <c r="L356" s="23">
        <f t="shared" si="3"/>
        <v>-0.1063059467</v>
      </c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>
      <c r="A357" s="24">
        <f>AR!E357</f>
        <v>-0.2778608482</v>
      </c>
      <c r="B357" s="23"/>
      <c r="C357" s="24">
        <f t="shared" si="1"/>
        <v>-0.2778608482</v>
      </c>
      <c r="D357" s="24">
        <v>-0.3040945414901661</v>
      </c>
      <c r="E357" s="24">
        <v>-0.411904833127148</v>
      </c>
      <c r="F357" s="24">
        <v>-0.36425811820867277</v>
      </c>
      <c r="G357" s="24">
        <v>-0.42134319652000746</v>
      </c>
      <c r="H357" s="24">
        <v>-0.3287702282605816</v>
      </c>
      <c r="I357" s="24">
        <v>-0.36714759995267054</v>
      </c>
      <c r="J357" s="24">
        <v>-0.43498839731766903</v>
      </c>
      <c r="K357" s="24">
        <f t="shared" si="2"/>
        <v>-0.2388122393</v>
      </c>
      <c r="L357" s="23">
        <f t="shared" si="3"/>
        <v>-0.03904860896</v>
      </c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>
      <c r="A358" s="24">
        <f>AR!E358</f>
        <v>-0.3040945415</v>
      </c>
      <c r="B358" s="23"/>
      <c r="C358" s="24">
        <f t="shared" si="1"/>
        <v>-0.3040945415</v>
      </c>
      <c r="D358" s="24">
        <v>-0.411904833127148</v>
      </c>
      <c r="E358" s="24">
        <v>-0.36425811820867277</v>
      </c>
      <c r="F358" s="24">
        <v>-0.42134319652000746</v>
      </c>
      <c r="G358" s="24">
        <v>-0.3287702282605816</v>
      </c>
      <c r="H358" s="24">
        <v>-0.36714759995267054</v>
      </c>
      <c r="I358" s="24">
        <v>-0.43498839731766903</v>
      </c>
      <c r="J358" s="24">
        <v>-0.4933997954910921</v>
      </c>
      <c r="K358" s="24">
        <f t="shared" si="2"/>
        <v>-0.3477540585</v>
      </c>
      <c r="L358" s="23">
        <f t="shared" si="3"/>
        <v>0.043659517</v>
      </c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>
      <c r="A359" s="24">
        <f>AR!E359</f>
        <v>-0.4119048331</v>
      </c>
      <c r="B359" s="23"/>
      <c r="C359" s="24">
        <f t="shared" si="1"/>
        <v>-0.4119048331</v>
      </c>
      <c r="D359" s="24">
        <v>-0.36425811820867277</v>
      </c>
      <c r="E359" s="24">
        <v>-0.42134319652000746</v>
      </c>
      <c r="F359" s="24">
        <v>-0.3287702282605816</v>
      </c>
      <c r="G359" s="24">
        <v>-0.36714759995267054</v>
      </c>
      <c r="H359" s="24">
        <v>-0.43498839731766903</v>
      </c>
      <c r="I359" s="24">
        <v>-0.4933997954910921</v>
      </c>
      <c r="J359" s="24">
        <v>-0.4402364887710045</v>
      </c>
      <c r="K359" s="24">
        <f t="shared" si="2"/>
        <v>-0.2946185513</v>
      </c>
      <c r="L359" s="23">
        <f t="shared" si="3"/>
        <v>-0.1172862819</v>
      </c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>
      <c r="A360" s="24">
        <f>AR!E360</f>
        <v>-0.3642581182</v>
      </c>
      <c r="B360" s="23"/>
      <c r="C360" s="24">
        <f t="shared" si="1"/>
        <v>-0.3642581182</v>
      </c>
      <c r="D360" s="24">
        <v>-0.42134319652000746</v>
      </c>
      <c r="E360" s="24">
        <v>-0.3287702282605816</v>
      </c>
      <c r="F360" s="24">
        <v>-0.36714759995267054</v>
      </c>
      <c r="G360" s="24">
        <v>-0.43498839731766903</v>
      </c>
      <c r="H360" s="24">
        <v>-0.4933997954910921</v>
      </c>
      <c r="I360" s="24">
        <v>-0.4402364887710045</v>
      </c>
      <c r="J360" s="24">
        <v>-0.40846261933340905</v>
      </c>
      <c r="K360" s="24">
        <f t="shared" si="2"/>
        <v>-0.355603321</v>
      </c>
      <c r="L360" s="23">
        <f t="shared" si="3"/>
        <v>-0.008654797255</v>
      </c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>
      <c r="A361" s="24">
        <f>AR!E361</f>
        <v>-0.4213431965</v>
      </c>
      <c r="B361" s="23"/>
      <c r="C361" s="24">
        <f t="shared" si="1"/>
        <v>-0.4213431965</v>
      </c>
      <c r="D361" s="24">
        <v>-0.3287702282605816</v>
      </c>
      <c r="E361" s="24">
        <v>-0.36714759995267054</v>
      </c>
      <c r="F361" s="24">
        <v>-0.43498839731766903</v>
      </c>
      <c r="G361" s="24">
        <v>-0.4933997954910921</v>
      </c>
      <c r="H361" s="24">
        <v>-0.4402364887710045</v>
      </c>
      <c r="I361" s="24">
        <v>-0.40846261933340905</v>
      </c>
      <c r="J361" s="24">
        <v>-0.3955695931270936</v>
      </c>
      <c r="K361" s="24">
        <f t="shared" si="2"/>
        <v>-0.274718808</v>
      </c>
      <c r="L361" s="23">
        <f t="shared" si="3"/>
        <v>-0.1466243885</v>
      </c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>
      <c r="A362" s="24">
        <f>AR!E362</f>
        <v>-0.3287702283</v>
      </c>
      <c r="B362" s="23"/>
      <c r="C362" s="24">
        <f t="shared" si="1"/>
        <v>-0.3287702283</v>
      </c>
      <c r="D362" s="24">
        <v>-0.36714759995267054</v>
      </c>
      <c r="E362" s="24">
        <v>-0.43498839731766903</v>
      </c>
      <c r="F362" s="24">
        <v>-0.4933997954910921</v>
      </c>
      <c r="G362" s="24">
        <v>-0.4402364887710045</v>
      </c>
      <c r="H362" s="24">
        <v>-0.40846261933340905</v>
      </c>
      <c r="I362" s="24">
        <v>-0.3955695931270936</v>
      </c>
      <c r="J362" s="24">
        <v>-0.2575836793614263</v>
      </c>
      <c r="K362" s="24">
        <f t="shared" si="2"/>
        <v>-0.3244213243</v>
      </c>
      <c r="L362" s="23">
        <f t="shared" si="3"/>
        <v>-0.004348903981</v>
      </c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>
      <c r="A363" s="24">
        <f>AR!E363</f>
        <v>-0.3671476</v>
      </c>
      <c r="B363" s="23"/>
      <c r="C363" s="24">
        <f t="shared" si="1"/>
        <v>-0.3671476</v>
      </c>
      <c r="D363" s="24">
        <v>-0.43498839731766903</v>
      </c>
      <c r="E363" s="24">
        <v>-0.4933997954910921</v>
      </c>
      <c r="F363" s="24">
        <v>-0.4402364887710045</v>
      </c>
      <c r="G363" s="24">
        <v>-0.40846261933340905</v>
      </c>
      <c r="H363" s="24">
        <v>-0.3955695931270936</v>
      </c>
      <c r="I363" s="24">
        <v>-0.2575836793614263</v>
      </c>
      <c r="J363" s="24">
        <v>-0.17425993742187407</v>
      </c>
      <c r="K363" s="24">
        <f t="shared" si="2"/>
        <v>-0.3752980283</v>
      </c>
      <c r="L363" s="23">
        <f t="shared" si="3"/>
        <v>0.0081504283</v>
      </c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>
      <c r="A364" s="24">
        <f>AR!E364</f>
        <v>-0.4349883973</v>
      </c>
      <c r="B364" s="23"/>
      <c r="C364" s="24">
        <f t="shared" si="1"/>
        <v>-0.4349883973</v>
      </c>
      <c r="D364" s="24">
        <v>-0.4933997954910921</v>
      </c>
      <c r="E364" s="24">
        <v>-0.4402364887710045</v>
      </c>
      <c r="F364" s="24">
        <v>-0.40846261933340905</v>
      </c>
      <c r="G364" s="24">
        <v>-0.3955695931270936</v>
      </c>
      <c r="H364" s="24">
        <v>-0.2575836793614263</v>
      </c>
      <c r="I364" s="24">
        <v>-0.17425993742187407</v>
      </c>
      <c r="J364" s="24">
        <v>-0.1897100558936088</v>
      </c>
      <c r="K364" s="24">
        <f t="shared" si="2"/>
        <v>-0.4266179793</v>
      </c>
      <c r="L364" s="23">
        <f t="shared" si="3"/>
        <v>-0.008370418024</v>
      </c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>
      <c r="A365" s="24">
        <f>AR!E365</f>
        <v>-0.4933997955</v>
      </c>
      <c r="B365" s="23"/>
      <c r="C365" s="24">
        <f t="shared" si="1"/>
        <v>-0.4933997955</v>
      </c>
      <c r="D365" s="24">
        <v>-0.4402364887710045</v>
      </c>
      <c r="E365" s="24">
        <v>-0.40846261933340905</v>
      </c>
      <c r="F365" s="24">
        <v>-0.3955695931270936</v>
      </c>
      <c r="G365" s="24">
        <v>-0.2575836793614263</v>
      </c>
      <c r="H365" s="24">
        <v>-0.17425993742187407</v>
      </c>
      <c r="I365" s="24">
        <v>-0.1897100558936088</v>
      </c>
      <c r="J365" s="24">
        <v>-0.020267386634161277</v>
      </c>
      <c r="K365" s="24">
        <f t="shared" si="2"/>
        <v>-0.4030385687</v>
      </c>
      <c r="L365" s="23">
        <f t="shared" si="3"/>
        <v>-0.09036122675</v>
      </c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>
      <c r="A366" s="24">
        <f>AR!E366</f>
        <v>-0.4402364888</v>
      </c>
      <c r="B366" s="23"/>
      <c r="C366" s="24">
        <f t="shared" si="1"/>
        <v>-0.4402364888</v>
      </c>
      <c r="D366" s="24">
        <v>-0.40846261933340905</v>
      </c>
      <c r="E366" s="24">
        <v>-0.3955695931270936</v>
      </c>
      <c r="F366" s="24">
        <v>-0.2575836793614263</v>
      </c>
      <c r="G366" s="24">
        <v>-0.17425993742187407</v>
      </c>
      <c r="H366" s="24">
        <v>-0.1897100558936088</v>
      </c>
      <c r="I366" s="24">
        <v>-0.020267386634161277</v>
      </c>
      <c r="J366" s="24">
        <v>0.03583036071872936</v>
      </c>
      <c r="K366" s="24">
        <f t="shared" si="2"/>
        <v>-0.3572117201</v>
      </c>
      <c r="L366" s="23">
        <f t="shared" si="3"/>
        <v>-0.08302476864</v>
      </c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>
      <c r="A367" s="24">
        <f>AR!E367</f>
        <v>-0.4084626193</v>
      </c>
      <c r="B367" s="23"/>
      <c r="C367" s="24">
        <f t="shared" si="1"/>
        <v>-0.4084626193</v>
      </c>
      <c r="D367" s="24">
        <v>-0.3955695931270936</v>
      </c>
      <c r="E367" s="24">
        <v>-0.2575836793614263</v>
      </c>
      <c r="F367" s="24">
        <v>-0.17425993742187407</v>
      </c>
      <c r="G367" s="24">
        <v>-0.1897100558936088</v>
      </c>
      <c r="H367" s="24">
        <v>-0.020267386634161277</v>
      </c>
      <c r="I367" s="24">
        <v>0.03583036071872936</v>
      </c>
      <c r="J367" s="24">
        <v>0.07237555863767992</v>
      </c>
      <c r="K367" s="24">
        <f t="shared" si="2"/>
        <v>-0.3523799193</v>
      </c>
      <c r="L367" s="23">
        <f t="shared" si="3"/>
        <v>-0.05608270007</v>
      </c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>
      <c r="A368" s="24">
        <f>AR!E368</f>
        <v>-0.3955695931</v>
      </c>
      <c r="B368" s="23"/>
      <c r="C368" s="24">
        <f t="shared" si="1"/>
        <v>-0.3955695931</v>
      </c>
      <c r="D368" s="24">
        <v>-0.2575836793614263</v>
      </c>
      <c r="E368" s="24">
        <v>-0.17425993742187407</v>
      </c>
      <c r="F368" s="24">
        <v>-0.1897100558936088</v>
      </c>
      <c r="G368" s="24">
        <v>-0.020267386634161277</v>
      </c>
      <c r="H368" s="24">
        <v>0.03583036071872936</v>
      </c>
      <c r="I368" s="24">
        <v>0.07237555863767992</v>
      </c>
      <c r="J368" s="24">
        <v>0.28583522929656546</v>
      </c>
      <c r="K368" s="24">
        <f t="shared" si="2"/>
        <v>-0.2614030055</v>
      </c>
      <c r="L368" s="23">
        <f t="shared" si="3"/>
        <v>-0.1341665876</v>
      </c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>
      <c r="A369" s="24">
        <f>AR!E369</f>
        <v>-0.2575836794</v>
      </c>
      <c r="B369" s="23"/>
      <c r="C369" s="24">
        <f t="shared" si="1"/>
        <v>-0.2575836794</v>
      </c>
      <c r="D369" s="24">
        <v>-0.17425993742187407</v>
      </c>
      <c r="E369" s="24">
        <v>-0.1897100558936088</v>
      </c>
      <c r="F369" s="24">
        <v>-0.020267386634161277</v>
      </c>
      <c r="G369" s="24">
        <v>0.03583036071872936</v>
      </c>
      <c r="H369" s="24">
        <v>0.07237555863767992</v>
      </c>
      <c r="I369" s="24">
        <v>0.28583522929656546</v>
      </c>
      <c r="J369" s="24">
        <v>0.295625717326748</v>
      </c>
      <c r="K369" s="24">
        <f t="shared" si="2"/>
        <v>-0.1560967776</v>
      </c>
      <c r="L369" s="23">
        <f t="shared" si="3"/>
        <v>-0.1014869018</v>
      </c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>
      <c r="A370" s="24">
        <f>AR!E370</f>
        <v>-0.1742599374</v>
      </c>
      <c r="B370" s="23"/>
      <c r="C370" s="24">
        <f t="shared" si="1"/>
        <v>-0.1742599374</v>
      </c>
      <c r="D370" s="24">
        <v>-0.1897100558936088</v>
      </c>
      <c r="E370" s="24">
        <v>-0.020267386634161277</v>
      </c>
      <c r="F370" s="24">
        <v>0.03583036071872936</v>
      </c>
      <c r="G370" s="24">
        <v>0.07237555863767992</v>
      </c>
      <c r="H370" s="24">
        <v>0.28583522929656546</v>
      </c>
      <c r="I370" s="24">
        <v>0.295625717326748</v>
      </c>
      <c r="J370" s="24">
        <v>0.416253519572617</v>
      </c>
      <c r="K370" s="24">
        <f t="shared" si="2"/>
        <v>-0.1962187122</v>
      </c>
      <c r="L370" s="23">
        <f t="shared" si="3"/>
        <v>0.02195877481</v>
      </c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>
      <c r="A371" s="24">
        <f>AR!E371</f>
        <v>-0.1897100559</v>
      </c>
      <c r="B371" s="23"/>
      <c r="C371" s="24">
        <f t="shared" si="1"/>
        <v>-0.1897100559</v>
      </c>
      <c r="D371" s="24">
        <v>-0.020267386634161277</v>
      </c>
      <c r="E371" s="24">
        <v>0.03583036071872936</v>
      </c>
      <c r="F371" s="24">
        <v>0.07237555863767992</v>
      </c>
      <c r="G371" s="24">
        <v>0.28583522929656546</v>
      </c>
      <c r="H371" s="24">
        <v>0.295625717326748</v>
      </c>
      <c r="I371" s="24">
        <v>0.416253519572617</v>
      </c>
      <c r="J371" s="24">
        <v>0.4104522042780142</v>
      </c>
      <c r="K371" s="24">
        <f t="shared" si="2"/>
        <v>-0.04292802708</v>
      </c>
      <c r="L371" s="23">
        <f t="shared" si="3"/>
        <v>-0.1467820288</v>
      </c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>
      <c r="A372" s="24">
        <f>AR!E372</f>
        <v>-0.02026738663</v>
      </c>
      <c r="B372" s="23"/>
      <c r="C372" s="24">
        <f t="shared" si="1"/>
        <v>-0.02026738663</v>
      </c>
      <c r="D372" s="24">
        <v>0.03583036071872936</v>
      </c>
      <c r="E372" s="24">
        <v>0.07237555863767992</v>
      </c>
      <c r="F372" s="24">
        <v>0.28583522929656546</v>
      </c>
      <c r="G372" s="24">
        <v>0.295625717326748</v>
      </c>
      <c r="H372" s="24">
        <v>0.416253519572617</v>
      </c>
      <c r="I372" s="24">
        <v>0.4104522042780142</v>
      </c>
      <c r="J372" s="24">
        <v>0.4707434345021932</v>
      </c>
      <c r="K372" s="24">
        <f t="shared" si="2"/>
        <v>0.01956235654</v>
      </c>
      <c r="L372" s="23">
        <f t="shared" si="3"/>
        <v>-0.03982974317</v>
      </c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>
      <c r="A373" s="24">
        <f>AR!E373</f>
        <v>0.03583036072</v>
      </c>
      <c r="B373" s="23"/>
      <c r="C373" s="24">
        <f t="shared" si="1"/>
        <v>0.03583036072</v>
      </c>
      <c r="D373" s="24">
        <v>0.07237555863767992</v>
      </c>
      <c r="E373" s="24">
        <v>0.28583522929656546</v>
      </c>
      <c r="F373" s="24">
        <v>0.295625717326748</v>
      </c>
      <c r="G373" s="24">
        <v>0.416253519572617</v>
      </c>
      <c r="H373" s="24">
        <v>0.4104522042780142</v>
      </c>
      <c r="I373" s="24">
        <v>0.4707434345021932</v>
      </c>
      <c r="J373" s="24">
        <v>0.34888975732615973</v>
      </c>
      <c r="K373" s="24">
        <f t="shared" si="2"/>
        <v>0.04554643433</v>
      </c>
      <c r="L373" s="23">
        <f t="shared" si="3"/>
        <v>-0.009716073607</v>
      </c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>
      <c r="A374" s="24">
        <f>AR!E374</f>
        <v>0.07237555864</v>
      </c>
      <c r="B374" s="23"/>
      <c r="C374" s="24">
        <f t="shared" si="1"/>
        <v>0.07237555864</v>
      </c>
      <c r="D374" s="24">
        <v>0.28583522929656546</v>
      </c>
      <c r="E374" s="24">
        <v>0.295625717326748</v>
      </c>
      <c r="F374" s="24">
        <v>0.416253519572617</v>
      </c>
      <c r="G374" s="24">
        <v>0.4104522042780142</v>
      </c>
      <c r="H374" s="24">
        <v>0.4707434345021932</v>
      </c>
      <c r="I374" s="24">
        <v>0.34888975732615973</v>
      </c>
      <c r="J374" s="24">
        <v>0.23862422405813422</v>
      </c>
      <c r="K374" s="24">
        <f t="shared" si="2"/>
        <v>0.2534506451</v>
      </c>
      <c r="L374" s="23">
        <f t="shared" si="3"/>
        <v>-0.1810750864</v>
      </c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>
      <c r="A375" s="24">
        <f>AR!E375</f>
        <v>0.2858352293</v>
      </c>
      <c r="B375" s="23"/>
      <c r="C375" s="24">
        <f t="shared" si="1"/>
        <v>0.2858352293</v>
      </c>
      <c r="D375" s="24">
        <v>0.295625717326748</v>
      </c>
      <c r="E375" s="24">
        <v>0.416253519572617</v>
      </c>
      <c r="F375" s="24">
        <v>0.4104522042780142</v>
      </c>
      <c r="G375" s="24">
        <v>0.4707434345021932</v>
      </c>
      <c r="H375" s="24">
        <v>0.34888975732615973</v>
      </c>
      <c r="I375" s="24">
        <v>0.23862422405813422</v>
      </c>
      <c r="J375" s="24">
        <v>0.23415846481115205</v>
      </c>
      <c r="K375" s="24">
        <f t="shared" si="2"/>
        <v>0.2453006852</v>
      </c>
      <c r="L375" s="23">
        <f t="shared" si="3"/>
        <v>0.0405345441</v>
      </c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>
      <c r="A376" s="24">
        <f>AR!E376</f>
        <v>0.2956257173</v>
      </c>
      <c r="B376" s="23"/>
      <c r="C376" s="24">
        <f t="shared" si="1"/>
        <v>0.2956257173</v>
      </c>
      <c r="D376" s="24">
        <v>0.416253519572617</v>
      </c>
      <c r="E376" s="24">
        <v>0.4104522042780142</v>
      </c>
      <c r="F376" s="24">
        <v>0.4707434345021932</v>
      </c>
      <c r="G376" s="24">
        <v>0.34888975732615973</v>
      </c>
      <c r="H376" s="24">
        <v>0.23862422405813422</v>
      </c>
      <c r="I376" s="24">
        <v>0.23415846481115205</v>
      </c>
      <c r="J376" s="24">
        <v>0.15173975467621106</v>
      </c>
      <c r="K376" s="24">
        <f t="shared" si="2"/>
        <v>0.3756357716</v>
      </c>
      <c r="L376" s="23">
        <f t="shared" si="3"/>
        <v>-0.08001005428</v>
      </c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>
      <c r="A377" s="24">
        <f>AR!E377</f>
        <v>0.4162535196</v>
      </c>
      <c r="B377" s="23"/>
      <c r="C377" s="24">
        <f t="shared" si="1"/>
        <v>0.4162535196</v>
      </c>
      <c r="D377" s="24">
        <v>0.4104522042780142</v>
      </c>
      <c r="E377" s="24">
        <v>0.4707434345021932</v>
      </c>
      <c r="F377" s="24">
        <v>0.34888975732615973</v>
      </c>
      <c r="G377" s="24">
        <v>0.23862422405813422</v>
      </c>
      <c r="H377" s="24">
        <v>0.23415846481115205</v>
      </c>
      <c r="I377" s="24">
        <v>0.15173975467621106</v>
      </c>
      <c r="J377" s="24">
        <v>0.20315184534764796</v>
      </c>
      <c r="K377" s="24">
        <f t="shared" si="2"/>
        <v>0.3447034508</v>
      </c>
      <c r="L377" s="23">
        <f t="shared" si="3"/>
        <v>0.07155006873</v>
      </c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>
      <c r="A378" s="24">
        <f>AR!E378</f>
        <v>0.4104522043</v>
      </c>
      <c r="B378" s="23"/>
      <c r="C378" s="24">
        <f t="shared" si="1"/>
        <v>0.4104522043</v>
      </c>
      <c r="D378" s="24">
        <v>0.4707434345021932</v>
      </c>
      <c r="E378" s="24">
        <v>0.34888975732615973</v>
      </c>
      <c r="F378" s="24">
        <v>0.23862422405813422</v>
      </c>
      <c r="G378" s="24">
        <v>0.23415846481115205</v>
      </c>
      <c r="H378" s="24">
        <v>0.15173975467621106</v>
      </c>
      <c r="I378" s="24">
        <v>0.20315184534764796</v>
      </c>
      <c r="J378" s="24">
        <v>0.34272567266036497</v>
      </c>
      <c r="K378" s="24">
        <f t="shared" si="2"/>
        <v>0.3899563352</v>
      </c>
      <c r="L378" s="23">
        <f t="shared" si="3"/>
        <v>0.0204958691</v>
      </c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>
      <c r="A379" s="24">
        <f>AR!E379</f>
        <v>0.4707434345</v>
      </c>
      <c r="B379" s="23"/>
      <c r="C379" s="24">
        <f t="shared" si="1"/>
        <v>0.4707434345</v>
      </c>
      <c r="D379" s="24">
        <v>0.34888975732615973</v>
      </c>
      <c r="E379" s="24">
        <v>0.23862422405813422</v>
      </c>
      <c r="F379" s="24">
        <v>0.23415846481115205</v>
      </c>
      <c r="G379" s="24">
        <v>0.15173975467621106</v>
      </c>
      <c r="H379" s="24">
        <v>0.20315184534764796</v>
      </c>
      <c r="I379" s="24">
        <v>0.34272567266036497</v>
      </c>
      <c r="J379" s="24">
        <v>0.37664671987469406</v>
      </c>
      <c r="K379" s="24">
        <f t="shared" si="2"/>
        <v>0.2958243581</v>
      </c>
      <c r="L379" s="23">
        <f t="shared" si="3"/>
        <v>0.1749190764</v>
      </c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>
      <c r="A380" s="24">
        <f>AR!E380</f>
        <v>0.3488897573</v>
      </c>
      <c r="B380" s="23"/>
      <c r="C380" s="24">
        <f t="shared" si="1"/>
        <v>0.3488897573</v>
      </c>
      <c r="D380" s="24">
        <v>0.23862422405813422</v>
      </c>
      <c r="E380" s="24">
        <v>0.23415846481115205</v>
      </c>
      <c r="F380" s="24">
        <v>0.15173975467621106</v>
      </c>
      <c r="G380" s="24">
        <v>0.20315184534764796</v>
      </c>
      <c r="H380" s="24">
        <v>0.34272567266036497</v>
      </c>
      <c r="I380" s="24">
        <v>0.37664671987469406</v>
      </c>
      <c r="J380" s="24">
        <v>0.3140058113824491</v>
      </c>
      <c r="K380" s="24">
        <f t="shared" si="2"/>
        <v>0.1902420341</v>
      </c>
      <c r="L380" s="23">
        <f t="shared" si="3"/>
        <v>0.1586477233</v>
      </c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>
      <c r="A381" s="24">
        <f>AR!E381</f>
        <v>0.2386242241</v>
      </c>
      <c r="B381" s="23"/>
      <c r="C381" s="24">
        <f t="shared" si="1"/>
        <v>0.2386242241</v>
      </c>
      <c r="D381" s="24">
        <v>0.23415846481115205</v>
      </c>
      <c r="E381" s="24">
        <v>0.15173975467621106</v>
      </c>
      <c r="F381" s="24">
        <v>0.20315184534764796</v>
      </c>
      <c r="G381" s="24">
        <v>0.34272567266036497</v>
      </c>
      <c r="H381" s="24">
        <v>0.37664671987469406</v>
      </c>
      <c r="I381" s="24">
        <v>0.3140058113824491</v>
      </c>
      <c r="J381" s="24">
        <v>0.19307591840113156</v>
      </c>
      <c r="K381" s="24">
        <f t="shared" si="2"/>
        <v>0.2022744744</v>
      </c>
      <c r="L381" s="23">
        <f t="shared" si="3"/>
        <v>0.03634974968</v>
      </c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>
      <c r="A382" s="24">
        <f>AR!E382</f>
        <v>0.2341584648</v>
      </c>
      <c r="B382" s="23"/>
      <c r="C382" s="24">
        <f t="shared" si="1"/>
        <v>0.2341584648</v>
      </c>
      <c r="D382" s="24">
        <v>0.15173975467621106</v>
      </c>
      <c r="E382" s="24">
        <v>0.20315184534764796</v>
      </c>
      <c r="F382" s="24">
        <v>0.34272567266036497</v>
      </c>
      <c r="G382" s="24">
        <v>0.37664671987469406</v>
      </c>
      <c r="H382" s="24">
        <v>0.3140058113824491</v>
      </c>
      <c r="I382" s="24">
        <v>0.19307591840113156</v>
      </c>
      <c r="J382" s="24">
        <v>0.14881797672239877</v>
      </c>
      <c r="K382" s="24">
        <f t="shared" si="2"/>
        <v>0.1361226047</v>
      </c>
      <c r="L382" s="23">
        <f t="shared" si="3"/>
        <v>0.09803586013</v>
      </c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>
      <c r="A383" s="24">
        <f>AR!E383</f>
        <v>0.1517397547</v>
      </c>
      <c r="B383" s="23"/>
      <c r="C383" s="24">
        <f t="shared" si="1"/>
        <v>0.1517397547</v>
      </c>
      <c r="D383" s="24">
        <v>0.20315184534764796</v>
      </c>
      <c r="E383" s="24">
        <v>0.34272567266036497</v>
      </c>
      <c r="F383" s="24">
        <v>0.37664671987469406</v>
      </c>
      <c r="G383" s="24">
        <v>0.3140058113824491</v>
      </c>
      <c r="H383" s="24">
        <v>0.19307591840113156</v>
      </c>
      <c r="I383" s="24">
        <v>0.14881797672239877</v>
      </c>
      <c r="J383" s="24">
        <v>0.01906078264793204</v>
      </c>
      <c r="K383" s="24">
        <f t="shared" si="2"/>
        <v>0.1879059307</v>
      </c>
      <c r="L383" s="23">
        <f t="shared" si="3"/>
        <v>-0.03616617606</v>
      </c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>
      <c r="A384" s="24">
        <f>AR!E384</f>
        <v>0.2031518453</v>
      </c>
      <c r="B384" s="23"/>
      <c r="C384" s="24">
        <f t="shared" si="1"/>
        <v>0.2031518453</v>
      </c>
      <c r="D384" s="24">
        <v>0.34272567266036497</v>
      </c>
      <c r="E384" s="24">
        <v>0.37664671987469406</v>
      </c>
      <c r="F384" s="24">
        <v>0.3140058113824491</v>
      </c>
      <c r="G384" s="24">
        <v>0.19307591840113156</v>
      </c>
      <c r="H384" s="24">
        <v>0.14881797672239877</v>
      </c>
      <c r="I384" s="24">
        <v>0.01906078264793204</v>
      </c>
      <c r="J384" s="24">
        <v>0.04132886512838818</v>
      </c>
      <c r="K384" s="24">
        <f t="shared" si="2"/>
        <v>0.2988722976</v>
      </c>
      <c r="L384" s="23">
        <f t="shared" si="3"/>
        <v>-0.09572045226</v>
      </c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>
      <c r="A385" s="24">
        <f>AR!E385</f>
        <v>0.3427256727</v>
      </c>
      <c r="B385" s="23"/>
      <c r="C385" s="24">
        <f t="shared" si="1"/>
        <v>0.3427256727</v>
      </c>
      <c r="D385" s="24">
        <v>0.37664671987469406</v>
      </c>
      <c r="E385" s="24">
        <v>0.3140058113824491</v>
      </c>
      <c r="F385" s="24">
        <v>0.19307591840113156</v>
      </c>
      <c r="G385" s="24">
        <v>0.14881797672239877</v>
      </c>
      <c r="H385" s="24">
        <v>0.01906078264793204</v>
      </c>
      <c r="I385" s="24">
        <v>0.04132886512838818</v>
      </c>
      <c r="J385" s="24">
        <v>0.23976397573803132</v>
      </c>
      <c r="K385" s="24">
        <f t="shared" si="2"/>
        <v>0.3085873917</v>
      </c>
      <c r="L385" s="23">
        <f t="shared" si="3"/>
        <v>0.034138281</v>
      </c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>
      <c r="A386" s="24">
        <f>AR!E386</f>
        <v>0.3766467199</v>
      </c>
      <c r="B386" s="23"/>
      <c r="C386" s="24">
        <f t="shared" si="1"/>
        <v>0.3766467199</v>
      </c>
      <c r="D386" s="24">
        <v>0.3140058113824491</v>
      </c>
      <c r="E386" s="24">
        <v>0.19307591840113156</v>
      </c>
      <c r="F386" s="24">
        <v>0.14881797672239877</v>
      </c>
      <c r="G386" s="24">
        <v>0.01906078264793204</v>
      </c>
      <c r="H386" s="24">
        <v>0.04132886512838818</v>
      </c>
      <c r="I386" s="24">
        <v>0.23976397573803132</v>
      </c>
      <c r="J386" s="24">
        <v>0.04426241639588535</v>
      </c>
      <c r="K386" s="24">
        <f t="shared" si="2"/>
        <v>0.2918086718</v>
      </c>
      <c r="L386" s="23">
        <f t="shared" si="3"/>
        <v>0.08483804807</v>
      </c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>
      <c r="A387" s="24">
        <f>AR!E387</f>
        <v>0.3140058114</v>
      </c>
      <c r="B387" s="23"/>
      <c r="C387" s="24">
        <f t="shared" si="1"/>
        <v>0.3140058114</v>
      </c>
      <c r="D387" s="24">
        <v>0.19307591840113156</v>
      </c>
      <c r="E387" s="24">
        <v>0.14881797672239877</v>
      </c>
      <c r="F387" s="24">
        <v>0.01906078264793204</v>
      </c>
      <c r="G387" s="24">
        <v>0.04132886512838818</v>
      </c>
      <c r="H387" s="24">
        <v>0.23976397573803132</v>
      </c>
      <c r="I387" s="24">
        <v>0.04426241639588535</v>
      </c>
      <c r="J387" s="24">
        <v>0.024769471391930753</v>
      </c>
      <c r="K387" s="24">
        <f t="shared" si="2"/>
        <v>0.1566685108</v>
      </c>
      <c r="L387" s="23">
        <f t="shared" si="3"/>
        <v>0.1573373006</v>
      </c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>
      <c r="A388" s="24">
        <f>AR!E388</f>
        <v>0.1930759184</v>
      </c>
      <c r="B388" s="23"/>
      <c r="C388" s="24">
        <f t="shared" si="1"/>
        <v>0.1930759184</v>
      </c>
      <c r="D388" s="24">
        <v>0.14881797672239877</v>
      </c>
      <c r="E388" s="24">
        <v>0.01906078264793204</v>
      </c>
      <c r="F388" s="24">
        <v>0.04132886512838818</v>
      </c>
      <c r="G388" s="24">
        <v>0.23976397573803132</v>
      </c>
      <c r="H388" s="24">
        <v>0.04426241639588535</v>
      </c>
      <c r="I388" s="24">
        <v>0.024769471391930753</v>
      </c>
      <c r="J388" s="24">
        <v>0.05189060188152139</v>
      </c>
      <c r="K388" s="24">
        <f t="shared" si="2"/>
        <v>0.1258292371</v>
      </c>
      <c r="L388" s="23">
        <f t="shared" si="3"/>
        <v>0.06724668134</v>
      </c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>
      <c r="A389" s="24">
        <f>AR!E389</f>
        <v>0.1488179767</v>
      </c>
      <c r="B389" s="23"/>
      <c r="C389" s="24">
        <f t="shared" si="1"/>
        <v>0.1488179767</v>
      </c>
      <c r="D389" s="24">
        <v>0.01906078264793204</v>
      </c>
      <c r="E389" s="24">
        <v>0.04132886512838818</v>
      </c>
      <c r="F389" s="24">
        <v>0.23976397573803132</v>
      </c>
      <c r="G389" s="24">
        <v>0.04426241639588535</v>
      </c>
      <c r="H389" s="24">
        <v>0.024769471391930753</v>
      </c>
      <c r="I389" s="24">
        <v>0.05189060188152139</v>
      </c>
      <c r="J389" s="24">
        <v>0.055913147280250375</v>
      </c>
      <c r="K389" s="24">
        <f t="shared" si="2"/>
        <v>0.03651284652</v>
      </c>
      <c r="L389" s="23">
        <f t="shared" si="3"/>
        <v>0.1123051302</v>
      </c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>
      <c r="A390" s="24">
        <f>AR!E390</f>
        <v>0.01906078265</v>
      </c>
      <c r="B390" s="23"/>
      <c r="C390" s="24">
        <f t="shared" si="1"/>
        <v>0.01906078265</v>
      </c>
      <c r="D390" s="24">
        <v>0.04132886512838818</v>
      </c>
      <c r="E390" s="24">
        <v>0.23976397573803132</v>
      </c>
      <c r="F390" s="24">
        <v>0.04426241639588535</v>
      </c>
      <c r="G390" s="24">
        <v>0.024769471391930753</v>
      </c>
      <c r="H390" s="24">
        <v>0.05189060188152139</v>
      </c>
      <c r="I390" s="24">
        <v>0.055913147280250375</v>
      </c>
      <c r="J390" s="24">
        <v>-0.010954082996011858</v>
      </c>
      <c r="K390" s="24">
        <f t="shared" si="2"/>
        <v>0.02267149399</v>
      </c>
      <c r="L390" s="23">
        <f t="shared" si="3"/>
        <v>-0.003610711343</v>
      </c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>
      <c r="A391" s="24">
        <f>AR!E391</f>
        <v>0.04132886513</v>
      </c>
      <c r="B391" s="23"/>
      <c r="C391" s="24">
        <f t="shared" si="1"/>
        <v>0.04132886513</v>
      </c>
      <c r="D391" s="24">
        <v>0.23976397573803132</v>
      </c>
      <c r="E391" s="24">
        <v>0.04426241639588535</v>
      </c>
      <c r="F391" s="24">
        <v>0.024769471391930753</v>
      </c>
      <c r="G391" s="24">
        <v>0.05189060188152139</v>
      </c>
      <c r="H391" s="24">
        <v>0.055913147280250375</v>
      </c>
      <c r="I391" s="24">
        <v>-0.010954082996011858</v>
      </c>
      <c r="J391" s="24">
        <v>0.04522536564172047</v>
      </c>
      <c r="K391" s="24">
        <f t="shared" si="2"/>
        <v>0.2079211014</v>
      </c>
      <c r="L391" s="23">
        <f t="shared" si="3"/>
        <v>-0.1665922363</v>
      </c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>
      <c r="A392" s="24">
        <f>AR!E392</f>
        <v>0.2397639757</v>
      </c>
      <c r="B392" s="23"/>
      <c r="C392" s="24">
        <f t="shared" si="1"/>
        <v>0.2397639757</v>
      </c>
      <c r="D392" s="24">
        <v>0.04426241639588535</v>
      </c>
      <c r="E392" s="24">
        <v>0.024769471391930753</v>
      </c>
      <c r="F392" s="24">
        <v>0.05189060188152139</v>
      </c>
      <c r="G392" s="24">
        <v>0.055913147280250375</v>
      </c>
      <c r="H392" s="24">
        <v>-0.010954082996011858</v>
      </c>
      <c r="I392" s="24">
        <v>0.04522536564172047</v>
      </c>
      <c r="J392" s="24">
        <v>-0.02120775183813406</v>
      </c>
      <c r="K392" s="24">
        <f t="shared" si="2"/>
        <v>0.04689316085</v>
      </c>
      <c r="L392" s="23">
        <f t="shared" si="3"/>
        <v>0.1928708149</v>
      </c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>
      <c r="A393" s="24">
        <f>AR!E393</f>
        <v>0.0442624164</v>
      </c>
      <c r="B393" s="23"/>
      <c r="C393" s="24">
        <f t="shared" si="1"/>
        <v>0.0442624164</v>
      </c>
      <c r="D393" s="24">
        <v>0.024769471391930753</v>
      </c>
      <c r="E393" s="24">
        <v>0.05189060188152139</v>
      </c>
      <c r="F393" s="24">
        <v>0.055913147280250375</v>
      </c>
      <c r="G393" s="24">
        <v>-0.010954082996011858</v>
      </c>
      <c r="H393" s="24">
        <v>0.04522536564172047</v>
      </c>
      <c r="I393" s="24">
        <v>-0.02120775183813406</v>
      </c>
      <c r="J393" s="24">
        <v>-0.05081283915053242</v>
      </c>
      <c r="K393" s="24">
        <f t="shared" si="2"/>
        <v>0.02678851336</v>
      </c>
      <c r="L393" s="23">
        <f t="shared" si="3"/>
        <v>0.01747390303</v>
      </c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>
      <c r="A394" s="24">
        <f>AR!E394</f>
        <v>0.02476947139</v>
      </c>
      <c r="B394" s="23"/>
      <c r="C394" s="24">
        <f t="shared" si="1"/>
        <v>0.02476947139</v>
      </c>
      <c r="D394" s="24">
        <v>0.05189060188152139</v>
      </c>
      <c r="E394" s="24">
        <v>0.055913147280250375</v>
      </c>
      <c r="F394" s="24">
        <v>-0.010954082996011858</v>
      </c>
      <c r="G394" s="24">
        <v>0.04522536564172047</v>
      </c>
      <c r="H394" s="24">
        <v>-0.02120775183813406</v>
      </c>
      <c r="I394" s="24">
        <v>-0.05081283915053242</v>
      </c>
      <c r="J394" s="24">
        <v>-0.021118983033980965</v>
      </c>
      <c r="K394" s="24">
        <f t="shared" si="2"/>
        <v>0.03861742263</v>
      </c>
      <c r="L394" s="23">
        <f t="shared" si="3"/>
        <v>-0.01384795123</v>
      </c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>
      <c r="A395" s="24">
        <f>AR!E395</f>
        <v>0.05189060188</v>
      </c>
      <c r="B395" s="23"/>
      <c r="C395" s="24">
        <f t="shared" si="1"/>
        <v>0.05189060188</v>
      </c>
      <c r="D395" s="24">
        <v>0.055913147280250375</v>
      </c>
      <c r="E395" s="24">
        <v>-0.010954082996011858</v>
      </c>
      <c r="F395" s="24">
        <v>0.04522536564172047</v>
      </c>
      <c r="G395" s="24">
        <v>-0.02120775183813406</v>
      </c>
      <c r="H395" s="24">
        <v>-0.05081283915053242</v>
      </c>
      <c r="I395" s="24">
        <v>-0.021118983033980965</v>
      </c>
      <c r="J395" s="24">
        <v>-0.09425151148039385</v>
      </c>
      <c r="K395" s="24">
        <f t="shared" si="2"/>
        <v>0.06620371898</v>
      </c>
      <c r="L395" s="23">
        <f t="shared" si="3"/>
        <v>-0.0143131171</v>
      </c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>
      <c r="A396" s="24">
        <f>AR!E396</f>
        <v>0.05591314728</v>
      </c>
      <c r="B396" s="23"/>
      <c r="C396" s="24">
        <f t="shared" si="1"/>
        <v>0.05591314728</v>
      </c>
      <c r="D396" s="24">
        <v>-0.010954082996011858</v>
      </c>
      <c r="E396" s="24">
        <v>0.04522536564172047</v>
      </c>
      <c r="F396" s="24">
        <v>-0.02120775183813406</v>
      </c>
      <c r="G396" s="24">
        <v>-0.05081283915053242</v>
      </c>
      <c r="H396" s="24">
        <v>-0.021118983033980965</v>
      </c>
      <c r="I396" s="24">
        <v>-0.09425151148039385</v>
      </c>
      <c r="J396" s="24">
        <v>-0.05215449263847943</v>
      </c>
      <c r="K396" s="24">
        <f t="shared" si="2"/>
        <v>-0.01515620606</v>
      </c>
      <c r="L396" s="23">
        <f t="shared" si="3"/>
        <v>0.07106935334</v>
      </c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>
      <c r="A397" s="24">
        <f>AR!E397</f>
        <v>-0.010954083</v>
      </c>
      <c r="B397" s="23"/>
      <c r="C397" s="24">
        <f t="shared" si="1"/>
        <v>-0.010954083</v>
      </c>
      <c r="D397" s="24">
        <v>0.04522536564172047</v>
      </c>
      <c r="E397" s="24">
        <v>-0.02120775183813406</v>
      </c>
      <c r="F397" s="24">
        <v>-0.05081283915053242</v>
      </c>
      <c r="G397" s="24">
        <v>-0.021118983033980965</v>
      </c>
      <c r="H397" s="24">
        <v>-0.09425151148039385</v>
      </c>
      <c r="I397" s="24">
        <v>-0.05215449263847943</v>
      </c>
      <c r="J397" s="24">
        <v>-0.10797624999758212</v>
      </c>
      <c r="K397" s="24">
        <f t="shared" si="2"/>
        <v>0.04702774054</v>
      </c>
      <c r="L397" s="23">
        <f t="shared" si="3"/>
        <v>-0.05798182354</v>
      </c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>
      <c r="A398" s="24">
        <f>AR!E398</f>
        <v>0.04522536564</v>
      </c>
      <c r="B398" s="23"/>
      <c r="C398" s="24">
        <f t="shared" si="1"/>
        <v>0.04522536564</v>
      </c>
      <c r="D398" s="24">
        <v>-0.02120775183813406</v>
      </c>
      <c r="E398" s="24">
        <v>-0.05081283915053242</v>
      </c>
      <c r="F398" s="24">
        <v>-0.021118983033980965</v>
      </c>
      <c r="G398" s="24">
        <v>-0.09425151148039385</v>
      </c>
      <c r="H398" s="24">
        <v>-0.05215449263847943</v>
      </c>
      <c r="I398" s="24">
        <v>-0.10797624999758212</v>
      </c>
      <c r="J398" s="24">
        <v>-0.09986600090488379</v>
      </c>
      <c r="K398" s="24">
        <f t="shared" si="2"/>
        <v>-0.009815844855</v>
      </c>
      <c r="L398" s="23">
        <f t="shared" si="3"/>
        <v>0.0550412105</v>
      </c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>
      <c r="A399" s="24">
        <f>AR!E399</f>
        <v>-0.02120775184</v>
      </c>
      <c r="B399" s="23"/>
      <c r="C399" s="24">
        <f t="shared" si="1"/>
        <v>-0.02120775184</v>
      </c>
      <c r="D399" s="24">
        <v>-0.05081283915053242</v>
      </c>
      <c r="E399" s="24">
        <v>-0.021118983033980965</v>
      </c>
      <c r="F399" s="24">
        <v>-0.09425151148039385</v>
      </c>
      <c r="G399" s="24">
        <v>-0.05215449263847943</v>
      </c>
      <c r="H399" s="24">
        <v>-0.10797624999758212</v>
      </c>
      <c r="I399" s="24">
        <v>-0.09986600090488379</v>
      </c>
      <c r="J399" s="24">
        <v>-0.08612894341384808</v>
      </c>
      <c r="K399" s="24">
        <f t="shared" si="2"/>
        <v>-0.04846944578</v>
      </c>
      <c r="L399" s="23">
        <f t="shared" si="3"/>
        <v>0.02726169394</v>
      </c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>
      <c r="A400" s="24">
        <f>AR!E400</f>
        <v>-0.05081283915</v>
      </c>
      <c r="B400" s="23"/>
      <c r="C400" s="24">
        <f t="shared" si="1"/>
        <v>-0.05081283915</v>
      </c>
      <c r="D400" s="24">
        <v>-0.021118983033980965</v>
      </c>
      <c r="E400" s="24">
        <v>-0.09425151148039385</v>
      </c>
      <c r="F400" s="24">
        <v>-0.05215449263847943</v>
      </c>
      <c r="G400" s="24">
        <v>-0.10797624999758212</v>
      </c>
      <c r="H400" s="24">
        <v>-0.09986600090488379</v>
      </c>
      <c r="I400" s="24">
        <v>-0.08612894341384808</v>
      </c>
      <c r="J400" s="24">
        <v>-0.05794790370458519</v>
      </c>
      <c r="K400" s="24">
        <f t="shared" si="2"/>
        <v>-0.01037474438</v>
      </c>
      <c r="L400" s="23">
        <f t="shared" si="3"/>
        <v>-0.04043809477</v>
      </c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>
      <c r="A401" s="24">
        <f>AR!E401</f>
        <v>-0.02111898303</v>
      </c>
      <c r="B401" s="23"/>
      <c r="C401" s="24">
        <f t="shared" si="1"/>
        <v>-0.02111898303</v>
      </c>
      <c r="D401" s="24">
        <v>-0.09425151148039385</v>
      </c>
      <c r="E401" s="24">
        <v>-0.05215449263847943</v>
      </c>
      <c r="F401" s="24">
        <v>-0.10797624999758212</v>
      </c>
      <c r="G401" s="24">
        <v>-0.09986600090488379</v>
      </c>
      <c r="H401" s="24">
        <v>-0.08612894341384808</v>
      </c>
      <c r="I401" s="24">
        <v>-0.05794790370458519</v>
      </c>
      <c r="J401" s="24">
        <v>-0.03741991489992738</v>
      </c>
      <c r="K401" s="24">
        <f t="shared" si="2"/>
        <v>-0.08760996754</v>
      </c>
      <c r="L401" s="23">
        <f t="shared" si="3"/>
        <v>0.0664909845</v>
      </c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>
      <c r="A402" s="24">
        <f>AR!E402</f>
        <v>-0.09425151148</v>
      </c>
      <c r="B402" s="23"/>
      <c r="C402" s="24">
        <f t="shared" si="1"/>
        <v>-0.09425151148</v>
      </c>
      <c r="D402" s="24">
        <v>-0.05215449263847943</v>
      </c>
      <c r="E402" s="24">
        <v>-0.10797624999758212</v>
      </c>
      <c r="F402" s="24">
        <v>-0.09986600090488379</v>
      </c>
      <c r="G402" s="24">
        <v>-0.08612894341384808</v>
      </c>
      <c r="H402" s="24">
        <v>-0.05794790370458519</v>
      </c>
      <c r="I402" s="24">
        <v>-0.03741991489992738</v>
      </c>
      <c r="J402" s="24">
        <v>-0.0210545575338274</v>
      </c>
      <c r="K402" s="24">
        <f t="shared" si="2"/>
        <v>-0.04481752204</v>
      </c>
      <c r="L402" s="23">
        <f t="shared" si="3"/>
        <v>-0.04943398944</v>
      </c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>
      <c r="A403" s="24">
        <f>AR!E403</f>
        <v>-0.05215449264</v>
      </c>
      <c r="B403" s="23"/>
      <c r="C403" s="24">
        <f t="shared" si="1"/>
        <v>-0.05215449264</v>
      </c>
      <c r="D403" s="24">
        <v>-0.10797624999758212</v>
      </c>
      <c r="E403" s="24">
        <v>-0.09986600090488379</v>
      </c>
      <c r="F403" s="24">
        <v>-0.08612894341384808</v>
      </c>
      <c r="G403" s="24">
        <v>-0.05794790370458519</v>
      </c>
      <c r="H403" s="24">
        <v>-0.03741991489992738</v>
      </c>
      <c r="I403" s="24">
        <v>-0.0210545575338274</v>
      </c>
      <c r="J403" s="24">
        <v>0.03206140081316944</v>
      </c>
      <c r="K403" s="24">
        <f t="shared" si="2"/>
        <v>-0.09990587999</v>
      </c>
      <c r="L403" s="23">
        <f t="shared" si="3"/>
        <v>0.04775138735</v>
      </c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>
      <c r="A404" s="24">
        <f>AR!E404</f>
        <v>-0.10797625</v>
      </c>
      <c r="B404" s="23"/>
      <c r="C404" s="24">
        <f t="shared" si="1"/>
        <v>-0.10797625</v>
      </c>
      <c r="D404" s="24">
        <v>-0.09986600090488379</v>
      </c>
      <c r="E404" s="24">
        <v>-0.08612894341384808</v>
      </c>
      <c r="F404" s="24">
        <v>-0.05794790370458519</v>
      </c>
      <c r="G404" s="24">
        <v>-0.03741991489992738</v>
      </c>
      <c r="H404" s="24">
        <v>-0.0210545575338274</v>
      </c>
      <c r="I404" s="24">
        <v>0.03206140081316944</v>
      </c>
      <c r="J404" s="24">
        <v>0.028666204827685317</v>
      </c>
      <c r="K404" s="24">
        <f t="shared" si="2"/>
        <v>-0.08815684027</v>
      </c>
      <c r="L404" s="23">
        <f t="shared" si="3"/>
        <v>-0.01981940973</v>
      </c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>
      <c r="A405" s="24">
        <f>AR!E405</f>
        <v>-0.0998660009</v>
      </c>
      <c r="B405" s="23"/>
      <c r="C405" s="24">
        <f t="shared" si="1"/>
        <v>-0.0998660009</v>
      </c>
      <c r="D405" s="24">
        <v>-0.08612894341384808</v>
      </c>
      <c r="E405" s="24">
        <v>-0.05794790370458519</v>
      </c>
      <c r="F405" s="24">
        <v>-0.03741991489992738</v>
      </c>
      <c r="G405" s="24">
        <v>-0.0210545575338274</v>
      </c>
      <c r="H405" s="24">
        <v>0.03206140081316944</v>
      </c>
      <c r="I405" s="24">
        <v>0.028666204827685317</v>
      </c>
      <c r="J405" s="24">
        <v>-0.007706590802549051</v>
      </c>
      <c r="K405" s="24">
        <f t="shared" si="2"/>
        <v>-0.07449370783</v>
      </c>
      <c r="L405" s="23">
        <f t="shared" si="3"/>
        <v>-0.02537229307</v>
      </c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>
      <c r="A406" s="24">
        <f>AR!E406</f>
        <v>-0.08612894341</v>
      </c>
      <c r="B406" s="23"/>
      <c r="C406" s="24">
        <f t="shared" si="1"/>
        <v>-0.08612894341</v>
      </c>
      <c r="D406" s="24">
        <v>-0.05794790370458519</v>
      </c>
      <c r="E406" s="24">
        <v>-0.03741991489992738</v>
      </c>
      <c r="F406" s="24">
        <v>-0.0210545575338274</v>
      </c>
      <c r="G406" s="24">
        <v>0.03206140081316944</v>
      </c>
      <c r="H406" s="24">
        <v>0.028666204827685317</v>
      </c>
      <c r="I406" s="24">
        <v>-0.007706590802549051</v>
      </c>
      <c r="J406" s="24">
        <v>0.021165540886456988</v>
      </c>
      <c r="K406" s="24">
        <f t="shared" si="2"/>
        <v>-0.05547418633</v>
      </c>
      <c r="L406" s="23">
        <f t="shared" si="3"/>
        <v>-0.03065475708</v>
      </c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>
      <c r="A407" s="24">
        <f>AR!E407</f>
        <v>-0.0579479037</v>
      </c>
      <c r="B407" s="23"/>
      <c r="C407" s="24">
        <f t="shared" si="1"/>
        <v>-0.0579479037</v>
      </c>
      <c r="D407" s="24">
        <v>-0.03741991489992738</v>
      </c>
      <c r="E407" s="24">
        <v>-0.0210545575338274</v>
      </c>
      <c r="F407" s="24">
        <v>0.03206140081316944</v>
      </c>
      <c r="G407" s="24">
        <v>0.028666204827685317</v>
      </c>
      <c r="H407" s="24">
        <v>-0.007706590802549051</v>
      </c>
      <c r="I407" s="24">
        <v>0.021165540886456988</v>
      </c>
      <c r="J407" s="24">
        <v>0.020930987852155483</v>
      </c>
      <c r="K407" s="24">
        <f t="shared" si="2"/>
        <v>-0.02969934079</v>
      </c>
      <c r="L407" s="23">
        <f t="shared" si="3"/>
        <v>-0.02824856291</v>
      </c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>
      <c r="A408" s="24">
        <f>AR!E408</f>
        <v>-0.0374199149</v>
      </c>
      <c r="B408" s="23"/>
      <c r="C408" s="24">
        <f t="shared" si="1"/>
        <v>-0.0374199149</v>
      </c>
      <c r="D408" s="24">
        <v>-0.0210545575338274</v>
      </c>
      <c r="E408" s="24">
        <v>0.03206140081316944</v>
      </c>
      <c r="F408" s="24">
        <v>0.028666204827685317</v>
      </c>
      <c r="G408" s="24">
        <v>-0.007706590802549051</v>
      </c>
      <c r="H408" s="24">
        <v>0.021165540886456988</v>
      </c>
      <c r="I408" s="24">
        <v>0.020930987852155483</v>
      </c>
      <c r="J408" s="24">
        <v>0.07440796963411092</v>
      </c>
      <c r="K408" s="24">
        <f t="shared" si="2"/>
        <v>-0.02479568383</v>
      </c>
      <c r="L408" s="23">
        <f t="shared" si="3"/>
        <v>-0.01262423107</v>
      </c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>
      <c r="A409" s="24">
        <f>AR!E409</f>
        <v>-0.02105455753</v>
      </c>
      <c r="B409" s="23"/>
      <c r="C409" s="24">
        <f t="shared" si="1"/>
        <v>-0.02105455753</v>
      </c>
      <c r="D409" s="24">
        <v>0.03206140081316944</v>
      </c>
      <c r="E409" s="24">
        <v>0.028666204827685317</v>
      </c>
      <c r="F409" s="24">
        <v>-0.007706590802549051</v>
      </c>
      <c r="G409" s="24">
        <v>0.021165540886456988</v>
      </c>
      <c r="H409" s="24">
        <v>0.020930987852155483</v>
      </c>
      <c r="I409" s="24">
        <v>0.07440796963411092</v>
      </c>
      <c r="J409" s="24">
        <v>0.010569645123599343</v>
      </c>
      <c r="K409" s="24">
        <f t="shared" si="2"/>
        <v>0.02780296234</v>
      </c>
      <c r="L409" s="23">
        <f t="shared" si="3"/>
        <v>-0.04885751988</v>
      </c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>
      <c r="A410" s="24">
        <f>AR!E410</f>
        <v>0.03206140081</v>
      </c>
      <c r="B410" s="23"/>
      <c r="C410" s="24">
        <f t="shared" si="1"/>
        <v>0.03206140081</v>
      </c>
      <c r="D410" s="24">
        <v>0.028666204827685317</v>
      </c>
      <c r="E410" s="24">
        <v>-0.007706590802549051</v>
      </c>
      <c r="F410" s="24">
        <v>0.021165540886456988</v>
      </c>
      <c r="G410" s="24">
        <v>0.020930987852155483</v>
      </c>
      <c r="H410" s="24">
        <v>0.07440796963411092</v>
      </c>
      <c r="I410" s="24">
        <v>0.010569645123599343</v>
      </c>
      <c r="J410" s="24">
        <v>0.10834928557562423</v>
      </c>
      <c r="K410" s="24">
        <f t="shared" si="2"/>
        <v>0.01710747292</v>
      </c>
      <c r="L410" s="23">
        <f t="shared" si="3"/>
        <v>0.0149539279</v>
      </c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>
      <c r="A411" s="24">
        <f>AR!E411</f>
        <v>0.02866620483</v>
      </c>
      <c r="B411" s="23"/>
      <c r="C411" s="24">
        <f t="shared" si="1"/>
        <v>0.02866620483</v>
      </c>
      <c r="D411" s="24">
        <v>-0.007706590802549051</v>
      </c>
      <c r="E411" s="24">
        <v>0.021165540886456988</v>
      </c>
      <c r="F411" s="24">
        <v>0.020930987852155483</v>
      </c>
      <c r="G411" s="24">
        <v>0.07440796963411092</v>
      </c>
      <c r="H411" s="24">
        <v>0.010569645123599343</v>
      </c>
      <c r="I411" s="24">
        <v>0.10834928557562423</v>
      </c>
      <c r="J411" s="24">
        <v>0.14921909101457462</v>
      </c>
      <c r="K411" s="24">
        <f t="shared" si="2"/>
        <v>-0.01670560498</v>
      </c>
      <c r="L411" s="23">
        <f t="shared" si="3"/>
        <v>0.04537180981</v>
      </c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>
      <c r="A412" s="24">
        <f>AR!E412</f>
        <v>-0.007706590803</v>
      </c>
      <c r="B412" s="23"/>
      <c r="C412" s="24">
        <f t="shared" si="1"/>
        <v>-0.007706590803</v>
      </c>
      <c r="D412" s="24">
        <v>0.021165540886456988</v>
      </c>
      <c r="E412" s="24">
        <v>0.020930987852155483</v>
      </c>
      <c r="F412" s="24">
        <v>0.07440796963411092</v>
      </c>
      <c r="G412" s="24">
        <v>0.010569645123599343</v>
      </c>
      <c r="H412" s="24">
        <v>0.10834928557562423</v>
      </c>
      <c r="I412" s="24">
        <v>0.14921909101457462</v>
      </c>
      <c r="J412" s="24">
        <v>0.1153771391441692</v>
      </c>
      <c r="K412" s="24">
        <f t="shared" si="2"/>
        <v>0.02085148426</v>
      </c>
      <c r="L412" s="23">
        <f t="shared" si="3"/>
        <v>-0.02855807506</v>
      </c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>
      <c r="A413" s="24">
        <f>AR!E413</f>
        <v>0.02116554089</v>
      </c>
      <c r="B413" s="23"/>
      <c r="C413" s="24">
        <f t="shared" si="1"/>
        <v>0.02116554089</v>
      </c>
      <c r="D413" s="24">
        <v>0.020930987852155483</v>
      </c>
      <c r="E413" s="24">
        <v>0.07440796963411092</v>
      </c>
      <c r="F413" s="24">
        <v>0.010569645123599343</v>
      </c>
      <c r="G413" s="24">
        <v>0.10834928557562423</v>
      </c>
      <c r="H413" s="24">
        <v>0.14921909101457462</v>
      </c>
      <c r="I413" s="24">
        <v>0.1153771391441692</v>
      </c>
      <c r="J413" s="24">
        <v>0.19532814048199187</v>
      </c>
      <c r="K413" s="24">
        <f t="shared" si="2"/>
        <v>-0.005047585838</v>
      </c>
      <c r="L413" s="23">
        <f t="shared" si="3"/>
        <v>0.02621312672</v>
      </c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>
      <c r="A414" s="24">
        <f>AR!E414</f>
        <v>0.02093098785</v>
      </c>
      <c r="B414" s="23"/>
      <c r="C414" s="24">
        <f t="shared" si="1"/>
        <v>0.02093098785</v>
      </c>
      <c r="D414" s="24">
        <v>0.07440796963411092</v>
      </c>
      <c r="E414" s="24">
        <v>0.010569645123599343</v>
      </c>
      <c r="F414" s="24">
        <v>0.10834928557562423</v>
      </c>
      <c r="G414" s="24">
        <v>0.14921909101457462</v>
      </c>
      <c r="H414" s="24">
        <v>0.1153771391441692</v>
      </c>
      <c r="I414" s="24">
        <v>0.19532814048199187</v>
      </c>
      <c r="J414" s="24">
        <v>0.16954734207806094</v>
      </c>
      <c r="K414" s="24">
        <f t="shared" si="2"/>
        <v>0.06707318436</v>
      </c>
      <c r="L414" s="23">
        <f t="shared" si="3"/>
        <v>-0.04614219651</v>
      </c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>
      <c r="A415" s="24">
        <f>AR!E415</f>
        <v>0.07440796963</v>
      </c>
      <c r="B415" s="23"/>
      <c r="C415" s="24">
        <f t="shared" si="1"/>
        <v>0.07440796963</v>
      </c>
      <c r="D415" s="24">
        <v>0.010569645123599343</v>
      </c>
      <c r="E415" s="24">
        <v>0.10834928557562423</v>
      </c>
      <c r="F415" s="24">
        <v>0.14921909101457462</v>
      </c>
      <c r="G415" s="24">
        <v>0.1153771391441692</v>
      </c>
      <c r="H415" s="24">
        <v>0.19532814048199187</v>
      </c>
      <c r="I415" s="24">
        <v>0.16954734207806094</v>
      </c>
      <c r="J415" s="24">
        <v>0.18488755435964244</v>
      </c>
      <c r="K415" s="24">
        <f t="shared" si="2"/>
        <v>0.001101217134</v>
      </c>
      <c r="L415" s="23">
        <f t="shared" si="3"/>
        <v>0.0733067525</v>
      </c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>
      <c r="A416" s="24">
        <f>AR!E416</f>
        <v>0.01056964512</v>
      </c>
      <c r="B416" s="23"/>
      <c r="C416" s="24">
        <f t="shared" si="1"/>
        <v>0.01056964512</v>
      </c>
      <c r="D416" s="24">
        <v>0.10834928557562423</v>
      </c>
      <c r="E416" s="24">
        <v>0.14921909101457462</v>
      </c>
      <c r="F416" s="24">
        <v>0.1153771391441692</v>
      </c>
      <c r="G416" s="24">
        <v>0.19532814048199187</v>
      </c>
      <c r="H416" s="24">
        <v>0.16954734207806094</v>
      </c>
      <c r="I416" s="24">
        <v>0.18488755435964244</v>
      </c>
      <c r="J416" s="24">
        <v>0.2889459160206428</v>
      </c>
      <c r="K416" s="24">
        <f t="shared" si="2"/>
        <v>0.07121656809</v>
      </c>
      <c r="L416" s="23">
        <f t="shared" si="3"/>
        <v>-0.06064692297</v>
      </c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>
      <c r="A417" s="24">
        <f>AR!E417</f>
        <v>0.1083492856</v>
      </c>
      <c r="B417" s="23"/>
      <c r="C417" s="24">
        <f t="shared" si="1"/>
        <v>0.1083492856</v>
      </c>
      <c r="D417" s="24">
        <v>0.14921909101457462</v>
      </c>
      <c r="E417" s="24">
        <v>0.1153771391441692</v>
      </c>
      <c r="F417" s="24">
        <v>0.19532814048199187</v>
      </c>
      <c r="G417" s="24">
        <v>0.16954734207806094</v>
      </c>
      <c r="H417" s="24">
        <v>0.18488755435964244</v>
      </c>
      <c r="I417" s="24">
        <v>0.2889459160206428</v>
      </c>
      <c r="J417" s="24">
        <v>0.3148286019381631</v>
      </c>
      <c r="K417" s="24">
        <f t="shared" si="2"/>
        <v>0.1246031643</v>
      </c>
      <c r="L417" s="23">
        <f t="shared" si="3"/>
        <v>-0.01625387872</v>
      </c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>
      <c r="A418" s="24">
        <f>AR!E418</f>
        <v>0.149219091</v>
      </c>
      <c r="B418" s="23"/>
      <c r="C418" s="24">
        <f t="shared" si="1"/>
        <v>0.149219091</v>
      </c>
      <c r="D418" s="24">
        <v>0.1153771391441692</v>
      </c>
      <c r="E418" s="24">
        <v>0.19532814048199187</v>
      </c>
      <c r="F418" s="24">
        <v>0.16954734207806094</v>
      </c>
      <c r="G418" s="24">
        <v>0.18488755435964244</v>
      </c>
      <c r="H418" s="24">
        <v>0.2889459160206428</v>
      </c>
      <c r="I418" s="24">
        <v>0.3148286019381631</v>
      </c>
      <c r="J418" s="24">
        <v>0.22534180089751832</v>
      </c>
      <c r="K418" s="24">
        <f t="shared" si="2"/>
        <v>0.09078448864</v>
      </c>
      <c r="L418" s="23">
        <f t="shared" si="3"/>
        <v>0.05843460238</v>
      </c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>
      <c r="A419" s="24">
        <f>AR!E419</f>
        <v>0.1153771391</v>
      </c>
      <c r="B419" s="23"/>
      <c r="C419" s="24">
        <f t="shared" si="1"/>
        <v>0.1153771391</v>
      </c>
      <c r="D419" s="24">
        <v>0.19532814048199187</v>
      </c>
      <c r="E419" s="24">
        <v>0.16954734207806094</v>
      </c>
      <c r="F419" s="24">
        <v>0.18488755435964244</v>
      </c>
      <c r="G419" s="24">
        <v>0.2889459160206428</v>
      </c>
      <c r="H419" s="24">
        <v>0.3148286019381631</v>
      </c>
      <c r="I419" s="24">
        <v>0.22534180089751832</v>
      </c>
      <c r="J419" s="24">
        <v>0.21700694592226116</v>
      </c>
      <c r="K419" s="24">
        <f t="shared" si="2"/>
        <v>0.1589353449</v>
      </c>
      <c r="L419" s="23">
        <f t="shared" si="3"/>
        <v>-0.04355820578</v>
      </c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>
      <c r="A420" s="24">
        <f>AR!E420</f>
        <v>0.1953281405</v>
      </c>
      <c r="B420" s="23"/>
      <c r="C420" s="24">
        <f t="shared" si="1"/>
        <v>0.1953281405</v>
      </c>
      <c r="D420" s="24">
        <v>0.16954734207806094</v>
      </c>
      <c r="E420" s="24">
        <v>0.18488755435964244</v>
      </c>
      <c r="F420" s="24">
        <v>0.2889459160206428</v>
      </c>
      <c r="G420" s="24">
        <v>0.3148286019381631</v>
      </c>
      <c r="H420" s="24">
        <v>0.22534180089751832</v>
      </c>
      <c r="I420" s="24">
        <v>0.21700694592226116</v>
      </c>
      <c r="J420" s="24">
        <v>0.20333006881559534</v>
      </c>
      <c r="K420" s="24">
        <f t="shared" si="2"/>
        <v>0.1480443501</v>
      </c>
      <c r="L420" s="23">
        <f t="shared" si="3"/>
        <v>0.04728379041</v>
      </c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>
      <c r="A421" s="24">
        <f>AR!E421</f>
        <v>0.1695473421</v>
      </c>
      <c r="B421" s="23"/>
      <c r="C421" s="24">
        <f t="shared" si="1"/>
        <v>0.1695473421</v>
      </c>
      <c r="D421" s="24">
        <v>0.18488755435964244</v>
      </c>
      <c r="E421" s="24">
        <v>0.2889459160206428</v>
      </c>
      <c r="F421" s="24">
        <v>0.3148286019381631</v>
      </c>
      <c r="G421" s="24">
        <v>0.22534180089751832</v>
      </c>
      <c r="H421" s="24">
        <v>0.21700694592226116</v>
      </c>
      <c r="I421" s="24">
        <v>0.20333006881559534</v>
      </c>
      <c r="J421" s="24">
        <v>0.10341557198588402</v>
      </c>
      <c r="K421" s="24">
        <f t="shared" si="2"/>
        <v>0.1667918089</v>
      </c>
      <c r="L421" s="23">
        <f t="shared" si="3"/>
        <v>0.002755533223</v>
      </c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>
      <c r="A422" s="24">
        <f>AR!E422</f>
        <v>0.1848875544</v>
      </c>
      <c r="B422" s="23"/>
      <c r="C422" s="24">
        <f t="shared" si="1"/>
        <v>0.1848875544</v>
      </c>
      <c r="D422" s="24">
        <v>0.2889459160206428</v>
      </c>
      <c r="E422" s="24">
        <v>0.3148286019381631</v>
      </c>
      <c r="F422" s="24">
        <v>0.22534180089751832</v>
      </c>
      <c r="G422" s="24">
        <v>0.21700694592226116</v>
      </c>
      <c r="H422" s="24">
        <v>0.20333006881559534</v>
      </c>
      <c r="I422" s="24">
        <v>0.10341557198588402</v>
      </c>
      <c r="J422" s="24">
        <v>-0.17073402732570264</v>
      </c>
      <c r="K422" s="24">
        <f t="shared" si="2"/>
        <v>0.2689200837</v>
      </c>
      <c r="L422" s="23">
        <f t="shared" si="3"/>
        <v>-0.08403252937</v>
      </c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>
      <c r="A423" s="24">
        <f>AR!E423</f>
        <v>0.288945916</v>
      </c>
      <c r="B423" s="23"/>
      <c r="C423" s="24">
        <f t="shared" si="1"/>
        <v>0.288945916</v>
      </c>
      <c r="D423" s="24">
        <v>0.3148286019381631</v>
      </c>
      <c r="E423" s="24">
        <v>0.22534180089751832</v>
      </c>
      <c r="F423" s="24">
        <v>0.21700694592226116</v>
      </c>
      <c r="G423" s="24">
        <v>0.20333006881559534</v>
      </c>
      <c r="H423" s="24">
        <v>0.10341557198588402</v>
      </c>
      <c r="I423" s="24">
        <v>-0.17073402732570264</v>
      </c>
      <c r="J423" s="24">
        <v>-0.20164688409113218</v>
      </c>
      <c r="K423" s="24">
        <f t="shared" si="2"/>
        <v>0.288960491</v>
      </c>
      <c r="L423" s="23">
        <f t="shared" si="3"/>
        <v>-0.00001457497916</v>
      </c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>
      <c r="A424" s="24">
        <f>AR!E424</f>
        <v>0.3148286019</v>
      </c>
      <c r="B424" s="23"/>
      <c r="C424" s="24">
        <f t="shared" si="1"/>
        <v>0.3148286019</v>
      </c>
      <c r="D424" s="24">
        <v>0.22534180089751832</v>
      </c>
      <c r="E424" s="24">
        <v>0.21700694592226116</v>
      </c>
      <c r="F424" s="24">
        <v>0.20333006881559534</v>
      </c>
      <c r="G424" s="24">
        <v>0.10341557198588402</v>
      </c>
      <c r="H424" s="24">
        <v>-0.17073402732570264</v>
      </c>
      <c r="I424" s="24">
        <v>-0.20164688409113218</v>
      </c>
      <c r="J424" s="24">
        <v>-0.138549421777807</v>
      </c>
      <c r="K424" s="24">
        <f t="shared" si="2"/>
        <v>0.2087560164</v>
      </c>
      <c r="L424" s="23">
        <f t="shared" si="3"/>
        <v>0.1060725855</v>
      </c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>
      <c r="A425" s="24">
        <f>AR!E425</f>
        <v>0.2253418009</v>
      </c>
      <c r="B425" s="23"/>
      <c r="C425" s="24">
        <f t="shared" si="1"/>
        <v>0.2253418009</v>
      </c>
      <c r="D425" s="24">
        <v>0.21700694592226116</v>
      </c>
      <c r="E425" s="24">
        <v>0.20333006881559534</v>
      </c>
      <c r="F425" s="24">
        <v>0.10341557198588402</v>
      </c>
      <c r="G425" s="24">
        <v>-0.17073402732570264</v>
      </c>
      <c r="H425" s="24">
        <v>-0.20164688409113218</v>
      </c>
      <c r="I425" s="24">
        <v>-0.138549421777807</v>
      </c>
      <c r="J425" s="24">
        <v>-0.1628982902469827</v>
      </c>
      <c r="K425" s="24">
        <f t="shared" si="2"/>
        <v>0.2063186977</v>
      </c>
      <c r="L425" s="23">
        <f t="shared" si="3"/>
        <v>0.01902310321</v>
      </c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>
      <c r="A426" s="24">
        <f>AR!E426</f>
        <v>0.2170069459</v>
      </c>
      <c r="B426" s="23"/>
      <c r="C426" s="24">
        <f t="shared" si="1"/>
        <v>0.2170069459</v>
      </c>
      <c r="D426" s="24">
        <v>0.20333006881559534</v>
      </c>
      <c r="E426" s="24">
        <v>0.10341557198588402</v>
      </c>
      <c r="F426" s="24">
        <v>-0.17073402732570264</v>
      </c>
      <c r="G426" s="24">
        <v>-0.20164688409113218</v>
      </c>
      <c r="H426" s="24">
        <v>-0.138549421777807</v>
      </c>
      <c r="I426" s="24">
        <v>-0.1628982902469827</v>
      </c>
      <c r="J426" s="24">
        <v>-0.16578450206084505</v>
      </c>
      <c r="K426" s="24">
        <f t="shared" si="2"/>
        <v>0.1704027648</v>
      </c>
      <c r="L426" s="23">
        <f t="shared" si="3"/>
        <v>0.04660418117</v>
      </c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>
      <c r="A427" s="24">
        <f>AR!E427</f>
        <v>0.2033300688</v>
      </c>
      <c r="B427" s="23"/>
      <c r="C427" s="24">
        <f t="shared" si="1"/>
        <v>0.2033300688</v>
      </c>
      <c r="D427" s="24">
        <v>0.10341557198588402</v>
      </c>
      <c r="E427" s="24">
        <v>-0.17073402732570264</v>
      </c>
      <c r="F427" s="24">
        <v>-0.20164688409113218</v>
      </c>
      <c r="G427" s="24">
        <v>-0.138549421777807</v>
      </c>
      <c r="H427" s="24">
        <v>-0.1628982902469827</v>
      </c>
      <c r="I427" s="24">
        <v>-0.16578450206084505</v>
      </c>
      <c r="J427" s="24">
        <v>-0.10415115571928629</v>
      </c>
      <c r="K427" s="24">
        <f t="shared" si="2"/>
        <v>0.09445308017</v>
      </c>
      <c r="L427" s="23">
        <f t="shared" si="3"/>
        <v>0.1088769886</v>
      </c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>
      <c r="A428" s="24">
        <f>AR!E428</f>
        <v>0.103415572</v>
      </c>
      <c r="B428" s="23"/>
      <c r="C428" s="24">
        <f t="shared" si="1"/>
        <v>0.103415572</v>
      </c>
      <c r="D428" s="24">
        <v>-0.17073402732570264</v>
      </c>
      <c r="E428" s="24">
        <v>-0.20164688409113218</v>
      </c>
      <c r="F428" s="24">
        <v>-0.138549421777807</v>
      </c>
      <c r="G428" s="24">
        <v>-0.1628982902469827</v>
      </c>
      <c r="H428" s="24">
        <v>-0.16578450206084505</v>
      </c>
      <c r="I428" s="24">
        <v>-0.10415115571928629</v>
      </c>
      <c r="J428" s="24">
        <v>-0.09862659713454822</v>
      </c>
      <c r="K428" s="24">
        <f t="shared" si="2"/>
        <v>-0.1396904616</v>
      </c>
      <c r="L428" s="23">
        <f t="shared" si="3"/>
        <v>0.2431060336</v>
      </c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>
      <c r="A429" s="24">
        <f>AR!E429</f>
        <v>-0.1707340273</v>
      </c>
      <c r="B429" s="23"/>
      <c r="C429" s="24">
        <f t="shared" si="1"/>
        <v>-0.1707340273</v>
      </c>
      <c r="D429" s="24">
        <v>-0.20164688409113218</v>
      </c>
      <c r="E429" s="24">
        <v>-0.138549421777807</v>
      </c>
      <c r="F429" s="24">
        <v>-0.1628982902469827</v>
      </c>
      <c r="G429" s="24">
        <v>-0.16578450206084505</v>
      </c>
      <c r="H429" s="24">
        <v>-0.10415115571928629</v>
      </c>
      <c r="I429" s="24">
        <v>-0.09862659713454822</v>
      </c>
      <c r="J429" s="24">
        <v>-0.012140649054547923</v>
      </c>
      <c r="K429" s="24">
        <f t="shared" si="2"/>
        <v>-0.1854285322</v>
      </c>
      <c r="L429" s="23">
        <f t="shared" si="3"/>
        <v>0.01469450484</v>
      </c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>
      <c r="A430" s="24">
        <f>AR!E430</f>
        <v>-0.2016468841</v>
      </c>
      <c r="B430" s="23"/>
      <c r="C430" s="24">
        <f t="shared" si="1"/>
        <v>-0.2016468841</v>
      </c>
      <c r="D430" s="24">
        <v>-0.138549421777807</v>
      </c>
      <c r="E430" s="24">
        <v>-0.1628982902469827</v>
      </c>
      <c r="F430" s="24">
        <v>-0.16578450206084505</v>
      </c>
      <c r="G430" s="24">
        <v>-0.10415115571928629</v>
      </c>
      <c r="H430" s="24">
        <v>-0.09862659713454822</v>
      </c>
      <c r="I430" s="24">
        <v>-0.012140649054547923</v>
      </c>
      <c r="J430" s="24">
        <v>0.034769283907336176</v>
      </c>
      <c r="K430" s="24">
        <f t="shared" si="2"/>
        <v>-0.1276827463</v>
      </c>
      <c r="L430" s="23">
        <f t="shared" si="3"/>
        <v>-0.07396413779</v>
      </c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>
      <c r="A431" s="24">
        <f>AR!E431</f>
        <v>-0.1385494218</v>
      </c>
      <c r="B431" s="23"/>
      <c r="C431" s="24">
        <f t="shared" si="1"/>
        <v>-0.1385494218</v>
      </c>
      <c r="D431" s="24">
        <v>-0.1628982902469827</v>
      </c>
      <c r="E431" s="24">
        <v>-0.16578450206084505</v>
      </c>
      <c r="F431" s="24">
        <v>-0.10415115571928629</v>
      </c>
      <c r="G431" s="24">
        <v>-0.09862659713454822</v>
      </c>
      <c r="H431" s="24">
        <v>-0.012140649054547923</v>
      </c>
      <c r="I431" s="24">
        <v>0.034769283907336176</v>
      </c>
      <c r="J431" s="24">
        <v>0.007867670876179967</v>
      </c>
      <c r="K431" s="24">
        <f t="shared" si="2"/>
        <v>-0.1392848188</v>
      </c>
      <c r="L431" s="23">
        <f t="shared" si="3"/>
        <v>0.0007353970292</v>
      </c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>
      <c r="A432" s="24">
        <f>AR!E432</f>
        <v>-0.1628982902</v>
      </c>
      <c r="B432" s="23"/>
      <c r="C432" s="24">
        <f t="shared" si="1"/>
        <v>-0.1628982902</v>
      </c>
      <c r="D432" s="24">
        <v>-0.16578450206084505</v>
      </c>
      <c r="E432" s="24">
        <v>-0.10415115571928629</v>
      </c>
      <c r="F432" s="24">
        <v>-0.09862659713454822</v>
      </c>
      <c r="G432" s="24">
        <v>-0.012140649054547923</v>
      </c>
      <c r="H432" s="24">
        <v>0.034769283907336176</v>
      </c>
      <c r="I432" s="24">
        <v>0.007867670876179967</v>
      </c>
      <c r="J432" s="24">
        <v>0.09457580044009672</v>
      </c>
      <c r="K432" s="24">
        <f t="shared" si="2"/>
        <v>-0.1604881352</v>
      </c>
      <c r="L432" s="23">
        <f t="shared" si="3"/>
        <v>-0.002410155088</v>
      </c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>
      <c r="A433" s="24">
        <f>AR!E433</f>
        <v>-0.1657845021</v>
      </c>
      <c r="B433" s="23"/>
      <c r="C433" s="24">
        <f t="shared" si="1"/>
        <v>-0.1657845021</v>
      </c>
      <c r="D433" s="24">
        <v>-0.10415115571928629</v>
      </c>
      <c r="E433" s="24">
        <v>-0.09862659713454822</v>
      </c>
      <c r="F433" s="24">
        <v>-0.012140649054547923</v>
      </c>
      <c r="G433" s="24">
        <v>0.034769283907336176</v>
      </c>
      <c r="H433" s="24">
        <v>0.007867670876179967</v>
      </c>
      <c r="I433" s="24">
        <v>0.09457580044009672</v>
      </c>
      <c r="J433" s="24">
        <v>0.0810115278930926</v>
      </c>
      <c r="K433" s="24">
        <f t="shared" si="2"/>
        <v>-0.08977480751</v>
      </c>
      <c r="L433" s="23">
        <f t="shared" si="3"/>
        <v>-0.07600969455</v>
      </c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>
      <c r="A434" s="24">
        <f>AR!E434</f>
        <v>-0.1041511557</v>
      </c>
      <c r="B434" s="23"/>
      <c r="C434" s="24">
        <f t="shared" si="1"/>
        <v>-0.1041511557</v>
      </c>
      <c r="D434" s="24">
        <v>-0.09862659713454822</v>
      </c>
      <c r="E434" s="24">
        <v>-0.012140649054547923</v>
      </c>
      <c r="F434" s="24">
        <v>0.034769283907336176</v>
      </c>
      <c r="G434" s="24">
        <v>0.007867670876179967</v>
      </c>
      <c r="H434" s="24">
        <v>0.09457580044009672</v>
      </c>
      <c r="I434" s="24">
        <v>0.0810115278930926</v>
      </c>
      <c r="J434" s="24">
        <v>-0.05659121339330081</v>
      </c>
      <c r="K434" s="24">
        <f t="shared" si="2"/>
        <v>-0.07644116971</v>
      </c>
      <c r="L434" s="23">
        <f t="shared" si="3"/>
        <v>-0.02770998601</v>
      </c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>
      <c r="A435" s="24">
        <f>AR!E435</f>
        <v>-0.09862659713</v>
      </c>
      <c r="B435" s="23"/>
      <c r="C435" s="24">
        <f t="shared" si="1"/>
        <v>-0.09862659713</v>
      </c>
      <c r="D435" s="24">
        <v>-0.012140649054547923</v>
      </c>
      <c r="E435" s="24">
        <v>0.034769283907336176</v>
      </c>
      <c r="F435" s="24">
        <v>0.007867670876179967</v>
      </c>
      <c r="G435" s="24">
        <v>0.09457580044009672</v>
      </c>
      <c r="H435" s="24">
        <v>0.0810115278930926</v>
      </c>
      <c r="I435" s="24">
        <v>-0.05659121339330081</v>
      </c>
      <c r="J435" s="24">
        <v>-0.005568241854880195</v>
      </c>
      <c r="K435" s="24">
        <f t="shared" si="2"/>
        <v>-0.02092174397</v>
      </c>
      <c r="L435" s="23">
        <f t="shared" si="3"/>
        <v>-0.07770485317</v>
      </c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>
      <c r="A436" s="24">
        <f>AR!E436</f>
        <v>-0.01214064905</v>
      </c>
      <c r="B436" s="23"/>
      <c r="C436" s="24">
        <f t="shared" si="1"/>
        <v>-0.01214064905</v>
      </c>
      <c r="D436" s="24">
        <v>0.034769283907336176</v>
      </c>
      <c r="E436" s="24">
        <v>0.007867670876179967</v>
      </c>
      <c r="F436" s="24">
        <v>0.09457580044009672</v>
      </c>
      <c r="G436" s="24">
        <v>0.0810115278930926</v>
      </c>
      <c r="H436" s="24">
        <v>-0.05659121339330081</v>
      </c>
      <c r="I436" s="24">
        <v>-0.005568241854880195</v>
      </c>
      <c r="J436" s="24">
        <v>-0.12797222597530789</v>
      </c>
      <c r="K436" s="24">
        <f t="shared" si="2"/>
        <v>0.05203488007</v>
      </c>
      <c r="L436" s="23">
        <f t="shared" si="3"/>
        <v>-0.06417552913</v>
      </c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>
      <c r="A437" s="24">
        <f>AR!E437</f>
        <v>0.03476928391</v>
      </c>
      <c r="B437" s="23"/>
      <c r="C437" s="24">
        <f t="shared" si="1"/>
        <v>0.03476928391</v>
      </c>
      <c r="D437" s="24">
        <v>0.007867670876179967</v>
      </c>
      <c r="E437" s="24">
        <v>0.09457580044009672</v>
      </c>
      <c r="F437" s="24">
        <v>0.0810115278930926</v>
      </c>
      <c r="G437" s="24">
        <v>-0.05659121339330081</v>
      </c>
      <c r="H437" s="24">
        <v>-0.005568241854880195</v>
      </c>
      <c r="I437" s="24">
        <v>-0.12797222597530789</v>
      </c>
      <c r="J437" s="24">
        <v>-0.22777620337717164</v>
      </c>
      <c r="K437" s="24">
        <f t="shared" si="2"/>
        <v>0.02329525268</v>
      </c>
      <c r="L437" s="23">
        <f t="shared" si="3"/>
        <v>0.01147403123</v>
      </c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>
      <c r="A438" s="24">
        <f>AR!E438</f>
        <v>0.007867670876</v>
      </c>
      <c r="B438" s="23"/>
      <c r="C438" s="24">
        <f t="shared" si="1"/>
        <v>0.007867670876</v>
      </c>
      <c r="D438" s="24">
        <v>0.09457580044009672</v>
      </c>
      <c r="E438" s="24">
        <v>0.0810115278930926</v>
      </c>
      <c r="F438" s="24">
        <v>-0.05659121339330081</v>
      </c>
      <c r="G438" s="24">
        <v>-0.005568241854880195</v>
      </c>
      <c r="H438" s="24">
        <v>-0.12797222597530789</v>
      </c>
      <c r="I438" s="24">
        <v>-0.22777620337717164</v>
      </c>
      <c r="J438" s="24">
        <v>-0.07619702775080306</v>
      </c>
      <c r="K438" s="24">
        <f t="shared" si="2"/>
        <v>0.06841160152</v>
      </c>
      <c r="L438" s="23">
        <f t="shared" si="3"/>
        <v>-0.06054393065</v>
      </c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>
      <c r="A439" s="24">
        <f>AR!E439</f>
        <v>0.09457580044</v>
      </c>
      <c r="B439" s="23"/>
      <c r="C439" s="24">
        <f t="shared" si="1"/>
        <v>0.09457580044</v>
      </c>
      <c r="D439" s="24">
        <v>0.0810115278930926</v>
      </c>
      <c r="E439" s="24">
        <v>-0.05659121339330081</v>
      </c>
      <c r="F439" s="24">
        <v>-0.005568241854880195</v>
      </c>
      <c r="G439" s="24">
        <v>-0.12797222597530789</v>
      </c>
      <c r="H439" s="24">
        <v>-0.22777620337717164</v>
      </c>
      <c r="I439" s="24">
        <v>-0.07619702775080306</v>
      </c>
      <c r="J439" s="24">
        <v>-0.12287260256791577</v>
      </c>
      <c r="K439" s="24">
        <f t="shared" si="2"/>
        <v>0.09413784867</v>
      </c>
      <c r="L439" s="23">
        <f t="shared" si="3"/>
        <v>0.0004379517687</v>
      </c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>
      <c r="A440" s="24">
        <f>AR!E440</f>
        <v>0.08101152789</v>
      </c>
      <c r="B440" s="23"/>
      <c r="C440" s="24">
        <f t="shared" si="1"/>
        <v>0.08101152789</v>
      </c>
      <c r="D440" s="24">
        <v>-0.05659121339330081</v>
      </c>
      <c r="E440" s="24">
        <v>-0.005568241854880195</v>
      </c>
      <c r="F440" s="24">
        <v>-0.12797222597530789</v>
      </c>
      <c r="G440" s="24">
        <v>-0.22777620337717164</v>
      </c>
      <c r="H440" s="24">
        <v>-0.07619702775080306</v>
      </c>
      <c r="I440" s="24">
        <v>-0.12287260256791577</v>
      </c>
      <c r="J440" s="24">
        <v>-0.08425341930868446</v>
      </c>
      <c r="K440" s="24">
        <f t="shared" si="2"/>
        <v>-0.05586016039</v>
      </c>
      <c r="L440" s="23">
        <f t="shared" si="3"/>
        <v>0.1368716883</v>
      </c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>
      <c r="A441" s="24">
        <f>AR!E441</f>
        <v>-0.05659121339</v>
      </c>
      <c r="B441" s="23"/>
      <c r="C441" s="24">
        <f t="shared" si="1"/>
        <v>-0.05659121339</v>
      </c>
      <c r="D441" s="24">
        <v>-0.005568241854880195</v>
      </c>
      <c r="E441" s="24">
        <v>-0.12797222597530789</v>
      </c>
      <c r="F441" s="24">
        <v>-0.22777620337717164</v>
      </c>
      <c r="G441" s="24">
        <v>-0.07619702775080306</v>
      </c>
      <c r="H441" s="24">
        <v>-0.12287260256791577</v>
      </c>
      <c r="I441" s="24">
        <v>-0.08425341930868446</v>
      </c>
      <c r="J441" s="24">
        <v>-0.05991555401117726</v>
      </c>
      <c r="K441" s="24">
        <f t="shared" si="2"/>
        <v>-0.01324709031</v>
      </c>
      <c r="L441" s="23">
        <f t="shared" si="3"/>
        <v>-0.04334412308</v>
      </c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>
      <c r="A442" s="24">
        <f>AR!E442</f>
        <v>-0.005568241855</v>
      </c>
      <c r="B442" s="23"/>
      <c r="C442" s="24">
        <f t="shared" si="1"/>
        <v>-0.005568241855</v>
      </c>
      <c r="D442" s="24">
        <v>-0.12797222597530789</v>
      </c>
      <c r="E442" s="24">
        <v>-0.22777620337717164</v>
      </c>
      <c r="F442" s="24">
        <v>-0.07619702775080306</v>
      </c>
      <c r="G442" s="24">
        <v>-0.12287260256791577</v>
      </c>
      <c r="H442" s="24">
        <v>-0.08425341930868446</v>
      </c>
      <c r="I442" s="24">
        <v>-0.05991555401117726</v>
      </c>
      <c r="J442" s="24">
        <v>-0.2304928422540814</v>
      </c>
      <c r="K442" s="24">
        <f t="shared" si="2"/>
        <v>-0.07951617293</v>
      </c>
      <c r="L442" s="23">
        <f t="shared" si="3"/>
        <v>0.07394793108</v>
      </c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>
      <c r="A443" s="24">
        <f>AR!E443</f>
        <v>-0.127972226</v>
      </c>
      <c r="B443" s="23"/>
      <c r="C443" s="24">
        <f t="shared" si="1"/>
        <v>-0.127972226</v>
      </c>
      <c r="D443" s="24">
        <v>-0.22777620337717164</v>
      </c>
      <c r="E443" s="24">
        <v>-0.07619702775080306</v>
      </c>
      <c r="F443" s="24">
        <v>-0.12287260256791577</v>
      </c>
      <c r="G443" s="24">
        <v>-0.08425341930868446</v>
      </c>
      <c r="H443" s="24">
        <v>-0.05991555401117726</v>
      </c>
      <c r="I443" s="24">
        <v>-0.2304928422540814</v>
      </c>
      <c r="J443" s="24">
        <v>-0.28303068451933827</v>
      </c>
      <c r="K443" s="24">
        <f t="shared" si="2"/>
        <v>-0.1961121791</v>
      </c>
      <c r="L443" s="23">
        <f t="shared" si="3"/>
        <v>0.0681399531</v>
      </c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>
      <c r="A444" s="24">
        <f>AR!E444</f>
        <v>-0.2277762034</v>
      </c>
      <c r="B444" s="23"/>
      <c r="C444" s="24">
        <f t="shared" si="1"/>
        <v>-0.2277762034</v>
      </c>
      <c r="D444" s="24">
        <v>-0.07619702775080306</v>
      </c>
      <c r="E444" s="24">
        <v>-0.12287260256791577</v>
      </c>
      <c r="F444" s="24">
        <v>-0.08425341930868446</v>
      </c>
      <c r="G444" s="24">
        <v>-0.05991555401117726</v>
      </c>
      <c r="H444" s="24">
        <v>-0.2304928422540814</v>
      </c>
      <c r="I444" s="24">
        <v>-0.28303068451933827</v>
      </c>
      <c r="J444" s="24">
        <v>-0.31575262117528224</v>
      </c>
      <c r="K444" s="24">
        <f t="shared" si="2"/>
        <v>-0.04709297972</v>
      </c>
      <c r="L444" s="23">
        <f t="shared" si="3"/>
        <v>-0.1806832237</v>
      </c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>
      <c r="A445" s="24">
        <f>AR!E445</f>
        <v>-0.07619702775</v>
      </c>
      <c r="B445" s="23"/>
      <c r="C445" s="24">
        <f t="shared" si="1"/>
        <v>-0.07619702775</v>
      </c>
      <c r="D445" s="24">
        <v>-0.12287260256791577</v>
      </c>
      <c r="E445" s="24">
        <v>-0.08425341930868446</v>
      </c>
      <c r="F445" s="24">
        <v>-0.05991555401117726</v>
      </c>
      <c r="G445" s="24">
        <v>-0.2304928422540814</v>
      </c>
      <c r="H445" s="24">
        <v>-0.28303068451933827</v>
      </c>
      <c r="I445" s="24">
        <v>-0.31575262117528224</v>
      </c>
      <c r="J445" s="24">
        <v>-0.364295299327215</v>
      </c>
      <c r="K445" s="24">
        <f t="shared" si="2"/>
        <v>-0.08108209705</v>
      </c>
      <c r="L445" s="23">
        <f t="shared" si="3"/>
        <v>0.004885069303</v>
      </c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>
      <c r="A446" s="24">
        <f>AR!E446</f>
        <v>-0.1228726026</v>
      </c>
      <c r="B446" s="23"/>
      <c r="C446" s="24">
        <f t="shared" si="1"/>
        <v>-0.1228726026</v>
      </c>
      <c r="D446" s="24">
        <v>-0.08425341930868446</v>
      </c>
      <c r="E446" s="24">
        <v>-0.05991555401117726</v>
      </c>
      <c r="F446" s="24">
        <v>-0.2304928422540814</v>
      </c>
      <c r="G446" s="24">
        <v>-0.28303068451933827</v>
      </c>
      <c r="H446" s="24">
        <v>-0.31575262117528224</v>
      </c>
      <c r="I446" s="24">
        <v>-0.364295299327215</v>
      </c>
      <c r="J446" s="24">
        <v>-0.4540610126759207</v>
      </c>
      <c r="K446" s="24">
        <f t="shared" si="2"/>
        <v>-0.05978394562</v>
      </c>
      <c r="L446" s="23">
        <f t="shared" si="3"/>
        <v>-0.06308865695</v>
      </c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>
      <c r="A447" s="24">
        <f>AR!E447</f>
        <v>-0.08425341931</v>
      </c>
      <c r="B447" s="23"/>
      <c r="C447" s="24">
        <f t="shared" si="1"/>
        <v>-0.08425341931</v>
      </c>
      <c r="D447" s="24">
        <v>-0.05991555401117726</v>
      </c>
      <c r="E447" s="24">
        <v>-0.2304928422540814</v>
      </c>
      <c r="F447" s="24">
        <v>-0.28303068451933827</v>
      </c>
      <c r="G447" s="24">
        <v>-0.31575262117528224</v>
      </c>
      <c r="H447" s="24">
        <v>-0.364295299327215</v>
      </c>
      <c r="I447" s="24">
        <v>-0.4540610126759207</v>
      </c>
      <c r="J447" s="24">
        <v>-0.285499205356958</v>
      </c>
      <c r="K447" s="24">
        <f t="shared" si="2"/>
        <v>-0.04708846121</v>
      </c>
      <c r="L447" s="23">
        <f t="shared" si="3"/>
        <v>-0.0371649581</v>
      </c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>
      <c r="A448" s="24">
        <f>AR!E448</f>
        <v>-0.05991555401</v>
      </c>
      <c r="B448" s="23"/>
      <c r="C448" s="24">
        <f t="shared" si="1"/>
        <v>-0.05991555401</v>
      </c>
      <c r="D448" s="24">
        <v>-0.2304928422540814</v>
      </c>
      <c r="E448" s="24">
        <v>-0.28303068451933827</v>
      </c>
      <c r="F448" s="24">
        <v>-0.31575262117528224</v>
      </c>
      <c r="G448" s="24">
        <v>-0.364295299327215</v>
      </c>
      <c r="H448" s="24">
        <v>-0.4540610126759207</v>
      </c>
      <c r="I448" s="24">
        <v>-0.285499205356958</v>
      </c>
      <c r="J448" s="24">
        <v>-0.2502436777946498</v>
      </c>
      <c r="K448" s="24">
        <f t="shared" si="2"/>
        <v>-0.1900490491</v>
      </c>
      <c r="L448" s="23">
        <f t="shared" si="3"/>
        <v>0.1301334951</v>
      </c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>
      <c r="A449" s="24">
        <f>AR!E449</f>
        <v>-0.2304928423</v>
      </c>
      <c r="B449" s="23"/>
      <c r="C449" s="24">
        <f t="shared" si="1"/>
        <v>-0.2304928423</v>
      </c>
      <c r="D449" s="24">
        <v>-0.28303068451933827</v>
      </c>
      <c r="E449" s="24">
        <v>-0.31575262117528224</v>
      </c>
      <c r="F449" s="24">
        <v>-0.364295299327215</v>
      </c>
      <c r="G449" s="24">
        <v>-0.4540610126759207</v>
      </c>
      <c r="H449" s="24">
        <v>-0.285499205356958</v>
      </c>
      <c r="I449" s="24">
        <v>-0.2502436777946498</v>
      </c>
      <c r="J449" s="24">
        <v>-0.3388922480694997</v>
      </c>
      <c r="K449" s="24">
        <f t="shared" si="2"/>
        <v>-0.2307350354</v>
      </c>
      <c r="L449" s="23">
        <f t="shared" si="3"/>
        <v>0.0002421931949</v>
      </c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>
      <c r="A450" s="24">
        <f>AR!E450</f>
        <v>-0.2830306845</v>
      </c>
      <c r="B450" s="23"/>
      <c r="C450" s="24">
        <f t="shared" si="1"/>
        <v>-0.2830306845</v>
      </c>
      <c r="D450" s="24">
        <v>-0.31575262117528224</v>
      </c>
      <c r="E450" s="24">
        <v>-0.364295299327215</v>
      </c>
      <c r="F450" s="24">
        <v>-0.4540610126759207</v>
      </c>
      <c r="G450" s="24">
        <v>-0.285499205356958</v>
      </c>
      <c r="H450" s="24">
        <v>-0.2502436777946498</v>
      </c>
      <c r="I450" s="24">
        <v>-0.3388922480694997</v>
      </c>
      <c r="J450" s="24">
        <v>-0.3473505463154752</v>
      </c>
      <c r="K450" s="24">
        <f t="shared" si="2"/>
        <v>-0.2765074138</v>
      </c>
      <c r="L450" s="23">
        <f t="shared" si="3"/>
        <v>-0.006523270697</v>
      </c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>
      <c r="A451" s="24">
        <f>AR!E451</f>
        <v>-0.3157526212</v>
      </c>
      <c r="B451" s="23"/>
      <c r="C451" s="24">
        <f t="shared" si="1"/>
        <v>-0.3157526212</v>
      </c>
      <c r="D451" s="24">
        <v>-0.364295299327215</v>
      </c>
      <c r="E451" s="24">
        <v>-0.4540610126759207</v>
      </c>
      <c r="F451" s="24">
        <v>-0.285499205356958</v>
      </c>
      <c r="G451" s="24">
        <v>-0.2502436777946498</v>
      </c>
      <c r="H451" s="24">
        <v>-0.3388922480694997</v>
      </c>
      <c r="I451" s="24">
        <v>-0.3473505463154752</v>
      </c>
      <c r="J451" s="24">
        <v>-0.36919444245726546</v>
      </c>
      <c r="K451" s="24">
        <f t="shared" si="2"/>
        <v>-0.2905081272</v>
      </c>
      <c r="L451" s="23">
        <f t="shared" si="3"/>
        <v>-0.02524449394</v>
      </c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>
      <c r="A452" s="24">
        <f>AR!E452</f>
        <v>-0.3642952993</v>
      </c>
      <c r="B452" s="23"/>
      <c r="C452" s="24">
        <f t="shared" si="1"/>
        <v>-0.3642952993</v>
      </c>
      <c r="D452" s="24">
        <v>-0.4540610126759207</v>
      </c>
      <c r="E452" s="24">
        <v>-0.285499205356958</v>
      </c>
      <c r="F452" s="24">
        <v>-0.2502436777946498</v>
      </c>
      <c r="G452" s="24">
        <v>-0.3388922480694997</v>
      </c>
      <c r="H452" s="24">
        <v>-0.3473505463154752</v>
      </c>
      <c r="I452" s="24">
        <v>-0.36919444245726546</v>
      </c>
      <c r="J452" s="24">
        <v>-0.22667598918772064</v>
      </c>
      <c r="K452" s="24">
        <f t="shared" si="2"/>
        <v>-0.3951854219</v>
      </c>
      <c r="L452" s="23">
        <f t="shared" si="3"/>
        <v>0.03089012262</v>
      </c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>
      <c r="A453" s="24">
        <f>AR!E453</f>
        <v>-0.4540610127</v>
      </c>
      <c r="B453" s="23"/>
      <c r="C453" s="24">
        <f t="shared" si="1"/>
        <v>-0.4540610127</v>
      </c>
      <c r="D453" s="24">
        <v>-0.285499205356958</v>
      </c>
      <c r="E453" s="24">
        <v>-0.2502436777946498</v>
      </c>
      <c r="F453" s="24">
        <v>-0.3388922480694997</v>
      </c>
      <c r="G453" s="24">
        <v>-0.3473505463154752</v>
      </c>
      <c r="H453" s="24">
        <v>-0.36919444245726546</v>
      </c>
      <c r="I453" s="24">
        <v>-0.22667598918772064</v>
      </c>
      <c r="J453" s="24">
        <v>-0.1615335722185495</v>
      </c>
      <c r="K453" s="24">
        <f t="shared" si="2"/>
        <v>-0.2528270006</v>
      </c>
      <c r="L453" s="23">
        <f t="shared" si="3"/>
        <v>-0.2012340121</v>
      </c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>
      <c r="A454" s="24">
        <f>AR!E454</f>
        <v>-0.2854992054</v>
      </c>
      <c r="B454" s="23"/>
      <c r="C454" s="24">
        <f t="shared" si="1"/>
        <v>-0.2854992054</v>
      </c>
      <c r="D454" s="24">
        <v>-0.2502436777946498</v>
      </c>
      <c r="E454" s="24">
        <v>-0.3388922480694997</v>
      </c>
      <c r="F454" s="24">
        <v>-0.3473505463154752</v>
      </c>
      <c r="G454" s="24">
        <v>-0.36919444245726546</v>
      </c>
      <c r="H454" s="24">
        <v>-0.22667598918772064</v>
      </c>
      <c r="I454" s="24">
        <v>-0.1615335722185495</v>
      </c>
      <c r="J454" s="24">
        <v>-0.1821141852394747</v>
      </c>
      <c r="K454" s="24">
        <f t="shared" si="2"/>
        <v>-0.2104616705</v>
      </c>
      <c r="L454" s="23">
        <f t="shared" si="3"/>
        <v>-0.07503753486</v>
      </c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>
      <c r="A455" s="24">
        <f>AR!E455</f>
        <v>-0.2502436778</v>
      </c>
      <c r="B455" s="23"/>
      <c r="C455" s="24">
        <f t="shared" si="1"/>
        <v>-0.2502436778</v>
      </c>
      <c r="D455" s="24">
        <v>-0.3388922480694997</v>
      </c>
      <c r="E455" s="24">
        <v>-0.3473505463154752</v>
      </c>
      <c r="F455" s="24">
        <v>-0.36919444245726546</v>
      </c>
      <c r="G455" s="24">
        <v>-0.22667598918772064</v>
      </c>
      <c r="H455" s="24">
        <v>-0.1615335722185495</v>
      </c>
      <c r="I455" s="24">
        <v>-0.1821141852394747</v>
      </c>
      <c r="J455" s="24">
        <v>-0.1797720896499353</v>
      </c>
      <c r="K455" s="24">
        <f t="shared" si="2"/>
        <v>-0.2997042707</v>
      </c>
      <c r="L455" s="23">
        <f t="shared" si="3"/>
        <v>0.0494605929</v>
      </c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>
      <c r="A456" s="24">
        <f>AR!E456</f>
        <v>-0.3388922481</v>
      </c>
      <c r="B456" s="23"/>
      <c r="C456" s="24">
        <f t="shared" si="1"/>
        <v>-0.3388922481</v>
      </c>
      <c r="D456" s="24">
        <v>-0.3473505463154752</v>
      </c>
      <c r="E456" s="24">
        <v>-0.36919444245726546</v>
      </c>
      <c r="F456" s="24">
        <v>-0.22667598918772064</v>
      </c>
      <c r="G456" s="24">
        <v>-0.1615335722185495</v>
      </c>
      <c r="H456" s="24">
        <v>-0.1821141852394747</v>
      </c>
      <c r="I456" s="24">
        <v>-0.1797720896499353</v>
      </c>
      <c r="J456" s="24">
        <v>-0.04369091559036022</v>
      </c>
      <c r="K456" s="24">
        <f t="shared" si="2"/>
        <v>-0.3034051345</v>
      </c>
      <c r="L456" s="23">
        <f t="shared" si="3"/>
        <v>-0.03548711353</v>
      </c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>
      <c r="A457" s="24">
        <f>AR!E457</f>
        <v>-0.3473505463</v>
      </c>
      <c r="B457" s="23"/>
      <c r="C457" s="24">
        <f t="shared" si="1"/>
        <v>-0.3473505463</v>
      </c>
      <c r="D457" s="24">
        <v>-0.36919444245726546</v>
      </c>
      <c r="E457" s="24">
        <v>-0.22667598918772064</v>
      </c>
      <c r="F457" s="24">
        <v>-0.1615335722185495</v>
      </c>
      <c r="G457" s="24">
        <v>-0.1821141852394747</v>
      </c>
      <c r="H457" s="24">
        <v>-0.1797720896499353</v>
      </c>
      <c r="I457" s="24">
        <v>-0.04369091559036022</v>
      </c>
      <c r="J457" s="24">
        <v>0.004625963015131785</v>
      </c>
      <c r="K457" s="24">
        <f t="shared" si="2"/>
        <v>-0.3248340238</v>
      </c>
      <c r="L457" s="23">
        <f t="shared" si="3"/>
        <v>-0.02251652252</v>
      </c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>
      <c r="A458" s="24">
        <f>AR!E458</f>
        <v>-0.3691944425</v>
      </c>
      <c r="B458" s="23"/>
      <c r="C458" s="24">
        <f t="shared" si="1"/>
        <v>-0.3691944425</v>
      </c>
      <c r="D458" s="24">
        <v>-0.22667598918772064</v>
      </c>
      <c r="E458" s="24">
        <v>-0.1615335722185495</v>
      </c>
      <c r="F458" s="24">
        <v>-0.1821141852394747</v>
      </c>
      <c r="G458" s="24">
        <v>-0.1797720896499353</v>
      </c>
      <c r="H458" s="24">
        <v>-0.04369091559036022</v>
      </c>
      <c r="I458" s="24">
        <v>0.004625963015131785</v>
      </c>
      <c r="J458" s="24">
        <v>0.02641935221067919</v>
      </c>
      <c r="K458" s="24">
        <f t="shared" si="2"/>
        <v>-0.2065799697</v>
      </c>
      <c r="L458" s="23">
        <f t="shared" si="3"/>
        <v>-0.1626144728</v>
      </c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>
      <c r="A459" s="24">
        <f>AR!E459</f>
        <v>-0.2266759892</v>
      </c>
      <c r="B459" s="23"/>
      <c r="C459" s="24">
        <f t="shared" si="1"/>
        <v>-0.2266759892</v>
      </c>
      <c r="D459" s="24">
        <v>-0.1615335722185495</v>
      </c>
      <c r="E459" s="24">
        <v>-0.1821141852394747</v>
      </c>
      <c r="F459" s="24">
        <v>-0.1797720896499353</v>
      </c>
      <c r="G459" s="24">
        <v>-0.04369091559036022</v>
      </c>
      <c r="H459" s="24">
        <v>0.004625963015131785</v>
      </c>
      <c r="I459" s="24">
        <v>0.02641935221067919</v>
      </c>
      <c r="J459" s="24">
        <v>0.02882441269322507</v>
      </c>
      <c r="K459" s="24">
        <f t="shared" si="2"/>
        <v>-0.1496614586</v>
      </c>
      <c r="L459" s="23">
        <f t="shared" si="3"/>
        <v>-0.07701453063</v>
      </c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>
      <c r="A460" s="24">
        <f>AR!E460</f>
        <v>-0.1615335722</v>
      </c>
      <c r="B460" s="23"/>
      <c r="C460" s="24">
        <f t="shared" si="1"/>
        <v>-0.1615335722</v>
      </c>
      <c r="D460" s="24">
        <v>-0.1821141852394747</v>
      </c>
      <c r="E460" s="24">
        <v>-0.1797720896499353</v>
      </c>
      <c r="F460" s="24">
        <v>-0.04369091559036022</v>
      </c>
      <c r="G460" s="24">
        <v>0.004625963015131785</v>
      </c>
      <c r="H460" s="24">
        <v>0.02641935221067919</v>
      </c>
      <c r="I460" s="24">
        <v>0.02882441269322507</v>
      </c>
      <c r="J460" s="24">
        <v>0.06715681020829958</v>
      </c>
      <c r="K460" s="24">
        <f t="shared" si="2"/>
        <v>-0.1585284122</v>
      </c>
      <c r="L460" s="23">
        <f t="shared" si="3"/>
        <v>-0.003005160068</v>
      </c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>
      <c r="A461" s="24">
        <f>AR!E461</f>
        <v>-0.1821141852</v>
      </c>
      <c r="B461" s="23"/>
      <c r="C461" s="24">
        <f t="shared" si="1"/>
        <v>-0.1821141852</v>
      </c>
      <c r="D461" s="24">
        <v>-0.1797720896499353</v>
      </c>
      <c r="E461" s="24">
        <v>-0.04369091559036022</v>
      </c>
      <c r="F461" s="24">
        <v>0.004625963015131785</v>
      </c>
      <c r="G461" s="24">
        <v>0.02641935221067919</v>
      </c>
      <c r="H461" s="24">
        <v>0.02882441269322507</v>
      </c>
      <c r="I461" s="24">
        <v>0.06715681020829958</v>
      </c>
      <c r="J461" s="24">
        <v>0.23011324916865225</v>
      </c>
      <c r="K461" s="24">
        <f t="shared" si="2"/>
        <v>-0.1773315403</v>
      </c>
      <c r="L461" s="23">
        <f t="shared" si="3"/>
        <v>-0.004782644927</v>
      </c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>
      <c r="A462" s="24">
        <f>AR!E462</f>
        <v>-0.1797720896</v>
      </c>
      <c r="B462" s="23"/>
      <c r="C462" s="24">
        <f t="shared" si="1"/>
        <v>-0.1797720896</v>
      </c>
      <c r="D462" s="24">
        <v>-0.04369091559036022</v>
      </c>
      <c r="E462" s="24">
        <v>0.004625963015131785</v>
      </c>
      <c r="F462" s="24">
        <v>0.02641935221067919</v>
      </c>
      <c r="G462" s="24">
        <v>0.02882441269322507</v>
      </c>
      <c r="H462" s="24">
        <v>0.06715681020829958</v>
      </c>
      <c r="I462" s="24">
        <v>0.23011324916865225</v>
      </c>
      <c r="J462" s="24">
        <v>0.22608659986994367</v>
      </c>
      <c r="K462" s="24">
        <f t="shared" si="2"/>
        <v>-0.04702127032</v>
      </c>
      <c r="L462" s="23">
        <f t="shared" si="3"/>
        <v>-0.1327508193</v>
      </c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>
      <c r="A463" s="24">
        <f>AR!E463</f>
        <v>-0.04369091559</v>
      </c>
      <c r="B463" s="23"/>
      <c r="C463" s="24">
        <f t="shared" si="1"/>
        <v>-0.04369091559</v>
      </c>
      <c r="D463" s="24">
        <v>0.004625963015131785</v>
      </c>
      <c r="E463" s="24">
        <v>0.02641935221067919</v>
      </c>
      <c r="F463" s="24">
        <v>0.02882441269322507</v>
      </c>
      <c r="G463" s="24">
        <v>0.06715681020829958</v>
      </c>
      <c r="H463" s="24">
        <v>0.23011324916865225</v>
      </c>
      <c r="I463" s="24">
        <v>0.22608659986994367</v>
      </c>
      <c r="J463" s="24">
        <v>0.3082591008627259</v>
      </c>
      <c r="K463" s="24">
        <f t="shared" si="2"/>
        <v>-0.01795350431</v>
      </c>
      <c r="L463" s="23">
        <f t="shared" si="3"/>
        <v>-0.02573741128</v>
      </c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>
      <c r="A464" s="24">
        <f>AR!E464</f>
        <v>0.004625963015</v>
      </c>
      <c r="B464" s="23"/>
      <c r="C464" s="24">
        <f t="shared" si="1"/>
        <v>0.004625963015</v>
      </c>
      <c r="D464" s="24">
        <v>0.02641935221067919</v>
      </c>
      <c r="E464" s="24">
        <v>0.02882441269322507</v>
      </c>
      <c r="F464" s="24">
        <v>0.06715681020829958</v>
      </c>
      <c r="G464" s="24">
        <v>0.23011324916865225</v>
      </c>
      <c r="H464" s="24">
        <v>0.22608659986994367</v>
      </c>
      <c r="I464" s="24">
        <v>0.3082591008627259</v>
      </c>
      <c r="J464" s="24">
        <v>0.39882360746555673</v>
      </c>
      <c r="K464" s="24">
        <f t="shared" si="2"/>
        <v>-0.002653185361</v>
      </c>
      <c r="L464" s="23">
        <f t="shared" si="3"/>
        <v>0.007279148376</v>
      </c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>
      <c r="A465" s="24">
        <f>AR!E465</f>
        <v>0.02641935221</v>
      </c>
      <c r="B465" s="23"/>
      <c r="C465" s="24">
        <f t="shared" si="1"/>
        <v>0.02641935221</v>
      </c>
      <c r="D465" s="24">
        <v>0.02882441269322507</v>
      </c>
      <c r="E465" s="24">
        <v>0.06715681020829958</v>
      </c>
      <c r="F465" s="24">
        <v>0.23011324916865225</v>
      </c>
      <c r="G465" s="24">
        <v>0.22608659986994367</v>
      </c>
      <c r="H465" s="24">
        <v>0.3082591008627259</v>
      </c>
      <c r="I465" s="24">
        <v>0.39882360746555673</v>
      </c>
      <c r="J465" s="24">
        <v>0.42039679299517474</v>
      </c>
      <c r="K465" s="24">
        <f t="shared" si="2"/>
        <v>0.01605850717</v>
      </c>
      <c r="L465" s="23">
        <f t="shared" si="3"/>
        <v>0.01036084504</v>
      </c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>
      <c r="A466" s="24">
        <f>AR!E466</f>
        <v>0.02882441269</v>
      </c>
      <c r="B466" s="23"/>
      <c r="C466" s="24">
        <f t="shared" si="1"/>
        <v>0.02882441269</v>
      </c>
      <c r="D466" s="24">
        <v>0.06715681020829958</v>
      </c>
      <c r="E466" s="24">
        <v>0.23011324916865225</v>
      </c>
      <c r="F466" s="24">
        <v>0.22608659986994367</v>
      </c>
      <c r="G466" s="24">
        <v>0.3082591008627259</v>
      </c>
      <c r="H466" s="24">
        <v>0.39882360746555673</v>
      </c>
      <c r="I466" s="24">
        <v>0.42039679299517474</v>
      </c>
      <c r="J466" s="24">
        <v>0.4035671310104692</v>
      </c>
      <c r="K466" s="24">
        <f t="shared" si="2"/>
        <v>0.03350151236</v>
      </c>
      <c r="L466" s="23">
        <f t="shared" si="3"/>
        <v>-0.004677099663</v>
      </c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>
      <c r="A467" s="24">
        <f>AR!E467</f>
        <v>0.06715681021</v>
      </c>
      <c r="B467" s="23"/>
      <c r="C467" s="24">
        <f t="shared" si="1"/>
        <v>0.06715681021</v>
      </c>
      <c r="D467" s="24">
        <v>0.23011324916865225</v>
      </c>
      <c r="E467" s="24">
        <v>0.22608659986994367</v>
      </c>
      <c r="F467" s="24">
        <v>0.3082591008627259</v>
      </c>
      <c r="G467" s="24">
        <v>0.39882360746555673</v>
      </c>
      <c r="H467" s="24">
        <v>0.42039679299517474</v>
      </c>
      <c r="I467" s="24">
        <v>0.4035671310104692</v>
      </c>
      <c r="J467" s="24">
        <v>0.4678660440576281</v>
      </c>
      <c r="K467" s="24">
        <f t="shared" si="2"/>
        <v>0.1803356466</v>
      </c>
      <c r="L467" s="23">
        <f t="shared" si="3"/>
        <v>-0.1131788364</v>
      </c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>
      <c r="A468" s="24">
        <f>AR!E468</f>
        <v>0.2301132492</v>
      </c>
      <c r="B468" s="23"/>
      <c r="C468" s="24">
        <f t="shared" si="1"/>
        <v>0.2301132492</v>
      </c>
      <c r="D468" s="24">
        <v>0.22608659986994367</v>
      </c>
      <c r="E468" s="24">
        <v>0.3082591008627259</v>
      </c>
      <c r="F468" s="24">
        <v>0.39882360746555673</v>
      </c>
      <c r="G468" s="24">
        <v>0.42039679299517474</v>
      </c>
      <c r="H468" s="24">
        <v>0.4035671310104692</v>
      </c>
      <c r="I468" s="24">
        <v>0.4678660440576281</v>
      </c>
      <c r="J468" s="24">
        <v>0.5187642104662874</v>
      </c>
      <c r="K468" s="24">
        <f t="shared" si="2"/>
        <v>0.1781203996</v>
      </c>
      <c r="L468" s="23">
        <f t="shared" si="3"/>
        <v>0.05199284961</v>
      </c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>
      <c r="A469" s="24">
        <f>AR!E469</f>
        <v>0.2260865999</v>
      </c>
      <c r="B469" s="23"/>
      <c r="C469" s="24">
        <f t="shared" si="1"/>
        <v>0.2260865999</v>
      </c>
      <c r="D469" s="24">
        <v>0.3082591008627259</v>
      </c>
      <c r="E469" s="24">
        <v>0.39882360746555673</v>
      </c>
      <c r="F469" s="24">
        <v>0.42039679299517474</v>
      </c>
      <c r="G469" s="24">
        <v>0.4035671310104692</v>
      </c>
      <c r="H469" s="24">
        <v>0.4678660440576281</v>
      </c>
      <c r="I469" s="24">
        <v>0.5187642104662874</v>
      </c>
      <c r="J469" s="24">
        <v>0.5641417151786235</v>
      </c>
      <c r="K469" s="24">
        <f t="shared" si="2"/>
        <v>0.2443535177</v>
      </c>
      <c r="L469" s="23">
        <f t="shared" si="3"/>
        <v>-0.01826691785</v>
      </c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>
      <c r="A470" s="24">
        <f>AR!E470</f>
        <v>0.3082591009</v>
      </c>
      <c r="B470" s="23"/>
      <c r="C470" s="24">
        <f t="shared" si="1"/>
        <v>0.3082591009</v>
      </c>
      <c r="D470" s="24">
        <v>0.39882360746555673</v>
      </c>
      <c r="E470" s="24">
        <v>0.42039679299517474</v>
      </c>
      <c r="F470" s="24">
        <v>0.4035671310104692</v>
      </c>
      <c r="G470" s="24">
        <v>0.4678660440576281</v>
      </c>
      <c r="H470" s="24">
        <v>0.5187642104662874</v>
      </c>
      <c r="I470" s="24">
        <v>0.5641417151786235</v>
      </c>
      <c r="J470" s="24">
        <v>0.5373158465486729</v>
      </c>
      <c r="K470" s="24">
        <f t="shared" si="2"/>
        <v>0.3245147878</v>
      </c>
      <c r="L470" s="23">
        <f t="shared" si="3"/>
        <v>-0.01625568695</v>
      </c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>
      <c r="A471" s="24">
        <f>AR!E471</f>
        <v>0.3988236075</v>
      </c>
      <c r="B471" s="23"/>
      <c r="C471" s="24">
        <f t="shared" si="1"/>
        <v>0.3988236075</v>
      </c>
      <c r="D471" s="24">
        <v>0.42039679299517474</v>
      </c>
      <c r="E471" s="24">
        <v>0.4035671310104692</v>
      </c>
      <c r="F471" s="24">
        <v>0.4678660440576281</v>
      </c>
      <c r="G471" s="24">
        <v>0.5187642104662874</v>
      </c>
      <c r="H471" s="24">
        <v>0.5641417151786235</v>
      </c>
      <c r="I471" s="24">
        <v>0.5373158465486729</v>
      </c>
      <c r="J471" s="24">
        <v>0.42806457309749407</v>
      </c>
      <c r="K471" s="24">
        <f t="shared" si="2"/>
        <v>0.3589983695</v>
      </c>
      <c r="L471" s="23">
        <f t="shared" si="3"/>
        <v>0.03982523794</v>
      </c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>
      <c r="A472" s="24">
        <f>AR!E472</f>
        <v>0.420396793</v>
      </c>
      <c r="B472" s="23"/>
      <c r="C472" s="24">
        <f t="shared" si="1"/>
        <v>0.420396793</v>
      </c>
      <c r="D472" s="24">
        <v>0.4035671310104692</v>
      </c>
      <c r="E472" s="24">
        <v>0.4678660440576281</v>
      </c>
      <c r="F472" s="24">
        <v>0.5187642104662874</v>
      </c>
      <c r="G472" s="24">
        <v>0.5641417151786235</v>
      </c>
      <c r="H472" s="24">
        <v>0.5373158465486729</v>
      </c>
      <c r="I472" s="24">
        <v>0.42806457309749407</v>
      </c>
      <c r="J472" s="24">
        <v>0.29613261353939324</v>
      </c>
      <c r="K472" s="24">
        <f t="shared" si="2"/>
        <v>0.3487584682</v>
      </c>
      <c r="L472" s="23">
        <f t="shared" si="3"/>
        <v>0.07163832482</v>
      </c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>
      <c r="A473" s="24">
        <f>AR!E473</f>
        <v>0.403567131</v>
      </c>
      <c r="B473" s="23"/>
      <c r="C473" s="24">
        <f t="shared" si="1"/>
        <v>0.403567131</v>
      </c>
      <c r="D473" s="24">
        <v>0.4678660440576281</v>
      </c>
      <c r="E473" s="24">
        <v>0.5187642104662874</v>
      </c>
      <c r="F473" s="24">
        <v>0.5641417151786235</v>
      </c>
      <c r="G473" s="24">
        <v>0.5373158465486729</v>
      </c>
      <c r="H473" s="24">
        <v>0.42806457309749407</v>
      </c>
      <c r="I473" s="24">
        <v>0.29613261353939324</v>
      </c>
      <c r="J473" s="24">
        <v>0.25026763654123396</v>
      </c>
      <c r="K473" s="24">
        <f t="shared" si="2"/>
        <v>0.4071899591</v>
      </c>
      <c r="L473" s="23">
        <f t="shared" si="3"/>
        <v>-0.003622828051</v>
      </c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>
      <c r="A474" s="24">
        <f>AR!E474</f>
        <v>0.4678660441</v>
      </c>
      <c r="B474" s="23"/>
      <c r="C474" s="24">
        <f t="shared" si="1"/>
        <v>0.4678660441</v>
      </c>
      <c r="D474" s="24">
        <v>0.5187642104662874</v>
      </c>
      <c r="E474" s="24">
        <v>0.5641417151786235</v>
      </c>
      <c r="F474" s="24">
        <v>0.5373158465486729</v>
      </c>
      <c r="G474" s="24">
        <v>0.42806457309749407</v>
      </c>
      <c r="H474" s="24">
        <v>0.29613261353939324</v>
      </c>
      <c r="I474" s="24">
        <v>0.25026763654123396</v>
      </c>
      <c r="J474" s="24">
        <v>0.07359670416204034</v>
      </c>
      <c r="K474" s="24">
        <f t="shared" si="2"/>
        <v>0.4663426521</v>
      </c>
      <c r="L474" s="23">
        <f t="shared" si="3"/>
        <v>0.001523391983</v>
      </c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>
      <c r="A475" s="24">
        <f>AR!E475</f>
        <v>0.5187642105</v>
      </c>
      <c r="B475" s="23"/>
      <c r="C475" s="24">
        <f t="shared" si="1"/>
        <v>0.5187642105</v>
      </c>
      <c r="D475" s="24">
        <v>0.5641417151786235</v>
      </c>
      <c r="E475" s="24">
        <v>0.5373158465486729</v>
      </c>
      <c r="F475" s="24">
        <v>0.42806457309749407</v>
      </c>
      <c r="G475" s="24">
        <v>0.29613261353939324</v>
      </c>
      <c r="H475" s="24">
        <v>0.25026763654123396</v>
      </c>
      <c r="I475" s="24">
        <v>0.07359670416204034</v>
      </c>
      <c r="J475" s="24">
        <v>-0.03228485802723935</v>
      </c>
      <c r="K475" s="24">
        <f t="shared" si="2"/>
        <v>0.5020587526</v>
      </c>
      <c r="L475" s="23">
        <f t="shared" si="3"/>
        <v>0.01670545789</v>
      </c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>
      <c r="A476" s="24">
        <f>AR!E476</f>
        <v>0.5641417152</v>
      </c>
      <c r="B476" s="23"/>
      <c r="C476" s="24">
        <f t="shared" si="1"/>
        <v>0.5641417152</v>
      </c>
      <c r="D476" s="24">
        <v>0.5373158465486729</v>
      </c>
      <c r="E476" s="24">
        <v>0.42806457309749407</v>
      </c>
      <c r="F476" s="24">
        <v>0.29613261353939324</v>
      </c>
      <c r="G476" s="24">
        <v>0.25026763654123396</v>
      </c>
      <c r="H476" s="24">
        <v>0.07359670416204034</v>
      </c>
      <c r="I476" s="24">
        <v>-0.03228485802723935</v>
      </c>
      <c r="J476" s="24">
        <v>-0.07895858816306572</v>
      </c>
      <c r="K476" s="24">
        <f t="shared" si="2"/>
        <v>0.4764791394</v>
      </c>
      <c r="L476" s="23">
        <f t="shared" si="3"/>
        <v>0.08766257578</v>
      </c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>
      <c r="A477" s="24">
        <f>AR!E477</f>
        <v>0.5373158465</v>
      </c>
      <c r="B477" s="23"/>
      <c r="C477" s="24">
        <f t="shared" si="1"/>
        <v>0.5373158465</v>
      </c>
      <c r="D477" s="24">
        <v>0.42806457309749407</v>
      </c>
      <c r="E477" s="24">
        <v>0.29613261353939324</v>
      </c>
      <c r="F477" s="24">
        <v>0.25026763654123396</v>
      </c>
      <c r="G477" s="24">
        <v>0.07359670416204034</v>
      </c>
      <c r="H477" s="24">
        <v>-0.03228485802723935</v>
      </c>
      <c r="I477" s="24">
        <v>-0.07895858816306572</v>
      </c>
      <c r="J477" s="24">
        <v>0.002150095996181934</v>
      </c>
      <c r="K477" s="24">
        <f t="shared" si="2"/>
        <v>0.3820056955</v>
      </c>
      <c r="L477" s="23">
        <f t="shared" si="3"/>
        <v>0.155310151</v>
      </c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>
      <c r="A478" s="24">
        <f>AR!E478</f>
        <v>0.4280645731</v>
      </c>
      <c r="B478" s="23"/>
      <c r="C478" s="24">
        <f t="shared" si="1"/>
        <v>0.4280645731</v>
      </c>
      <c r="D478" s="24">
        <v>0.29613261353939324</v>
      </c>
      <c r="E478" s="24">
        <v>0.25026763654123396</v>
      </c>
      <c r="F478" s="24">
        <v>0.07359670416204034</v>
      </c>
      <c r="G478" s="24">
        <v>-0.03228485802723935</v>
      </c>
      <c r="H478" s="24">
        <v>-0.07895858816306572</v>
      </c>
      <c r="I478" s="24">
        <v>0.002150095996181934</v>
      </c>
      <c r="J478" s="24">
        <v>-0.07556650722959168</v>
      </c>
      <c r="K478" s="24">
        <f t="shared" si="2"/>
        <v>0.2632936372</v>
      </c>
      <c r="L478" s="23">
        <f t="shared" si="3"/>
        <v>0.1647709359</v>
      </c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>
      <c r="A479" s="24">
        <f>AR!E479</f>
        <v>0.2961326135</v>
      </c>
      <c r="B479" s="23"/>
      <c r="C479" s="24">
        <f t="shared" si="1"/>
        <v>0.2961326135</v>
      </c>
      <c r="D479" s="24">
        <v>0.25026763654123396</v>
      </c>
      <c r="E479" s="24">
        <v>0.07359670416204034</v>
      </c>
      <c r="F479" s="24">
        <v>-0.03228485802723935</v>
      </c>
      <c r="G479" s="24">
        <v>-0.07895858816306572</v>
      </c>
      <c r="H479" s="24">
        <v>0.002150095996181934</v>
      </c>
      <c r="I479" s="24">
        <v>-0.07556650722959168</v>
      </c>
      <c r="J479" s="24">
        <v>-0.01905187943129022</v>
      </c>
      <c r="K479" s="24">
        <f t="shared" si="2"/>
        <v>0.2157049986</v>
      </c>
      <c r="L479" s="23">
        <f t="shared" si="3"/>
        <v>0.08042761494</v>
      </c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>
      <c r="A480" s="24">
        <f>AR!E480</f>
        <v>0.2502676365</v>
      </c>
      <c r="B480" s="23"/>
      <c r="C480" s="24">
        <f t="shared" si="1"/>
        <v>0.2502676365</v>
      </c>
      <c r="D480" s="24">
        <v>0.07359670416204034</v>
      </c>
      <c r="E480" s="24">
        <v>-0.03228485802723935</v>
      </c>
      <c r="F480" s="24">
        <v>-0.07895858816306572</v>
      </c>
      <c r="G480" s="24">
        <v>0.002150095996181934</v>
      </c>
      <c r="H480" s="24">
        <v>-0.07556650722959168</v>
      </c>
      <c r="I480" s="24">
        <v>-0.01905187943129022</v>
      </c>
      <c r="J480" s="24">
        <v>-0.05197440837863118</v>
      </c>
      <c r="K480" s="24">
        <f t="shared" si="2"/>
        <v>0.06608286596</v>
      </c>
      <c r="L480" s="23">
        <f t="shared" si="3"/>
        <v>0.1841847706</v>
      </c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>
      <c r="A481" s="24">
        <f>AR!E481</f>
        <v>0.07359670416</v>
      </c>
      <c r="B481" s="23"/>
      <c r="C481" s="24">
        <f t="shared" si="1"/>
        <v>0.07359670416</v>
      </c>
      <c r="D481" s="24">
        <v>-0.03228485802723935</v>
      </c>
      <c r="E481" s="24">
        <v>-0.07895858816306572</v>
      </c>
      <c r="F481" s="24">
        <v>0.002150095996181934</v>
      </c>
      <c r="G481" s="24">
        <v>-0.07556650722959168</v>
      </c>
      <c r="H481" s="24">
        <v>-0.01905187943129022</v>
      </c>
      <c r="I481" s="24">
        <v>-0.05197440837863118</v>
      </c>
      <c r="J481" s="24">
        <v>-0.16606601209410554</v>
      </c>
      <c r="K481" s="24">
        <f t="shared" si="2"/>
        <v>-0.006344829245</v>
      </c>
      <c r="L481" s="23">
        <f t="shared" si="3"/>
        <v>0.07994153341</v>
      </c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>
      <c r="A482" s="24">
        <f>AR!E482</f>
        <v>-0.03228485803</v>
      </c>
      <c r="B482" s="23"/>
      <c r="C482" s="24">
        <f t="shared" si="1"/>
        <v>-0.03228485803</v>
      </c>
      <c r="D482" s="24">
        <v>-0.07895858816306572</v>
      </c>
      <c r="E482" s="24">
        <v>0.002150095996181934</v>
      </c>
      <c r="F482" s="24">
        <v>-0.07556650722959168</v>
      </c>
      <c r="G482" s="24">
        <v>-0.01905187943129022</v>
      </c>
      <c r="H482" s="24">
        <v>-0.05197440837863118</v>
      </c>
      <c r="I482" s="24">
        <v>-0.16606601209410554</v>
      </c>
      <c r="J482" s="24">
        <v>-0.2044683701248053</v>
      </c>
      <c r="K482" s="24">
        <f t="shared" si="2"/>
        <v>-0.06905542247</v>
      </c>
      <c r="L482" s="23">
        <f t="shared" si="3"/>
        <v>0.03677056444</v>
      </c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>
      <c r="A483" s="24">
        <f>AR!E483</f>
        <v>-0.07895858816</v>
      </c>
      <c r="B483" s="23"/>
      <c r="C483" s="24">
        <f t="shared" si="1"/>
        <v>-0.07895858816</v>
      </c>
      <c r="D483" s="24">
        <v>0.002150095996181934</v>
      </c>
      <c r="E483" s="24">
        <v>-0.07556650722959168</v>
      </c>
      <c r="F483" s="24">
        <v>-0.01905187943129022</v>
      </c>
      <c r="G483" s="24">
        <v>-0.05197440837863118</v>
      </c>
      <c r="H483" s="24">
        <v>-0.16606601209410554</v>
      </c>
      <c r="I483" s="24">
        <v>-0.2044683701248053</v>
      </c>
      <c r="J483" s="24">
        <v>-0.13649050924128853</v>
      </c>
      <c r="K483" s="24">
        <f t="shared" si="2"/>
        <v>0.01287531745</v>
      </c>
      <c r="L483" s="23">
        <f t="shared" si="3"/>
        <v>-0.09183390561</v>
      </c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>
      <c r="A484" s="24">
        <f>AR!E484</f>
        <v>0.002150095996</v>
      </c>
      <c r="B484" s="23"/>
      <c r="C484" s="24">
        <f t="shared" si="1"/>
        <v>0.002150095996</v>
      </c>
      <c r="D484" s="24">
        <v>-0.07556650722959168</v>
      </c>
      <c r="E484" s="24">
        <v>-0.01905187943129022</v>
      </c>
      <c r="F484" s="24">
        <v>-0.05197440837863118</v>
      </c>
      <c r="G484" s="24">
        <v>-0.16606601209410554</v>
      </c>
      <c r="H484" s="24">
        <v>-0.2044683701248053</v>
      </c>
      <c r="I484" s="24">
        <v>-0.13649050924128853</v>
      </c>
      <c r="J484" s="24">
        <v>-0.0849742761255392</v>
      </c>
      <c r="K484" s="24">
        <f t="shared" si="2"/>
        <v>-0.06285272992</v>
      </c>
      <c r="L484" s="23">
        <f t="shared" si="3"/>
        <v>0.06500282591</v>
      </c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>
      <c r="A485" s="24">
        <f>AR!E485</f>
        <v>-0.07556650723</v>
      </c>
      <c r="B485" s="23"/>
      <c r="C485" s="24">
        <f t="shared" si="1"/>
        <v>-0.07556650723</v>
      </c>
      <c r="D485" s="24">
        <v>-0.01905187943129022</v>
      </c>
      <c r="E485" s="24">
        <v>-0.05197440837863118</v>
      </c>
      <c r="F485" s="24">
        <v>-0.16606601209410554</v>
      </c>
      <c r="G485" s="24">
        <v>-0.2044683701248053</v>
      </c>
      <c r="H485" s="24">
        <v>-0.13649050924128853</v>
      </c>
      <c r="I485" s="24">
        <v>-0.0849742761255392</v>
      </c>
      <c r="J485" s="24">
        <v>-0.14746312556981014</v>
      </c>
      <c r="K485" s="24">
        <f t="shared" si="2"/>
        <v>-0.01301402173</v>
      </c>
      <c r="L485" s="23">
        <f t="shared" si="3"/>
        <v>-0.0625524855</v>
      </c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>
      <c r="A486" s="24">
        <f>AR!E486</f>
        <v>-0.01905187943</v>
      </c>
      <c r="B486" s="23"/>
      <c r="C486" s="24">
        <f t="shared" si="1"/>
        <v>-0.01905187943</v>
      </c>
      <c r="D486" s="24">
        <v>-0.05197440837863118</v>
      </c>
      <c r="E486" s="24">
        <v>-0.16606601209410554</v>
      </c>
      <c r="F486" s="24">
        <v>-0.2044683701248053</v>
      </c>
      <c r="G486" s="24">
        <v>-0.13649050924128853</v>
      </c>
      <c r="H486" s="24">
        <v>-0.0849742761255392</v>
      </c>
      <c r="I486" s="24">
        <v>-0.14746312556981014</v>
      </c>
      <c r="J486" s="24">
        <v>-0.1365520800139723</v>
      </c>
      <c r="K486" s="24">
        <f t="shared" si="2"/>
        <v>-0.04464174693</v>
      </c>
      <c r="L486" s="23">
        <f t="shared" si="3"/>
        <v>0.0255898675</v>
      </c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>
      <c r="A487" s="24">
        <f>AR!E487</f>
        <v>-0.05197440838</v>
      </c>
      <c r="B487" s="23"/>
      <c r="C487" s="24">
        <f t="shared" si="1"/>
        <v>-0.05197440838</v>
      </c>
      <c r="D487" s="24">
        <v>-0.16606601209410554</v>
      </c>
      <c r="E487" s="24">
        <v>-0.2044683701248053</v>
      </c>
      <c r="F487" s="24">
        <v>-0.13649050924128853</v>
      </c>
      <c r="G487" s="24">
        <v>-0.0849742761255392</v>
      </c>
      <c r="H487" s="24">
        <v>-0.14746312556981014</v>
      </c>
      <c r="I487" s="24">
        <v>-0.1365520800139723</v>
      </c>
      <c r="J487" s="24">
        <v>-0.11380040035552536</v>
      </c>
      <c r="K487" s="24">
        <f t="shared" si="2"/>
        <v>-0.1382803989</v>
      </c>
      <c r="L487" s="23">
        <f t="shared" si="3"/>
        <v>0.0863059905</v>
      </c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>
      <c r="A488" s="24">
        <f>AR!E488</f>
        <v>-0.1660660121</v>
      </c>
      <c r="B488" s="23"/>
      <c r="C488" s="24">
        <f t="shared" si="1"/>
        <v>-0.1660660121</v>
      </c>
      <c r="D488" s="24">
        <v>-0.2044683701248053</v>
      </c>
      <c r="E488" s="24">
        <v>-0.13649050924128853</v>
      </c>
      <c r="F488" s="24">
        <v>-0.0849742761255392</v>
      </c>
      <c r="G488" s="24">
        <v>-0.14746312556981014</v>
      </c>
      <c r="H488" s="24">
        <v>-0.1365520800139723</v>
      </c>
      <c r="I488" s="24">
        <v>-0.11380040035552536</v>
      </c>
      <c r="J488" s="24">
        <v>-0.1281655486129777</v>
      </c>
      <c r="K488" s="24">
        <f t="shared" si="2"/>
        <v>-0.169103476</v>
      </c>
      <c r="L488" s="23">
        <f t="shared" si="3"/>
        <v>0.003037463956</v>
      </c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>
      <c r="A489" s="24">
        <f>AR!E489</f>
        <v>-0.2044683701</v>
      </c>
      <c r="B489" s="23"/>
      <c r="C489" s="24">
        <f t="shared" si="1"/>
        <v>-0.2044683701</v>
      </c>
      <c r="D489" s="24">
        <v>-0.13649050924128853</v>
      </c>
      <c r="E489" s="24">
        <v>-0.0849742761255392</v>
      </c>
      <c r="F489" s="24">
        <v>-0.14746312556981014</v>
      </c>
      <c r="G489" s="24">
        <v>-0.1365520800139723</v>
      </c>
      <c r="H489" s="24">
        <v>-0.11380040035552536</v>
      </c>
      <c r="I489" s="24">
        <v>-0.1281655486129777</v>
      </c>
      <c r="J489" s="24">
        <v>-0.04978171491402128</v>
      </c>
      <c r="K489" s="24">
        <f t="shared" si="2"/>
        <v>-0.1285429676</v>
      </c>
      <c r="L489" s="23">
        <f t="shared" si="3"/>
        <v>-0.07592540253</v>
      </c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>
      <c r="A490" s="24">
        <f>AR!E490</f>
        <v>-0.1364905092</v>
      </c>
      <c r="B490" s="23"/>
      <c r="C490" s="24">
        <f t="shared" si="1"/>
        <v>-0.1364905092</v>
      </c>
      <c r="D490" s="24">
        <v>-0.0849742761255392</v>
      </c>
      <c r="E490" s="24">
        <v>-0.14746312556981014</v>
      </c>
      <c r="F490" s="24">
        <v>-0.1365520800139723</v>
      </c>
      <c r="G490" s="24">
        <v>-0.11380040035552536</v>
      </c>
      <c r="H490" s="24">
        <v>-0.1281655486129777</v>
      </c>
      <c r="I490" s="24">
        <v>-0.04978171491402128</v>
      </c>
      <c r="J490" s="24">
        <v>-0.09394615013209906</v>
      </c>
      <c r="K490" s="24">
        <f t="shared" si="2"/>
        <v>-0.06642457727</v>
      </c>
      <c r="L490" s="23">
        <f t="shared" si="3"/>
        <v>-0.07006593197</v>
      </c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>
      <c r="A491" s="24">
        <f>AR!E491</f>
        <v>-0.08497427613</v>
      </c>
      <c r="B491" s="23"/>
      <c r="C491" s="24">
        <f t="shared" si="1"/>
        <v>-0.08497427613</v>
      </c>
      <c r="D491" s="24">
        <v>-0.14746312556981014</v>
      </c>
      <c r="E491" s="24">
        <v>-0.1365520800139723</v>
      </c>
      <c r="F491" s="24">
        <v>-0.11380040035552536</v>
      </c>
      <c r="G491" s="24">
        <v>-0.1281655486129777</v>
      </c>
      <c r="H491" s="24">
        <v>-0.04978171491402128</v>
      </c>
      <c r="I491" s="24">
        <v>-0.09394615013209906</v>
      </c>
      <c r="J491" s="24">
        <v>-0.1499496866157196</v>
      </c>
      <c r="K491" s="24">
        <f t="shared" si="2"/>
        <v>-0.1201200688</v>
      </c>
      <c r="L491" s="23">
        <f t="shared" si="3"/>
        <v>0.03514579271</v>
      </c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>
      <c r="A492" s="24">
        <f>AR!E492</f>
        <v>-0.1474631256</v>
      </c>
      <c r="B492" s="23"/>
      <c r="C492" s="24">
        <f t="shared" si="1"/>
        <v>-0.1474631256</v>
      </c>
      <c r="D492" s="24">
        <v>-0.1365520800139723</v>
      </c>
      <c r="E492" s="24">
        <v>-0.11380040035552536</v>
      </c>
      <c r="F492" s="24">
        <v>-0.1281655486129777</v>
      </c>
      <c r="G492" s="24">
        <v>-0.04978171491402128</v>
      </c>
      <c r="H492" s="24">
        <v>-0.09394615013209906</v>
      </c>
      <c r="I492" s="24">
        <v>-0.1499496866157196</v>
      </c>
      <c r="J492" s="24">
        <v>-0.22499846622130015</v>
      </c>
      <c r="K492" s="24">
        <f t="shared" si="2"/>
        <v>-0.1116193123</v>
      </c>
      <c r="L492" s="23">
        <f t="shared" si="3"/>
        <v>-0.03584381324</v>
      </c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>
      <c r="A493" s="24">
        <f>AR!E493</f>
        <v>-0.13655208</v>
      </c>
      <c r="B493" s="23"/>
      <c r="C493" s="24">
        <f t="shared" si="1"/>
        <v>-0.13655208</v>
      </c>
      <c r="D493" s="24">
        <v>-0.11380040035552536</v>
      </c>
      <c r="E493" s="24">
        <v>-0.1281655486129777</v>
      </c>
      <c r="F493" s="24">
        <v>-0.04978171491402128</v>
      </c>
      <c r="G493" s="24">
        <v>-0.09394615013209906</v>
      </c>
      <c r="H493" s="24">
        <v>-0.1499496866157196</v>
      </c>
      <c r="I493" s="24">
        <v>-0.22499846622130015</v>
      </c>
      <c r="J493" s="24">
        <v>-0.13340332769488578</v>
      </c>
      <c r="K493" s="24">
        <f t="shared" si="2"/>
        <v>-0.09129002605</v>
      </c>
      <c r="L493" s="23">
        <f t="shared" si="3"/>
        <v>-0.04526205396</v>
      </c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>
      <c r="A494" s="24">
        <f>AR!E494</f>
        <v>-0.1138004004</v>
      </c>
      <c r="B494" s="23"/>
      <c r="C494" s="24">
        <f t="shared" si="1"/>
        <v>-0.1138004004</v>
      </c>
      <c r="D494" s="24">
        <v>-0.1281655486129777</v>
      </c>
      <c r="E494" s="24">
        <v>-0.04978171491402128</v>
      </c>
      <c r="F494" s="24">
        <v>-0.09394615013209906</v>
      </c>
      <c r="G494" s="24">
        <v>-0.1499496866157196</v>
      </c>
      <c r="H494" s="24">
        <v>-0.22499846622130015</v>
      </c>
      <c r="I494" s="24">
        <v>-0.13340332769488578</v>
      </c>
      <c r="J494" s="24">
        <v>-0.16809941857084165</v>
      </c>
      <c r="K494" s="24">
        <f t="shared" si="2"/>
        <v>-0.1043679336</v>
      </c>
      <c r="L494" s="23">
        <f t="shared" si="3"/>
        <v>-0.009432466761</v>
      </c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>
      <c r="A495" s="24">
        <f>AR!E495</f>
        <v>-0.1281655486</v>
      </c>
      <c r="B495" s="23"/>
      <c r="C495" s="24">
        <f t="shared" si="1"/>
        <v>-0.1281655486</v>
      </c>
      <c r="D495" s="24">
        <v>-0.04978171491402128</v>
      </c>
      <c r="E495" s="24">
        <v>-0.09394615013209906</v>
      </c>
      <c r="F495" s="24">
        <v>-0.1499496866157196</v>
      </c>
      <c r="G495" s="24">
        <v>-0.22499846622130015</v>
      </c>
      <c r="H495" s="24">
        <v>-0.13340332769488578</v>
      </c>
      <c r="I495" s="24">
        <v>-0.16809941857084165</v>
      </c>
      <c r="J495" s="24">
        <v>-0.08254217631751609</v>
      </c>
      <c r="K495" s="24">
        <f t="shared" si="2"/>
        <v>-0.04564571637</v>
      </c>
      <c r="L495" s="23">
        <f t="shared" si="3"/>
        <v>-0.08251983225</v>
      </c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>
      <c r="A496" s="24">
        <f>AR!E496</f>
        <v>-0.04978171491</v>
      </c>
      <c r="B496" s="23"/>
      <c r="C496" s="24">
        <f t="shared" si="1"/>
        <v>-0.04978171491</v>
      </c>
      <c r="D496" s="24">
        <v>-0.09394615013209906</v>
      </c>
      <c r="E496" s="24">
        <v>-0.1499496866157196</v>
      </c>
      <c r="F496" s="24">
        <v>-0.22499846622130015</v>
      </c>
      <c r="G496" s="24">
        <v>-0.13340332769488578</v>
      </c>
      <c r="H496" s="24">
        <v>-0.16809941857084165</v>
      </c>
      <c r="I496" s="24">
        <v>-0.08254217631751609</v>
      </c>
      <c r="J496" s="24">
        <v>-0.07178509932804877</v>
      </c>
      <c r="K496" s="24">
        <f t="shared" si="2"/>
        <v>-0.08687234366</v>
      </c>
      <c r="L496" s="23">
        <f t="shared" si="3"/>
        <v>0.03709062875</v>
      </c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>
      <c r="A497" s="24">
        <f>AR!E497</f>
        <v>-0.09394615013</v>
      </c>
      <c r="B497" s="23"/>
      <c r="C497" s="24">
        <f t="shared" si="1"/>
        <v>-0.09394615013</v>
      </c>
      <c r="D497" s="24">
        <v>-0.1499496866157196</v>
      </c>
      <c r="E497" s="24">
        <v>-0.22499846622130015</v>
      </c>
      <c r="F497" s="24">
        <v>-0.13340332769488578</v>
      </c>
      <c r="G497" s="24">
        <v>-0.16809941857084165</v>
      </c>
      <c r="H497" s="24">
        <v>-0.08254217631751609</v>
      </c>
      <c r="I497" s="24">
        <v>-0.07178509932804877</v>
      </c>
      <c r="J497" s="24">
        <v>0.026799570301802078</v>
      </c>
      <c r="K497" s="24">
        <f t="shared" si="2"/>
        <v>-0.129801385</v>
      </c>
      <c r="L497" s="23">
        <f t="shared" si="3"/>
        <v>0.03585523486</v>
      </c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>
      <c r="A498" s="24">
        <f>AR!E498</f>
        <v>-0.1499496866</v>
      </c>
      <c r="B498" s="23"/>
      <c r="C498" s="24">
        <f t="shared" si="1"/>
        <v>-0.1499496866</v>
      </c>
      <c r="D498" s="24">
        <v>-0.22499846622130015</v>
      </c>
      <c r="E498" s="24">
        <v>-0.13340332769488578</v>
      </c>
      <c r="F498" s="24">
        <v>-0.16809941857084165</v>
      </c>
      <c r="G498" s="24">
        <v>-0.08254217631751609</v>
      </c>
      <c r="H498" s="24">
        <v>-0.07178509932804877</v>
      </c>
      <c r="I498" s="24">
        <v>0.026799570301802078</v>
      </c>
      <c r="J498" s="24">
        <v>0.1259938614525219</v>
      </c>
      <c r="K498" s="24">
        <f t="shared" si="2"/>
        <v>-0.2164837141</v>
      </c>
      <c r="L498" s="23">
        <f t="shared" si="3"/>
        <v>0.06653402752</v>
      </c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>
      <c r="A499" s="24">
        <f>AR!E499</f>
        <v>-0.2249984662</v>
      </c>
      <c r="B499" s="23"/>
      <c r="C499" s="24">
        <f t="shared" si="1"/>
        <v>-0.2249984662</v>
      </c>
      <c r="D499" s="24">
        <v>-0.13340332769488578</v>
      </c>
      <c r="E499" s="24">
        <v>-0.16809941857084165</v>
      </c>
      <c r="F499" s="24">
        <v>-0.08254217631751609</v>
      </c>
      <c r="G499" s="24">
        <v>-0.07178509932804877</v>
      </c>
      <c r="H499" s="24">
        <v>0.026799570301802078</v>
      </c>
      <c r="I499" s="24">
        <v>0.1259938614525219</v>
      </c>
      <c r="J499" s="24">
        <v>0.11327406591440742</v>
      </c>
      <c r="K499" s="24">
        <f t="shared" si="2"/>
        <v>-0.1161528322</v>
      </c>
      <c r="L499" s="23">
        <f t="shared" si="3"/>
        <v>-0.1088456341</v>
      </c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>
      <c r="A500" s="24">
        <f>AR!E500</f>
        <v>-0.1334033277</v>
      </c>
      <c r="B500" s="23"/>
      <c r="C500" s="24">
        <f t="shared" si="1"/>
        <v>-0.1334033277</v>
      </c>
      <c r="D500" s="24">
        <v>-0.16809941857084165</v>
      </c>
      <c r="E500" s="24">
        <v>-0.08254217631751609</v>
      </c>
      <c r="F500" s="24">
        <v>-0.07178509932804877</v>
      </c>
      <c r="G500" s="24">
        <v>0.026799570301802078</v>
      </c>
      <c r="H500" s="24">
        <v>0.1259938614525219</v>
      </c>
      <c r="I500" s="24">
        <v>0.11327406591440742</v>
      </c>
      <c r="J500" s="24">
        <v>0.06703892786105231</v>
      </c>
      <c r="K500" s="24">
        <f t="shared" si="2"/>
        <v>-0.1559430932</v>
      </c>
      <c r="L500" s="23">
        <f t="shared" si="3"/>
        <v>0.02253976551</v>
      </c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>
      <c r="A501" s="24">
        <f>AR!E501</f>
        <v>-0.1680994186</v>
      </c>
      <c r="B501" s="23"/>
      <c r="C501" s="24">
        <f t="shared" si="1"/>
        <v>-0.1680994186</v>
      </c>
      <c r="D501" s="24">
        <v>-0.08254217631751609</v>
      </c>
      <c r="E501" s="24">
        <v>-0.07178509932804877</v>
      </c>
      <c r="F501" s="24">
        <v>0.026799570301802078</v>
      </c>
      <c r="G501" s="24">
        <v>0.1259938614525219</v>
      </c>
      <c r="H501" s="24">
        <v>0.11327406591440742</v>
      </c>
      <c r="I501" s="24">
        <v>0.06703892786105231</v>
      </c>
      <c r="J501" s="24">
        <v>0.0823350146133496</v>
      </c>
      <c r="K501" s="24">
        <f t="shared" si="2"/>
        <v>-0.07526989966</v>
      </c>
      <c r="L501" s="23">
        <f t="shared" si="3"/>
        <v>-0.09282951891</v>
      </c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>
      <c r="A502" s="24">
        <f>AR!E502</f>
        <v>-0.08254217632</v>
      </c>
      <c r="B502" s="23"/>
      <c r="C502" s="24">
        <f t="shared" si="1"/>
        <v>-0.08254217632</v>
      </c>
      <c r="D502" s="24">
        <v>-0.07178509932804877</v>
      </c>
      <c r="E502" s="24">
        <v>0.026799570301802078</v>
      </c>
      <c r="F502" s="24">
        <v>0.1259938614525219</v>
      </c>
      <c r="G502" s="24">
        <v>0.11327406591440742</v>
      </c>
      <c r="H502" s="24">
        <v>0.06703892786105231</v>
      </c>
      <c r="I502" s="24">
        <v>0.0823350146133496</v>
      </c>
      <c r="J502" s="24">
        <v>-0.035064942580654235</v>
      </c>
      <c r="K502" s="24">
        <f t="shared" si="2"/>
        <v>-0.04995190644</v>
      </c>
      <c r="L502" s="23">
        <f t="shared" si="3"/>
        <v>-0.03259026988</v>
      </c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>
      <c r="A503" s="24">
        <f>AR!E503</f>
        <v>-0.07178509933</v>
      </c>
      <c r="B503" s="23"/>
      <c r="C503" s="24">
        <f t="shared" si="1"/>
        <v>-0.07178509933</v>
      </c>
      <c r="D503" s="24">
        <v>0.026799570301802078</v>
      </c>
      <c r="E503" s="24">
        <v>0.1259938614525219</v>
      </c>
      <c r="F503" s="24">
        <v>0.11327406591440742</v>
      </c>
      <c r="G503" s="24">
        <v>0.06703892786105231</v>
      </c>
      <c r="H503" s="24">
        <v>0.0823350146133496</v>
      </c>
      <c r="I503" s="24">
        <v>-0.035064942580654235</v>
      </c>
      <c r="J503" s="24">
        <v>0.03247346373841281</v>
      </c>
      <c r="K503" s="24">
        <f t="shared" si="2"/>
        <v>0.01634735081</v>
      </c>
      <c r="L503" s="23">
        <f t="shared" si="3"/>
        <v>-0.08813245014</v>
      </c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>
      <c r="A504" s="24">
        <f>AR!E504</f>
        <v>0.0267995703</v>
      </c>
      <c r="B504" s="23"/>
      <c r="C504" s="24">
        <f t="shared" si="1"/>
        <v>0.0267995703</v>
      </c>
      <c r="D504" s="24">
        <v>0.1259938614525219</v>
      </c>
      <c r="E504" s="24">
        <v>0.11327406591440742</v>
      </c>
      <c r="F504" s="24">
        <v>0.06703892786105231</v>
      </c>
      <c r="G504" s="24">
        <v>0.0823350146133496</v>
      </c>
      <c r="H504" s="24">
        <v>-0.035064942580654235</v>
      </c>
      <c r="I504" s="24">
        <v>0.03247346373841281</v>
      </c>
      <c r="J504" s="24">
        <v>0.07054244400467952</v>
      </c>
      <c r="K504" s="24">
        <f t="shared" si="2"/>
        <v>0.1047236807</v>
      </c>
      <c r="L504" s="23">
        <f t="shared" si="3"/>
        <v>-0.07792411035</v>
      </c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>
      <c r="A505" s="24">
        <f>AR!E505</f>
        <v>0.1259938615</v>
      </c>
      <c r="B505" s="23"/>
      <c r="C505" s="24">
        <f t="shared" si="1"/>
        <v>0.1259938615</v>
      </c>
      <c r="D505" s="24">
        <v>0.11327406591440742</v>
      </c>
      <c r="E505" s="24">
        <v>0.06703892786105231</v>
      </c>
      <c r="F505" s="24">
        <v>0.0823350146133496</v>
      </c>
      <c r="G505" s="24">
        <v>-0.035064942580654235</v>
      </c>
      <c r="H505" s="24">
        <v>0.03247346373841281</v>
      </c>
      <c r="I505" s="24">
        <v>0.07054244400467952</v>
      </c>
      <c r="J505" s="24">
        <v>0.08678915847561117</v>
      </c>
      <c r="K505" s="24">
        <f t="shared" si="2"/>
        <v>0.102001991</v>
      </c>
      <c r="L505" s="23">
        <f t="shared" si="3"/>
        <v>0.02399187043</v>
      </c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>
      <c r="A506" s="24">
        <f>AR!E506</f>
        <v>0.1132740659</v>
      </c>
      <c r="B506" s="23"/>
      <c r="C506" s="24">
        <f t="shared" si="1"/>
        <v>0.1132740659</v>
      </c>
      <c r="D506" s="24">
        <v>0.06703892786105231</v>
      </c>
      <c r="E506" s="24">
        <v>0.0823350146133496</v>
      </c>
      <c r="F506" s="24">
        <v>-0.035064942580654235</v>
      </c>
      <c r="G506" s="24">
        <v>0.03247346373841281</v>
      </c>
      <c r="H506" s="24">
        <v>0.07054244400467952</v>
      </c>
      <c r="I506" s="24">
        <v>0.08678915847561117</v>
      </c>
      <c r="J506" s="24">
        <v>0.10364143339086246</v>
      </c>
      <c r="K506" s="24">
        <f t="shared" si="2"/>
        <v>0.04185967627</v>
      </c>
      <c r="L506" s="23">
        <f t="shared" si="3"/>
        <v>0.07141438964</v>
      </c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>
      <c r="A507" s="24">
        <f>AR!E507</f>
        <v>0.06703892786</v>
      </c>
      <c r="B507" s="23"/>
      <c r="C507" s="24">
        <f t="shared" si="1"/>
        <v>0.06703892786</v>
      </c>
      <c r="D507" s="24">
        <v>0.0823350146133496</v>
      </c>
      <c r="E507" s="24">
        <v>-0.035064942580654235</v>
      </c>
      <c r="F507" s="24">
        <v>0.03247346373841281</v>
      </c>
      <c r="G507" s="24">
        <v>0.07054244400467952</v>
      </c>
      <c r="H507" s="24">
        <v>0.08678915847561117</v>
      </c>
      <c r="I507" s="24">
        <v>0.10364143339086246</v>
      </c>
      <c r="J507" s="24">
        <v>0.12061843465388211</v>
      </c>
      <c r="K507" s="24">
        <f t="shared" si="2"/>
        <v>0.07208119994</v>
      </c>
      <c r="L507" s="23">
        <f t="shared" si="3"/>
        <v>-0.005042272083</v>
      </c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>
      <c r="A508" s="24">
        <f>AR!E508</f>
        <v>0.08233501461</v>
      </c>
      <c r="B508" s="23"/>
      <c r="C508" s="24">
        <f t="shared" si="1"/>
        <v>0.08233501461</v>
      </c>
      <c r="D508" s="24">
        <v>-0.035064942580654235</v>
      </c>
      <c r="E508" s="24">
        <v>0.03247346373841281</v>
      </c>
      <c r="F508" s="24">
        <v>0.07054244400467952</v>
      </c>
      <c r="G508" s="24">
        <v>0.08678915847561117</v>
      </c>
      <c r="H508" s="24">
        <v>0.10364143339086246</v>
      </c>
      <c r="I508" s="24">
        <v>0.12061843465388211</v>
      </c>
      <c r="J508" s="24">
        <v>0.1276346229947913</v>
      </c>
      <c r="K508" s="24">
        <f t="shared" si="2"/>
        <v>-0.03663684936</v>
      </c>
      <c r="L508" s="23">
        <f t="shared" si="3"/>
        <v>0.118971864</v>
      </c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>
      <c r="A509" s="24">
        <f>AR!E509</f>
        <v>-0.03506494258</v>
      </c>
      <c r="B509" s="23"/>
      <c r="C509" s="24">
        <f t="shared" si="1"/>
        <v>-0.03506494258</v>
      </c>
      <c r="D509" s="24">
        <v>0.03247346373841281</v>
      </c>
      <c r="E509" s="24">
        <v>0.07054244400467952</v>
      </c>
      <c r="F509" s="24">
        <v>0.08678915847561117</v>
      </c>
      <c r="G509" s="24">
        <v>0.10364143339086246</v>
      </c>
      <c r="H509" s="24">
        <v>0.12061843465388211</v>
      </c>
      <c r="I509" s="24">
        <v>0.1276346229947913</v>
      </c>
      <c r="J509" s="24">
        <v>0.09700746626476535</v>
      </c>
      <c r="K509" s="24">
        <f t="shared" si="2"/>
        <v>0.0252153585</v>
      </c>
      <c r="L509" s="23">
        <f t="shared" si="3"/>
        <v>-0.06028030108</v>
      </c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>
      <c r="A510" s="24">
        <f>AR!E510</f>
        <v>0.03247346374</v>
      </c>
      <c r="B510" s="23"/>
      <c r="C510" s="24">
        <f t="shared" si="1"/>
        <v>0.03247346374</v>
      </c>
      <c r="D510" s="24">
        <v>0.07054244400467952</v>
      </c>
      <c r="E510" s="24">
        <v>0.08678915847561117</v>
      </c>
      <c r="F510" s="24">
        <v>0.10364143339086246</v>
      </c>
      <c r="G510" s="24">
        <v>0.12061843465388211</v>
      </c>
      <c r="H510" s="24">
        <v>0.1276346229947913</v>
      </c>
      <c r="I510" s="24">
        <v>0.09700746626476535</v>
      </c>
      <c r="J510" s="24">
        <v>0.08744910426219847</v>
      </c>
      <c r="K510" s="24">
        <f t="shared" si="2"/>
        <v>0.05847359759</v>
      </c>
      <c r="L510" s="23">
        <f t="shared" si="3"/>
        <v>-0.02600013385</v>
      </c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>
      <c r="A511" s="24">
        <f>AR!E511</f>
        <v>0.070542444</v>
      </c>
      <c r="B511" s="23"/>
      <c r="C511" s="24">
        <f t="shared" si="1"/>
        <v>0.070542444</v>
      </c>
      <c r="D511" s="24">
        <v>0.08678915847561117</v>
      </c>
      <c r="E511" s="24">
        <v>0.10364143339086246</v>
      </c>
      <c r="F511" s="24">
        <v>0.12061843465388211</v>
      </c>
      <c r="G511" s="24">
        <v>0.1276346229947913</v>
      </c>
      <c r="H511" s="24">
        <v>0.09700746626476535</v>
      </c>
      <c r="I511" s="24">
        <v>0.08744910426219847</v>
      </c>
      <c r="J511" s="24">
        <v>0.17984254805639427</v>
      </c>
      <c r="K511" s="24">
        <f t="shared" si="2"/>
        <v>0.06474288217</v>
      </c>
      <c r="L511" s="23">
        <f t="shared" si="3"/>
        <v>0.00579956183</v>
      </c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>
      <c r="A512" s="24">
        <f>AR!E512</f>
        <v>0.08678915848</v>
      </c>
      <c r="B512" s="23"/>
      <c r="C512" s="24">
        <f t="shared" si="1"/>
        <v>0.08678915848</v>
      </c>
      <c r="D512" s="24">
        <v>0.10364143339086246</v>
      </c>
      <c r="E512" s="24">
        <v>0.12061843465388211</v>
      </c>
      <c r="F512" s="24">
        <v>0.1276346229947913</v>
      </c>
      <c r="G512" s="24">
        <v>0.09700746626476535</v>
      </c>
      <c r="H512" s="24">
        <v>0.08744910426219847</v>
      </c>
      <c r="I512" s="24">
        <v>0.17984254805639427</v>
      </c>
      <c r="J512" s="24">
        <v>0.10440373712076204</v>
      </c>
      <c r="K512" s="24">
        <f t="shared" si="2"/>
        <v>0.09301117896</v>
      </c>
      <c r="L512" s="23">
        <f t="shared" si="3"/>
        <v>-0.006222020485</v>
      </c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>
      <c r="A513" s="24">
        <f>AR!E513</f>
        <v>0.1036414334</v>
      </c>
      <c r="B513" s="23"/>
      <c r="C513" s="24">
        <f t="shared" si="1"/>
        <v>0.1036414334</v>
      </c>
      <c r="D513" s="24">
        <v>0.12061843465388211</v>
      </c>
      <c r="E513" s="24">
        <v>0.1276346229947913</v>
      </c>
      <c r="F513" s="24">
        <v>0.09700746626476535</v>
      </c>
      <c r="G513" s="24">
        <v>0.08744910426219847</v>
      </c>
      <c r="H513" s="24">
        <v>0.17984254805639427</v>
      </c>
      <c r="I513" s="24">
        <v>0.10440373712076204</v>
      </c>
      <c r="J513" s="24">
        <v>0.13509122254473657</v>
      </c>
      <c r="K513" s="24">
        <f t="shared" si="2"/>
        <v>0.09502599692</v>
      </c>
      <c r="L513" s="23">
        <f t="shared" si="3"/>
        <v>0.00861543647</v>
      </c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>
      <c r="A514" s="24">
        <f>AR!E514</f>
        <v>0.1206184347</v>
      </c>
      <c r="B514" s="23"/>
      <c r="C514" s="24">
        <f t="shared" si="1"/>
        <v>0.1206184347</v>
      </c>
      <c r="D514" s="24">
        <v>0.1276346229947913</v>
      </c>
      <c r="E514" s="24">
        <v>0.09700746626476535</v>
      </c>
      <c r="F514" s="24">
        <v>0.08744910426219847</v>
      </c>
      <c r="G514" s="24">
        <v>0.17984254805639427</v>
      </c>
      <c r="H514" s="24">
        <v>0.10440373712076204</v>
      </c>
      <c r="I514" s="24">
        <v>0.13509122254473657</v>
      </c>
      <c r="J514" s="24">
        <v>0.12931778873113425</v>
      </c>
      <c r="K514" s="24">
        <f t="shared" si="2"/>
        <v>0.1044032981</v>
      </c>
      <c r="L514" s="23">
        <f t="shared" si="3"/>
        <v>0.01621513656</v>
      </c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>
      <c r="A515" s="24"/>
      <c r="B515" s="23"/>
      <c r="C515" s="24"/>
      <c r="D515" s="24"/>
      <c r="E515" s="24"/>
      <c r="F515" s="24"/>
      <c r="G515" s="24"/>
      <c r="H515" s="24"/>
      <c r="I515" s="24"/>
      <c r="J515" s="24"/>
      <c r="K515" s="24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>
      <c r="A516" s="24"/>
      <c r="B516" s="23"/>
      <c r="C516" s="24"/>
      <c r="D516" s="24"/>
      <c r="E516" s="24"/>
      <c r="F516" s="24"/>
      <c r="G516" s="24"/>
      <c r="H516" s="24"/>
      <c r="I516" s="24"/>
      <c r="J516" s="24"/>
      <c r="K516" s="24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>
      <c r="A517" s="24"/>
      <c r="B517" s="23"/>
      <c r="C517" s="24"/>
      <c r="D517" s="24"/>
      <c r="E517" s="24"/>
      <c r="F517" s="24"/>
      <c r="G517" s="24"/>
      <c r="H517" s="24"/>
      <c r="I517" s="24"/>
      <c r="J517" s="24"/>
      <c r="K517" s="24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>
      <c r="A518" s="24"/>
      <c r="B518" s="23"/>
      <c r="C518" s="24"/>
      <c r="D518" s="24"/>
      <c r="E518" s="24"/>
      <c r="F518" s="24"/>
      <c r="G518" s="24"/>
      <c r="H518" s="24"/>
      <c r="I518" s="24"/>
      <c r="J518" s="24"/>
      <c r="K518" s="24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>
      <c r="A519" s="24"/>
      <c r="B519" s="23"/>
      <c r="C519" s="24"/>
      <c r="D519" s="24"/>
      <c r="E519" s="24"/>
      <c r="F519" s="24"/>
      <c r="G519" s="24"/>
      <c r="H519" s="24"/>
      <c r="I519" s="24"/>
      <c r="J519" s="24"/>
      <c r="K519" s="24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>
      <c r="A520" s="24"/>
      <c r="B520" s="23"/>
      <c r="C520" s="24"/>
      <c r="D520" s="24"/>
      <c r="E520" s="24"/>
      <c r="F520" s="24"/>
      <c r="G520" s="24"/>
      <c r="H520" s="24"/>
      <c r="I520" s="24"/>
      <c r="J520" s="24"/>
      <c r="K520" s="24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>
      <c r="A521" s="24"/>
      <c r="B521" s="23"/>
      <c r="C521" s="24"/>
      <c r="D521" s="24"/>
      <c r="E521" s="24"/>
      <c r="F521" s="24"/>
      <c r="G521" s="24"/>
      <c r="H521" s="24"/>
      <c r="I521" s="24"/>
      <c r="J521" s="24"/>
      <c r="K521" s="24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>
      <c r="A522" s="24"/>
      <c r="B522" s="23"/>
      <c r="C522" s="24"/>
      <c r="D522" s="24"/>
      <c r="E522" s="24"/>
      <c r="F522" s="24"/>
      <c r="G522" s="24"/>
      <c r="H522" s="24"/>
      <c r="I522" s="24"/>
      <c r="J522" s="24"/>
      <c r="K522" s="24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>
      <c r="A523" s="24"/>
      <c r="B523" s="23"/>
      <c r="C523" s="24"/>
      <c r="D523" s="24"/>
      <c r="E523" s="24"/>
      <c r="F523" s="24"/>
      <c r="G523" s="24"/>
      <c r="H523" s="24"/>
      <c r="I523" s="24"/>
      <c r="J523" s="24"/>
      <c r="K523" s="24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>
      <c r="A524" s="24"/>
      <c r="B524" s="23"/>
      <c r="C524" s="24"/>
      <c r="D524" s="24"/>
      <c r="E524" s="24"/>
      <c r="F524" s="24"/>
      <c r="G524" s="24"/>
      <c r="H524" s="24"/>
      <c r="I524" s="24"/>
      <c r="J524" s="24"/>
      <c r="K524" s="24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>
      <c r="A525" s="23"/>
      <c r="B525" s="23"/>
      <c r="C525" s="24"/>
      <c r="D525" s="24"/>
      <c r="E525" s="24"/>
      <c r="F525" s="24"/>
      <c r="G525" s="24"/>
      <c r="H525" s="24"/>
      <c r="I525" s="24"/>
      <c r="J525" s="24"/>
      <c r="K525" s="24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>
      <c r="A526" s="23"/>
      <c r="B526" s="23"/>
      <c r="C526" s="24"/>
      <c r="D526" s="24"/>
      <c r="E526" s="24"/>
      <c r="F526" s="24"/>
      <c r="G526" s="24"/>
      <c r="H526" s="24"/>
      <c r="I526" s="24"/>
      <c r="J526" s="24"/>
      <c r="K526" s="24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>
      <c r="A527" s="23"/>
      <c r="B527" s="23"/>
      <c r="C527" s="24"/>
      <c r="D527" s="24"/>
      <c r="E527" s="24"/>
      <c r="F527" s="24"/>
      <c r="G527" s="24"/>
      <c r="H527" s="24"/>
      <c r="I527" s="24"/>
      <c r="J527" s="24"/>
      <c r="K527" s="24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>
      <c r="A528" s="23"/>
      <c r="B528" s="23"/>
      <c r="C528" s="24"/>
      <c r="D528" s="24"/>
      <c r="E528" s="24"/>
      <c r="F528" s="24"/>
      <c r="G528" s="24"/>
      <c r="H528" s="24"/>
      <c r="I528" s="24"/>
      <c r="J528" s="24"/>
      <c r="K528" s="24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>
      <c r="A529" s="23"/>
      <c r="B529" s="23"/>
      <c r="C529" s="24"/>
      <c r="D529" s="24"/>
      <c r="E529" s="24"/>
      <c r="F529" s="24"/>
      <c r="G529" s="24"/>
      <c r="H529" s="24"/>
      <c r="I529" s="24"/>
      <c r="J529" s="24"/>
      <c r="K529" s="24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>
      <c r="A530" s="23"/>
      <c r="B530" s="23"/>
      <c r="C530" s="24"/>
      <c r="D530" s="24"/>
      <c r="E530" s="24"/>
      <c r="F530" s="24"/>
      <c r="G530" s="24"/>
      <c r="H530" s="24"/>
      <c r="I530" s="24"/>
      <c r="J530" s="24"/>
      <c r="K530" s="24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>
      <c r="A531" s="23"/>
      <c r="B531" s="23"/>
      <c r="C531" s="24"/>
      <c r="D531" s="24"/>
      <c r="E531" s="24"/>
      <c r="F531" s="24"/>
      <c r="G531" s="24"/>
      <c r="H531" s="24"/>
      <c r="I531" s="24"/>
      <c r="J531" s="24"/>
      <c r="K531" s="24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>
      <c r="A532" s="23"/>
      <c r="B532" s="23"/>
      <c r="C532" s="24"/>
      <c r="D532" s="24"/>
      <c r="E532" s="24"/>
      <c r="F532" s="24"/>
      <c r="G532" s="24"/>
      <c r="H532" s="24"/>
      <c r="I532" s="24"/>
      <c r="J532" s="24"/>
      <c r="K532" s="24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>
      <c r="A533" s="23"/>
      <c r="B533" s="23"/>
      <c r="C533" s="24"/>
      <c r="D533" s="24"/>
      <c r="E533" s="24"/>
      <c r="F533" s="24"/>
      <c r="G533" s="24"/>
      <c r="H533" s="24"/>
      <c r="I533" s="24"/>
      <c r="J533" s="24"/>
      <c r="K533" s="24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>
      <c r="A534" s="23"/>
      <c r="B534" s="23"/>
      <c r="C534" s="24"/>
      <c r="D534" s="24"/>
      <c r="E534" s="24"/>
      <c r="F534" s="24"/>
      <c r="G534" s="24"/>
      <c r="H534" s="24"/>
      <c r="I534" s="24"/>
      <c r="J534" s="24"/>
      <c r="K534" s="24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>
      <c r="A535" s="23"/>
      <c r="B535" s="23"/>
      <c r="C535" s="24"/>
      <c r="D535" s="24"/>
      <c r="E535" s="24"/>
      <c r="F535" s="24"/>
      <c r="G535" s="24"/>
      <c r="H535" s="24"/>
      <c r="I535" s="24"/>
      <c r="J535" s="24"/>
      <c r="K535" s="24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>
      <c r="A536" s="23"/>
      <c r="B536" s="23"/>
      <c r="C536" s="24"/>
      <c r="D536" s="24"/>
      <c r="E536" s="24"/>
      <c r="F536" s="24"/>
      <c r="G536" s="24"/>
      <c r="H536" s="24"/>
      <c r="I536" s="24"/>
      <c r="J536" s="24"/>
      <c r="K536" s="24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>
      <c r="A537" s="23"/>
      <c r="B537" s="23"/>
      <c r="C537" s="24"/>
      <c r="D537" s="24"/>
      <c r="E537" s="24"/>
      <c r="F537" s="24"/>
      <c r="G537" s="24"/>
      <c r="H537" s="24"/>
      <c r="I537" s="24"/>
      <c r="J537" s="24"/>
      <c r="K537" s="24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>
      <c r="A538" s="23"/>
      <c r="B538" s="23"/>
      <c r="C538" s="24"/>
      <c r="D538" s="24"/>
      <c r="E538" s="24"/>
      <c r="F538" s="24"/>
      <c r="G538" s="24"/>
      <c r="H538" s="24"/>
      <c r="I538" s="24"/>
      <c r="J538" s="24"/>
      <c r="K538" s="24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>
      <c r="A539" s="23"/>
      <c r="B539" s="23"/>
      <c r="C539" s="24"/>
      <c r="D539" s="24"/>
      <c r="E539" s="24"/>
      <c r="F539" s="24"/>
      <c r="G539" s="24"/>
      <c r="H539" s="24"/>
      <c r="I539" s="24"/>
      <c r="J539" s="24"/>
      <c r="K539" s="24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>
      <c r="A540" s="23"/>
      <c r="B540" s="23"/>
      <c r="C540" s="24"/>
      <c r="D540" s="24"/>
      <c r="E540" s="24"/>
      <c r="F540" s="24"/>
      <c r="G540" s="24"/>
      <c r="H540" s="24"/>
      <c r="I540" s="24"/>
      <c r="J540" s="24"/>
      <c r="K540" s="24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>
      <c r="A541" s="23"/>
      <c r="B541" s="23"/>
      <c r="C541" s="24"/>
      <c r="D541" s="24"/>
      <c r="E541" s="24"/>
      <c r="F541" s="24"/>
      <c r="G541" s="24"/>
      <c r="H541" s="24"/>
      <c r="I541" s="24"/>
      <c r="J541" s="24"/>
      <c r="K541" s="24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>
      <c r="A542" s="23"/>
      <c r="B542" s="23"/>
      <c r="C542" s="24"/>
      <c r="D542" s="24"/>
      <c r="E542" s="24"/>
      <c r="F542" s="24"/>
      <c r="G542" s="24"/>
      <c r="H542" s="24"/>
      <c r="I542" s="24"/>
      <c r="J542" s="24"/>
      <c r="K542" s="24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>
      <c r="A543" s="23"/>
      <c r="B543" s="23"/>
      <c r="C543" s="24"/>
      <c r="D543" s="24"/>
      <c r="E543" s="24"/>
      <c r="F543" s="24"/>
      <c r="G543" s="24"/>
      <c r="H543" s="24"/>
      <c r="I543" s="24"/>
      <c r="J543" s="24"/>
      <c r="K543" s="24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>
      <c r="A544" s="23"/>
      <c r="B544" s="23"/>
      <c r="C544" s="24"/>
      <c r="D544" s="24"/>
      <c r="E544" s="24"/>
      <c r="F544" s="24"/>
      <c r="G544" s="24"/>
      <c r="H544" s="24"/>
      <c r="I544" s="24"/>
      <c r="J544" s="24"/>
      <c r="K544" s="24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>
      <c r="A545" s="23"/>
      <c r="B545" s="23"/>
      <c r="C545" s="24"/>
      <c r="D545" s="24"/>
      <c r="E545" s="24"/>
      <c r="F545" s="24"/>
      <c r="G545" s="24"/>
      <c r="H545" s="24"/>
      <c r="I545" s="24"/>
      <c r="J545" s="24"/>
      <c r="K545" s="24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>
      <c r="A546" s="23"/>
      <c r="B546" s="23"/>
      <c r="C546" s="24"/>
      <c r="D546" s="24"/>
      <c r="E546" s="24"/>
      <c r="F546" s="24"/>
      <c r="G546" s="24"/>
      <c r="H546" s="24"/>
      <c r="I546" s="24"/>
      <c r="J546" s="24"/>
      <c r="K546" s="24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>
      <c r="A547" s="23"/>
      <c r="B547" s="23"/>
      <c r="C547" s="24"/>
      <c r="D547" s="24"/>
      <c r="E547" s="24"/>
      <c r="F547" s="24"/>
      <c r="G547" s="24"/>
      <c r="H547" s="24"/>
      <c r="I547" s="24"/>
      <c r="J547" s="24"/>
      <c r="K547" s="24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>
      <c r="A548" s="23"/>
      <c r="B548" s="23"/>
      <c r="C548" s="24"/>
      <c r="D548" s="24"/>
      <c r="E548" s="24"/>
      <c r="F548" s="24"/>
      <c r="G548" s="24"/>
      <c r="H548" s="24"/>
      <c r="I548" s="24"/>
      <c r="J548" s="24"/>
      <c r="K548" s="24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>
      <c r="A549" s="23"/>
      <c r="B549" s="23"/>
      <c r="C549" s="24"/>
      <c r="D549" s="24"/>
      <c r="E549" s="24"/>
      <c r="F549" s="24"/>
      <c r="G549" s="24"/>
      <c r="H549" s="24"/>
      <c r="I549" s="24"/>
      <c r="J549" s="24"/>
      <c r="K549" s="24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>
      <c r="A550" s="23"/>
      <c r="B550" s="23"/>
      <c r="C550" s="24"/>
      <c r="D550" s="24"/>
      <c r="E550" s="24"/>
      <c r="F550" s="24"/>
      <c r="G550" s="24"/>
      <c r="H550" s="24"/>
      <c r="I550" s="24"/>
      <c r="J550" s="24"/>
      <c r="K550" s="24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>
      <c r="A551" s="23"/>
      <c r="B551" s="23"/>
      <c r="C551" s="24"/>
      <c r="D551" s="24"/>
      <c r="E551" s="24"/>
      <c r="F551" s="24"/>
      <c r="G551" s="24"/>
      <c r="H551" s="24"/>
      <c r="I551" s="24"/>
      <c r="J551" s="24"/>
      <c r="K551" s="24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>
      <c r="A552" s="23"/>
      <c r="B552" s="23"/>
      <c r="C552" s="24"/>
      <c r="D552" s="24"/>
      <c r="E552" s="24"/>
      <c r="F552" s="24"/>
      <c r="G552" s="24"/>
      <c r="H552" s="24"/>
      <c r="I552" s="24"/>
      <c r="J552" s="24"/>
      <c r="K552" s="24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>
      <c r="A553" s="23"/>
      <c r="B553" s="23"/>
      <c r="C553" s="24"/>
      <c r="D553" s="24"/>
      <c r="E553" s="24"/>
      <c r="F553" s="24"/>
      <c r="G553" s="24"/>
      <c r="H553" s="24"/>
      <c r="I553" s="24"/>
      <c r="J553" s="24"/>
      <c r="K553" s="24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>
      <c r="A554" s="23"/>
      <c r="B554" s="23"/>
      <c r="C554" s="24"/>
      <c r="D554" s="24"/>
      <c r="E554" s="24"/>
      <c r="F554" s="24"/>
      <c r="G554" s="24"/>
      <c r="H554" s="24"/>
      <c r="I554" s="24"/>
      <c r="J554" s="24"/>
      <c r="K554" s="24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>
      <c r="A555" s="23"/>
      <c r="B555" s="23"/>
      <c r="C555" s="24"/>
      <c r="D555" s="24"/>
      <c r="E555" s="24"/>
      <c r="F555" s="24"/>
      <c r="G555" s="24"/>
      <c r="H555" s="24"/>
      <c r="I555" s="24"/>
      <c r="J555" s="24"/>
      <c r="K555" s="24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>
      <c r="A556" s="23"/>
      <c r="B556" s="23"/>
      <c r="C556" s="24"/>
      <c r="D556" s="24"/>
      <c r="E556" s="24"/>
      <c r="F556" s="24"/>
      <c r="G556" s="24"/>
      <c r="H556" s="24"/>
      <c r="I556" s="24"/>
      <c r="J556" s="24"/>
      <c r="K556" s="24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>
      <c r="A557" s="23"/>
      <c r="B557" s="23"/>
      <c r="C557" s="24"/>
      <c r="D557" s="24"/>
      <c r="E557" s="24"/>
      <c r="F557" s="24"/>
      <c r="G557" s="24"/>
      <c r="H557" s="24"/>
      <c r="I557" s="24"/>
      <c r="J557" s="24"/>
      <c r="K557" s="24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>
      <c r="A558" s="23"/>
      <c r="B558" s="23"/>
      <c r="C558" s="24"/>
      <c r="D558" s="24"/>
      <c r="E558" s="24"/>
      <c r="F558" s="24"/>
      <c r="G558" s="24"/>
      <c r="H558" s="24"/>
      <c r="I558" s="24"/>
      <c r="J558" s="24"/>
      <c r="K558" s="24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>
      <c r="A559" s="23"/>
      <c r="B559" s="23"/>
      <c r="C559" s="24"/>
      <c r="D559" s="24"/>
      <c r="E559" s="24"/>
      <c r="F559" s="24"/>
      <c r="G559" s="24"/>
      <c r="H559" s="24"/>
      <c r="I559" s="24"/>
      <c r="J559" s="24"/>
      <c r="K559" s="24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>
      <c r="A560" s="23"/>
      <c r="B560" s="23"/>
      <c r="C560" s="24"/>
      <c r="D560" s="24"/>
      <c r="E560" s="24"/>
      <c r="F560" s="24"/>
      <c r="G560" s="24"/>
      <c r="H560" s="24"/>
      <c r="I560" s="24"/>
      <c r="J560" s="24"/>
      <c r="K560" s="24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>
      <c r="A561" s="23"/>
      <c r="B561" s="23"/>
      <c r="C561" s="24"/>
      <c r="D561" s="24"/>
      <c r="E561" s="24"/>
      <c r="F561" s="24"/>
      <c r="G561" s="24"/>
      <c r="H561" s="24"/>
      <c r="I561" s="24"/>
      <c r="J561" s="24"/>
      <c r="K561" s="24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>
      <c r="A562" s="23"/>
      <c r="B562" s="23"/>
      <c r="C562" s="24"/>
      <c r="D562" s="24"/>
      <c r="E562" s="24"/>
      <c r="F562" s="24"/>
      <c r="G562" s="24"/>
      <c r="H562" s="24"/>
      <c r="I562" s="24"/>
      <c r="J562" s="24"/>
      <c r="K562" s="24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>
      <c r="A563" s="23"/>
      <c r="B563" s="23"/>
      <c r="C563" s="24"/>
      <c r="D563" s="24"/>
      <c r="E563" s="24"/>
      <c r="F563" s="24"/>
      <c r="G563" s="24"/>
      <c r="H563" s="24"/>
      <c r="I563" s="24"/>
      <c r="J563" s="24"/>
      <c r="K563" s="24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>
      <c r="A564" s="23"/>
      <c r="B564" s="23"/>
      <c r="C564" s="24"/>
      <c r="D564" s="24"/>
      <c r="E564" s="24"/>
      <c r="F564" s="24"/>
      <c r="G564" s="24"/>
      <c r="H564" s="24"/>
      <c r="I564" s="24"/>
      <c r="J564" s="24"/>
      <c r="K564" s="24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>
      <c r="A565" s="23"/>
      <c r="B565" s="23"/>
      <c r="C565" s="24"/>
      <c r="D565" s="24"/>
      <c r="E565" s="24"/>
      <c r="F565" s="24"/>
      <c r="G565" s="24"/>
      <c r="H565" s="24"/>
      <c r="I565" s="24"/>
      <c r="J565" s="24"/>
      <c r="K565" s="24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>
      <c r="A566" s="23"/>
      <c r="B566" s="23"/>
      <c r="C566" s="24"/>
      <c r="D566" s="24"/>
      <c r="E566" s="24"/>
      <c r="F566" s="24"/>
      <c r="G566" s="24"/>
      <c r="H566" s="24"/>
      <c r="I566" s="24"/>
      <c r="J566" s="24"/>
      <c r="K566" s="24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>
      <c r="A567" s="23"/>
      <c r="B567" s="23"/>
      <c r="C567" s="24"/>
      <c r="D567" s="24"/>
      <c r="E567" s="24"/>
      <c r="F567" s="24"/>
      <c r="G567" s="24"/>
      <c r="H567" s="24"/>
      <c r="I567" s="24"/>
      <c r="J567" s="24"/>
      <c r="K567" s="24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>
      <c r="A568" s="23"/>
      <c r="B568" s="23"/>
      <c r="C568" s="24"/>
      <c r="D568" s="24"/>
      <c r="E568" s="24"/>
      <c r="F568" s="24"/>
      <c r="G568" s="24"/>
      <c r="H568" s="24"/>
      <c r="I568" s="24"/>
      <c r="J568" s="24"/>
      <c r="K568" s="24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>
      <c r="A569" s="23"/>
      <c r="B569" s="23"/>
      <c r="C569" s="24"/>
      <c r="D569" s="24"/>
      <c r="E569" s="24"/>
      <c r="F569" s="24"/>
      <c r="G569" s="24"/>
      <c r="H569" s="24"/>
      <c r="I569" s="24"/>
      <c r="J569" s="24"/>
      <c r="K569" s="24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>
      <c r="A570" s="23"/>
      <c r="B570" s="23"/>
      <c r="C570" s="24"/>
      <c r="D570" s="24"/>
      <c r="E570" s="24"/>
      <c r="F570" s="24"/>
      <c r="G570" s="24"/>
      <c r="H570" s="24"/>
      <c r="I570" s="24"/>
      <c r="J570" s="24"/>
      <c r="K570" s="24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>
      <c r="A571" s="23"/>
      <c r="B571" s="23"/>
      <c r="C571" s="24"/>
      <c r="D571" s="24"/>
      <c r="E571" s="24"/>
      <c r="F571" s="24"/>
      <c r="G571" s="24"/>
      <c r="H571" s="24"/>
      <c r="I571" s="24"/>
      <c r="J571" s="24"/>
      <c r="K571" s="24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>
      <c r="A572" s="23"/>
      <c r="B572" s="23"/>
      <c r="C572" s="24"/>
      <c r="D572" s="24"/>
      <c r="E572" s="24"/>
      <c r="F572" s="24"/>
      <c r="G572" s="24"/>
      <c r="H572" s="24"/>
      <c r="I572" s="24"/>
      <c r="J572" s="24"/>
      <c r="K572" s="24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>
      <c r="A573" s="23"/>
      <c r="B573" s="23"/>
      <c r="C573" s="24"/>
      <c r="D573" s="24"/>
      <c r="E573" s="24"/>
      <c r="F573" s="24"/>
      <c r="G573" s="24"/>
      <c r="H573" s="24"/>
      <c r="I573" s="24"/>
      <c r="J573" s="24"/>
      <c r="K573" s="24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>
      <c r="A574" s="23"/>
      <c r="B574" s="23"/>
      <c r="C574" s="24"/>
      <c r="D574" s="24"/>
      <c r="E574" s="24"/>
      <c r="F574" s="24"/>
      <c r="G574" s="24"/>
      <c r="H574" s="24"/>
      <c r="I574" s="24"/>
      <c r="J574" s="24"/>
      <c r="K574" s="24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>
      <c r="A575" s="23"/>
      <c r="B575" s="23"/>
      <c r="C575" s="24"/>
      <c r="D575" s="24"/>
      <c r="E575" s="24"/>
      <c r="F575" s="24"/>
      <c r="G575" s="24"/>
      <c r="H575" s="24"/>
      <c r="I575" s="24"/>
      <c r="J575" s="24"/>
      <c r="K575" s="24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>
      <c r="A576" s="23"/>
      <c r="B576" s="23"/>
      <c r="C576" s="24"/>
      <c r="D576" s="24"/>
      <c r="E576" s="24"/>
      <c r="F576" s="24"/>
      <c r="G576" s="24"/>
      <c r="H576" s="24"/>
      <c r="I576" s="24"/>
      <c r="J576" s="24"/>
      <c r="K576" s="24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>
      <c r="A577" s="23"/>
      <c r="B577" s="23"/>
      <c r="C577" s="24"/>
      <c r="D577" s="24"/>
      <c r="E577" s="24"/>
      <c r="F577" s="24"/>
      <c r="G577" s="24"/>
      <c r="H577" s="24"/>
      <c r="I577" s="24"/>
      <c r="J577" s="24"/>
      <c r="K577" s="24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>
      <c r="A578" s="23"/>
      <c r="B578" s="23"/>
      <c r="C578" s="24"/>
      <c r="D578" s="24"/>
      <c r="E578" s="24"/>
      <c r="F578" s="24"/>
      <c r="G578" s="24"/>
      <c r="H578" s="24"/>
      <c r="I578" s="24"/>
      <c r="J578" s="24"/>
      <c r="K578" s="24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>
      <c r="A579" s="23"/>
      <c r="B579" s="23"/>
      <c r="C579" s="24"/>
      <c r="D579" s="24"/>
      <c r="E579" s="24"/>
      <c r="F579" s="24"/>
      <c r="G579" s="24"/>
      <c r="H579" s="24"/>
      <c r="I579" s="24"/>
      <c r="J579" s="24"/>
      <c r="K579" s="24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>
      <c r="A580" s="23"/>
      <c r="B580" s="23"/>
      <c r="C580" s="24"/>
      <c r="D580" s="24"/>
      <c r="E580" s="24"/>
      <c r="F580" s="24"/>
      <c r="G580" s="24"/>
      <c r="H580" s="24"/>
      <c r="I580" s="24"/>
      <c r="J580" s="24"/>
      <c r="K580" s="24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>
      <c r="A581" s="23"/>
      <c r="B581" s="23"/>
      <c r="C581" s="24"/>
      <c r="D581" s="24"/>
      <c r="E581" s="24"/>
      <c r="F581" s="24"/>
      <c r="G581" s="24"/>
      <c r="H581" s="24"/>
      <c r="I581" s="24"/>
      <c r="J581" s="24"/>
      <c r="K581" s="24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>
      <c r="A582" s="23"/>
      <c r="B582" s="23"/>
      <c r="C582" s="24"/>
      <c r="D582" s="24"/>
      <c r="E582" s="24"/>
      <c r="F582" s="24"/>
      <c r="G582" s="24"/>
      <c r="H582" s="24"/>
      <c r="I582" s="24"/>
      <c r="J582" s="24"/>
      <c r="K582" s="24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>
      <c r="A583" s="23"/>
      <c r="B583" s="23"/>
      <c r="C583" s="24"/>
      <c r="D583" s="24"/>
      <c r="E583" s="24"/>
      <c r="F583" s="24"/>
      <c r="G583" s="24"/>
      <c r="H583" s="24"/>
      <c r="I583" s="24"/>
      <c r="J583" s="24"/>
      <c r="K583" s="24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>
      <c r="A584" s="23"/>
      <c r="B584" s="23"/>
      <c r="C584" s="24"/>
      <c r="D584" s="24"/>
      <c r="E584" s="24"/>
      <c r="F584" s="24"/>
      <c r="G584" s="24"/>
      <c r="H584" s="24"/>
      <c r="I584" s="24"/>
      <c r="J584" s="24"/>
      <c r="K584" s="24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>
      <c r="A585" s="23"/>
      <c r="B585" s="23"/>
      <c r="C585" s="24"/>
      <c r="D585" s="24"/>
      <c r="E585" s="24"/>
      <c r="F585" s="24"/>
      <c r="G585" s="24"/>
      <c r="H585" s="24"/>
      <c r="I585" s="24"/>
      <c r="J585" s="24"/>
      <c r="K585" s="24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>
      <c r="A586" s="23"/>
      <c r="B586" s="23"/>
      <c r="C586" s="24"/>
      <c r="D586" s="24"/>
      <c r="E586" s="24"/>
      <c r="F586" s="24"/>
      <c r="G586" s="24"/>
      <c r="H586" s="24"/>
      <c r="I586" s="24"/>
      <c r="J586" s="24"/>
      <c r="K586" s="24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>
      <c r="A587" s="23"/>
      <c r="B587" s="23"/>
      <c r="C587" s="24"/>
      <c r="D587" s="24"/>
      <c r="E587" s="24"/>
      <c r="F587" s="24"/>
      <c r="G587" s="24"/>
      <c r="H587" s="24"/>
      <c r="I587" s="24"/>
      <c r="J587" s="24"/>
      <c r="K587" s="24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>
      <c r="A588" s="23"/>
      <c r="B588" s="23"/>
      <c r="C588" s="24"/>
      <c r="D588" s="24"/>
      <c r="E588" s="24"/>
      <c r="F588" s="24"/>
      <c r="G588" s="24"/>
      <c r="H588" s="24"/>
      <c r="I588" s="24"/>
      <c r="J588" s="24"/>
      <c r="K588" s="24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>
      <c r="A589" s="23"/>
      <c r="B589" s="23"/>
      <c r="C589" s="24"/>
      <c r="D589" s="24"/>
      <c r="E589" s="24"/>
      <c r="F589" s="24"/>
      <c r="G589" s="24"/>
      <c r="H589" s="24"/>
      <c r="I589" s="24"/>
      <c r="J589" s="24"/>
      <c r="K589" s="24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>
      <c r="A590" s="23"/>
      <c r="B590" s="23"/>
      <c r="C590" s="24"/>
      <c r="D590" s="24"/>
      <c r="E590" s="24"/>
      <c r="F590" s="24"/>
      <c r="G590" s="24"/>
      <c r="H590" s="24"/>
      <c r="I590" s="24"/>
      <c r="J590" s="24"/>
      <c r="K590" s="24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>
      <c r="A591" s="23"/>
      <c r="B591" s="23"/>
      <c r="C591" s="24"/>
      <c r="D591" s="24"/>
      <c r="E591" s="24"/>
      <c r="F591" s="24"/>
      <c r="G591" s="24"/>
      <c r="H591" s="24"/>
      <c r="I591" s="24"/>
      <c r="J591" s="24"/>
      <c r="K591" s="24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>
      <c r="A592" s="23"/>
      <c r="B592" s="23"/>
      <c r="C592" s="24"/>
      <c r="D592" s="24"/>
      <c r="E592" s="24"/>
      <c r="F592" s="24"/>
      <c r="G592" s="24"/>
      <c r="H592" s="24"/>
      <c r="I592" s="24"/>
      <c r="J592" s="24"/>
      <c r="K592" s="24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>
      <c r="A593" s="23"/>
      <c r="B593" s="23"/>
      <c r="C593" s="24"/>
      <c r="D593" s="24"/>
      <c r="E593" s="24"/>
      <c r="F593" s="24"/>
      <c r="G593" s="24"/>
      <c r="H593" s="24"/>
      <c r="I593" s="24"/>
      <c r="J593" s="24"/>
      <c r="K593" s="24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>
      <c r="A594" s="23"/>
      <c r="B594" s="23"/>
      <c r="C594" s="24"/>
      <c r="D594" s="24"/>
      <c r="E594" s="24"/>
      <c r="F594" s="24"/>
      <c r="G594" s="24"/>
      <c r="H594" s="24"/>
      <c r="I594" s="24"/>
      <c r="J594" s="24"/>
      <c r="K594" s="24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>
      <c r="A595" s="23"/>
      <c r="B595" s="23"/>
      <c r="C595" s="24"/>
      <c r="D595" s="24"/>
      <c r="E595" s="24"/>
      <c r="F595" s="24"/>
      <c r="G595" s="24"/>
      <c r="H595" s="24"/>
      <c r="I595" s="24"/>
      <c r="J595" s="24"/>
      <c r="K595" s="24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>
      <c r="A596" s="23"/>
      <c r="B596" s="23"/>
      <c r="C596" s="24"/>
      <c r="D596" s="24"/>
      <c r="E596" s="24"/>
      <c r="F596" s="24"/>
      <c r="G596" s="24"/>
      <c r="H596" s="24"/>
      <c r="I596" s="24"/>
      <c r="J596" s="24"/>
      <c r="K596" s="24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>
      <c r="A597" s="23"/>
      <c r="B597" s="23"/>
      <c r="C597" s="24"/>
      <c r="D597" s="24"/>
      <c r="E597" s="24"/>
      <c r="F597" s="24"/>
      <c r="G597" s="24"/>
      <c r="H597" s="24"/>
      <c r="I597" s="24"/>
      <c r="J597" s="24"/>
      <c r="K597" s="24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>
      <c r="A598" s="23"/>
      <c r="B598" s="23"/>
      <c r="C598" s="24"/>
      <c r="D598" s="24"/>
      <c r="E598" s="24"/>
      <c r="F598" s="24"/>
      <c r="G598" s="24"/>
      <c r="H598" s="24"/>
      <c r="I598" s="24"/>
      <c r="J598" s="24"/>
      <c r="K598" s="24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>
      <c r="A599" s="23"/>
      <c r="B599" s="23"/>
      <c r="C599" s="24"/>
      <c r="D599" s="24"/>
      <c r="E599" s="24"/>
      <c r="F599" s="24"/>
      <c r="G599" s="24"/>
      <c r="H599" s="24"/>
      <c r="I599" s="24"/>
      <c r="J599" s="24"/>
      <c r="K599" s="24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>
      <c r="A600" s="23"/>
      <c r="B600" s="23"/>
      <c r="C600" s="24"/>
      <c r="D600" s="24"/>
      <c r="E600" s="24"/>
      <c r="F600" s="24"/>
      <c r="G600" s="24"/>
      <c r="H600" s="24"/>
      <c r="I600" s="24"/>
      <c r="J600" s="24"/>
      <c r="K600" s="24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>
      <c r="A601" s="23"/>
      <c r="B601" s="23"/>
      <c r="C601" s="24"/>
      <c r="D601" s="24"/>
      <c r="E601" s="24"/>
      <c r="F601" s="24"/>
      <c r="G601" s="24"/>
      <c r="H601" s="24"/>
      <c r="I601" s="24"/>
      <c r="J601" s="24"/>
      <c r="K601" s="24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>
      <c r="A602" s="23"/>
      <c r="B602" s="23"/>
      <c r="C602" s="24"/>
      <c r="D602" s="24"/>
      <c r="E602" s="24"/>
      <c r="F602" s="24"/>
      <c r="G602" s="24"/>
      <c r="H602" s="24"/>
      <c r="I602" s="24"/>
      <c r="J602" s="24"/>
      <c r="K602" s="24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>
      <c r="A603" s="23"/>
      <c r="B603" s="23"/>
      <c r="C603" s="24"/>
      <c r="D603" s="24"/>
      <c r="E603" s="24"/>
      <c r="F603" s="24"/>
      <c r="G603" s="24"/>
      <c r="H603" s="24"/>
      <c r="I603" s="24"/>
      <c r="J603" s="24"/>
      <c r="K603" s="24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>
      <c r="A604" s="23"/>
      <c r="B604" s="23"/>
      <c r="C604" s="24"/>
      <c r="D604" s="24"/>
      <c r="E604" s="24"/>
      <c r="F604" s="24"/>
      <c r="G604" s="24"/>
      <c r="H604" s="24"/>
      <c r="I604" s="24"/>
      <c r="J604" s="24"/>
      <c r="K604" s="24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>
      <c r="A605" s="23"/>
      <c r="B605" s="23"/>
      <c r="C605" s="24"/>
      <c r="D605" s="24"/>
      <c r="E605" s="24"/>
      <c r="F605" s="24"/>
      <c r="G605" s="24"/>
      <c r="H605" s="24"/>
      <c r="I605" s="24"/>
      <c r="J605" s="24"/>
      <c r="K605" s="24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>
      <c r="A606" s="23"/>
      <c r="B606" s="23"/>
      <c r="C606" s="24"/>
      <c r="D606" s="24"/>
      <c r="E606" s="24"/>
      <c r="F606" s="24"/>
      <c r="G606" s="24"/>
      <c r="H606" s="24"/>
      <c r="I606" s="24"/>
      <c r="J606" s="24"/>
      <c r="K606" s="24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>
      <c r="A607" s="23"/>
      <c r="B607" s="23"/>
      <c r="C607" s="24"/>
      <c r="D607" s="24"/>
      <c r="E607" s="24"/>
      <c r="F607" s="24"/>
      <c r="G607" s="24"/>
      <c r="H607" s="24"/>
      <c r="I607" s="24"/>
      <c r="J607" s="24"/>
      <c r="K607" s="24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>
      <c r="A608" s="23"/>
      <c r="B608" s="23"/>
      <c r="C608" s="24"/>
      <c r="D608" s="24"/>
      <c r="E608" s="24"/>
      <c r="F608" s="24"/>
      <c r="G608" s="24"/>
      <c r="H608" s="24"/>
      <c r="I608" s="24"/>
      <c r="J608" s="24"/>
      <c r="K608" s="24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>
      <c r="A609" s="23"/>
      <c r="B609" s="23"/>
      <c r="C609" s="24"/>
      <c r="D609" s="24"/>
      <c r="E609" s="24"/>
      <c r="F609" s="24"/>
      <c r="G609" s="24"/>
      <c r="H609" s="24"/>
      <c r="I609" s="24"/>
      <c r="J609" s="24"/>
      <c r="K609" s="24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>
      <c r="A610" s="23"/>
      <c r="B610" s="23"/>
      <c r="C610" s="24"/>
      <c r="D610" s="24"/>
      <c r="E610" s="24"/>
      <c r="F610" s="24"/>
      <c r="G610" s="24"/>
      <c r="H610" s="24"/>
      <c r="I610" s="24"/>
      <c r="J610" s="24"/>
      <c r="K610" s="24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>
      <c r="A611" s="23"/>
      <c r="B611" s="23"/>
      <c r="C611" s="24"/>
      <c r="D611" s="24"/>
      <c r="E611" s="24"/>
      <c r="F611" s="24"/>
      <c r="G611" s="24"/>
      <c r="H611" s="24"/>
      <c r="I611" s="24"/>
      <c r="J611" s="24"/>
      <c r="K611" s="24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>
      <c r="A612" s="23"/>
      <c r="B612" s="23"/>
      <c r="C612" s="24"/>
      <c r="D612" s="24"/>
      <c r="E612" s="24"/>
      <c r="F612" s="24"/>
      <c r="G612" s="24"/>
      <c r="H612" s="24"/>
      <c r="I612" s="24"/>
      <c r="J612" s="24"/>
      <c r="K612" s="24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>
      <c r="A613" s="23"/>
      <c r="B613" s="23"/>
      <c r="C613" s="24"/>
      <c r="D613" s="24"/>
      <c r="E613" s="24"/>
      <c r="F613" s="24"/>
      <c r="G613" s="24"/>
      <c r="H613" s="24"/>
      <c r="I613" s="24"/>
      <c r="J613" s="24"/>
      <c r="K613" s="24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>
      <c r="A614" s="23"/>
      <c r="B614" s="23"/>
      <c r="C614" s="24"/>
      <c r="D614" s="24"/>
      <c r="E614" s="24"/>
      <c r="F614" s="24"/>
      <c r="G614" s="24"/>
      <c r="H614" s="24"/>
      <c r="I614" s="24"/>
      <c r="J614" s="24"/>
      <c r="K614" s="24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>
      <c r="A615" s="23"/>
      <c r="B615" s="23"/>
      <c r="C615" s="24"/>
      <c r="D615" s="24"/>
      <c r="E615" s="24"/>
      <c r="F615" s="24"/>
      <c r="G615" s="24"/>
      <c r="H615" s="24"/>
      <c r="I615" s="24"/>
      <c r="J615" s="24"/>
      <c r="K615" s="24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>
      <c r="A616" s="23"/>
      <c r="B616" s="23"/>
      <c r="C616" s="24"/>
      <c r="D616" s="24"/>
      <c r="E616" s="24"/>
      <c r="F616" s="24"/>
      <c r="G616" s="24"/>
      <c r="H616" s="24"/>
      <c r="I616" s="24"/>
      <c r="J616" s="24"/>
      <c r="K616" s="24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>
      <c r="A617" s="23"/>
      <c r="B617" s="23"/>
      <c r="C617" s="24"/>
      <c r="D617" s="24"/>
      <c r="E617" s="24"/>
      <c r="F617" s="24"/>
      <c r="G617" s="24"/>
      <c r="H617" s="24"/>
      <c r="I617" s="24"/>
      <c r="J617" s="24"/>
      <c r="K617" s="24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>
      <c r="A618" s="23"/>
      <c r="B618" s="23"/>
      <c r="C618" s="24"/>
      <c r="D618" s="24"/>
      <c r="E618" s="24"/>
      <c r="F618" s="24"/>
      <c r="G618" s="24"/>
      <c r="H618" s="24"/>
      <c r="I618" s="24"/>
      <c r="J618" s="24"/>
      <c r="K618" s="24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>
      <c r="A619" s="23"/>
      <c r="B619" s="23"/>
      <c r="C619" s="24"/>
      <c r="D619" s="24"/>
      <c r="E619" s="24"/>
      <c r="F619" s="24"/>
      <c r="G619" s="24"/>
      <c r="H619" s="24"/>
      <c r="I619" s="24"/>
      <c r="J619" s="24"/>
      <c r="K619" s="24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>
      <c r="A620" s="23"/>
      <c r="B620" s="23"/>
      <c r="C620" s="24"/>
      <c r="D620" s="24"/>
      <c r="E620" s="24"/>
      <c r="F620" s="24"/>
      <c r="G620" s="24"/>
      <c r="H620" s="24"/>
      <c r="I620" s="24"/>
      <c r="J620" s="24"/>
      <c r="K620" s="24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>
      <c r="A621" s="23"/>
      <c r="B621" s="23"/>
      <c r="C621" s="24"/>
      <c r="D621" s="24"/>
      <c r="E621" s="24"/>
      <c r="F621" s="24"/>
      <c r="G621" s="24"/>
      <c r="H621" s="24"/>
      <c r="I621" s="24"/>
      <c r="J621" s="24"/>
      <c r="K621" s="24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>
      <c r="A622" s="23"/>
      <c r="B622" s="23"/>
      <c r="C622" s="24"/>
      <c r="D622" s="24"/>
      <c r="E622" s="24"/>
      <c r="F622" s="24"/>
      <c r="G622" s="24"/>
      <c r="H622" s="24"/>
      <c r="I622" s="24"/>
      <c r="J622" s="24"/>
      <c r="K622" s="24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>
      <c r="A623" s="23"/>
      <c r="B623" s="23"/>
      <c r="C623" s="24"/>
      <c r="D623" s="24"/>
      <c r="E623" s="24"/>
      <c r="F623" s="24"/>
      <c r="G623" s="24"/>
      <c r="H623" s="24"/>
      <c r="I623" s="24"/>
      <c r="J623" s="24"/>
      <c r="K623" s="24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>
      <c r="A624" s="23"/>
      <c r="B624" s="23"/>
      <c r="C624" s="24"/>
      <c r="D624" s="24"/>
      <c r="E624" s="24"/>
      <c r="F624" s="24"/>
      <c r="G624" s="24"/>
      <c r="H624" s="24"/>
      <c r="I624" s="24"/>
      <c r="J624" s="24"/>
      <c r="K624" s="24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>
      <c r="A625" s="23"/>
      <c r="B625" s="23"/>
      <c r="C625" s="24"/>
      <c r="D625" s="24"/>
      <c r="E625" s="24"/>
      <c r="F625" s="24"/>
      <c r="G625" s="24"/>
      <c r="H625" s="24"/>
      <c r="I625" s="24"/>
      <c r="J625" s="24"/>
      <c r="K625" s="24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>
      <c r="A626" s="23"/>
      <c r="B626" s="23"/>
      <c r="C626" s="24"/>
      <c r="D626" s="24"/>
      <c r="E626" s="24"/>
      <c r="F626" s="24"/>
      <c r="G626" s="24"/>
      <c r="H626" s="24"/>
      <c r="I626" s="24"/>
      <c r="J626" s="24"/>
      <c r="K626" s="24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>
      <c r="A627" s="23"/>
      <c r="B627" s="23"/>
      <c r="C627" s="24"/>
      <c r="D627" s="24"/>
      <c r="E627" s="24"/>
      <c r="F627" s="24"/>
      <c r="G627" s="24"/>
      <c r="H627" s="24"/>
      <c r="I627" s="24"/>
      <c r="J627" s="24"/>
      <c r="K627" s="24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>
      <c r="A628" s="23"/>
      <c r="B628" s="23"/>
      <c r="C628" s="24"/>
      <c r="D628" s="24"/>
      <c r="E628" s="24"/>
      <c r="F628" s="24"/>
      <c r="G628" s="24"/>
      <c r="H628" s="24"/>
      <c r="I628" s="24"/>
      <c r="J628" s="24"/>
      <c r="K628" s="24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>
      <c r="A629" s="23"/>
      <c r="B629" s="23"/>
      <c r="C629" s="24"/>
      <c r="D629" s="24"/>
      <c r="E629" s="24"/>
      <c r="F629" s="24"/>
      <c r="G629" s="24"/>
      <c r="H629" s="24"/>
      <c r="I629" s="24"/>
      <c r="J629" s="24"/>
      <c r="K629" s="24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>
      <c r="A630" s="23"/>
      <c r="B630" s="23"/>
      <c r="C630" s="24"/>
      <c r="D630" s="24"/>
      <c r="E630" s="24"/>
      <c r="F630" s="24"/>
      <c r="G630" s="24"/>
      <c r="H630" s="24"/>
      <c r="I630" s="24"/>
      <c r="J630" s="24"/>
      <c r="K630" s="24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>
      <c r="A631" s="23"/>
      <c r="B631" s="23"/>
      <c r="C631" s="24"/>
      <c r="D631" s="24"/>
      <c r="E631" s="24"/>
      <c r="F631" s="24"/>
      <c r="G631" s="24"/>
      <c r="H631" s="24"/>
      <c r="I631" s="24"/>
      <c r="J631" s="24"/>
      <c r="K631" s="24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>
      <c r="A632" s="23"/>
      <c r="B632" s="23"/>
      <c r="C632" s="24"/>
      <c r="D632" s="24"/>
      <c r="E632" s="24"/>
      <c r="F632" s="24"/>
      <c r="G632" s="24"/>
      <c r="H632" s="24"/>
      <c r="I632" s="24"/>
      <c r="J632" s="24"/>
      <c r="K632" s="24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>
      <c r="A633" s="23"/>
      <c r="B633" s="23"/>
      <c r="C633" s="24"/>
      <c r="D633" s="24"/>
      <c r="E633" s="24"/>
      <c r="F633" s="24"/>
      <c r="G633" s="24"/>
      <c r="H633" s="24"/>
      <c r="I633" s="24"/>
      <c r="J633" s="24"/>
      <c r="K633" s="24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>
      <c r="A634" s="23"/>
      <c r="B634" s="23"/>
      <c r="C634" s="24"/>
      <c r="D634" s="24"/>
      <c r="E634" s="24"/>
      <c r="F634" s="24"/>
      <c r="G634" s="24"/>
      <c r="H634" s="24"/>
      <c r="I634" s="24"/>
      <c r="J634" s="24"/>
      <c r="K634" s="24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>
      <c r="A635" s="23"/>
      <c r="B635" s="23"/>
      <c r="C635" s="24"/>
      <c r="D635" s="24"/>
      <c r="E635" s="24"/>
      <c r="F635" s="24"/>
      <c r="G635" s="24"/>
      <c r="H635" s="24"/>
      <c r="I635" s="24"/>
      <c r="J635" s="24"/>
      <c r="K635" s="24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>
      <c r="A636" s="23"/>
      <c r="B636" s="23"/>
      <c r="C636" s="24"/>
      <c r="D636" s="24"/>
      <c r="E636" s="24"/>
      <c r="F636" s="24"/>
      <c r="G636" s="24"/>
      <c r="H636" s="24"/>
      <c r="I636" s="24"/>
      <c r="J636" s="24"/>
      <c r="K636" s="24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>
      <c r="A637" s="23"/>
      <c r="B637" s="23"/>
      <c r="C637" s="24"/>
      <c r="D637" s="24"/>
      <c r="E637" s="24"/>
      <c r="F637" s="24"/>
      <c r="G637" s="24"/>
      <c r="H637" s="24"/>
      <c r="I637" s="24"/>
      <c r="J637" s="24"/>
      <c r="K637" s="24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>
      <c r="A638" s="23"/>
      <c r="B638" s="23"/>
      <c r="C638" s="24"/>
      <c r="D638" s="24"/>
      <c r="E638" s="24"/>
      <c r="F638" s="24"/>
      <c r="G638" s="24"/>
      <c r="H638" s="24"/>
      <c r="I638" s="24"/>
      <c r="J638" s="24"/>
      <c r="K638" s="24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>
      <c r="A639" s="23"/>
      <c r="B639" s="23"/>
      <c r="C639" s="24"/>
      <c r="D639" s="24"/>
      <c r="E639" s="24"/>
      <c r="F639" s="24"/>
      <c r="G639" s="24"/>
      <c r="H639" s="24"/>
      <c r="I639" s="24"/>
      <c r="J639" s="24"/>
      <c r="K639" s="24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>
      <c r="A640" s="23"/>
      <c r="B640" s="23"/>
      <c r="C640" s="24"/>
      <c r="D640" s="24"/>
      <c r="E640" s="24"/>
      <c r="F640" s="24"/>
      <c r="G640" s="24"/>
      <c r="H640" s="24"/>
      <c r="I640" s="24"/>
      <c r="J640" s="24"/>
      <c r="K640" s="24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>
      <c r="A641" s="23"/>
      <c r="B641" s="23"/>
      <c r="C641" s="24"/>
      <c r="D641" s="24"/>
      <c r="E641" s="24"/>
      <c r="F641" s="24"/>
      <c r="G641" s="24"/>
      <c r="H641" s="24"/>
      <c r="I641" s="24"/>
      <c r="J641" s="24"/>
      <c r="K641" s="24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>
      <c r="A642" s="23"/>
      <c r="B642" s="23"/>
      <c r="C642" s="24"/>
      <c r="D642" s="24"/>
      <c r="E642" s="24"/>
      <c r="F642" s="24"/>
      <c r="G642" s="24"/>
      <c r="H642" s="24"/>
      <c r="I642" s="24"/>
      <c r="J642" s="24"/>
      <c r="K642" s="24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>
      <c r="A643" s="23"/>
      <c r="B643" s="23"/>
      <c r="C643" s="24"/>
      <c r="D643" s="24"/>
      <c r="E643" s="24"/>
      <c r="F643" s="24"/>
      <c r="G643" s="24"/>
      <c r="H643" s="24"/>
      <c r="I643" s="24"/>
      <c r="J643" s="24"/>
      <c r="K643" s="24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>
      <c r="A644" s="23"/>
      <c r="B644" s="23"/>
      <c r="C644" s="24"/>
      <c r="D644" s="24"/>
      <c r="E644" s="24"/>
      <c r="F644" s="24"/>
      <c r="G644" s="24"/>
      <c r="H644" s="24"/>
      <c r="I644" s="24"/>
      <c r="J644" s="24"/>
      <c r="K644" s="24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>
      <c r="A645" s="23"/>
      <c r="B645" s="23"/>
      <c r="C645" s="24"/>
      <c r="D645" s="24"/>
      <c r="E645" s="24"/>
      <c r="F645" s="24"/>
      <c r="G645" s="24"/>
      <c r="H645" s="24"/>
      <c r="I645" s="24"/>
      <c r="J645" s="24"/>
      <c r="K645" s="24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>
      <c r="A646" s="23"/>
      <c r="B646" s="23"/>
      <c r="C646" s="24"/>
      <c r="D646" s="24"/>
      <c r="E646" s="24"/>
      <c r="F646" s="24"/>
      <c r="G646" s="24"/>
      <c r="H646" s="24"/>
      <c r="I646" s="24"/>
      <c r="J646" s="24"/>
      <c r="K646" s="24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>
      <c r="A647" s="23"/>
      <c r="B647" s="23"/>
      <c r="C647" s="24"/>
      <c r="D647" s="24"/>
      <c r="E647" s="24"/>
      <c r="F647" s="24"/>
      <c r="G647" s="24"/>
      <c r="H647" s="24"/>
      <c r="I647" s="24"/>
      <c r="J647" s="24"/>
      <c r="K647" s="24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>
      <c r="A648" s="23"/>
      <c r="B648" s="23"/>
      <c r="C648" s="24"/>
      <c r="D648" s="24"/>
      <c r="E648" s="24"/>
      <c r="F648" s="24"/>
      <c r="G648" s="24"/>
      <c r="H648" s="24"/>
      <c r="I648" s="24"/>
      <c r="J648" s="24"/>
      <c r="K648" s="24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>
      <c r="A649" s="23"/>
      <c r="B649" s="23"/>
      <c r="C649" s="24"/>
      <c r="D649" s="24"/>
      <c r="E649" s="24"/>
      <c r="F649" s="24"/>
      <c r="G649" s="24"/>
      <c r="H649" s="24"/>
      <c r="I649" s="24"/>
      <c r="J649" s="24"/>
      <c r="K649" s="24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>
      <c r="A650" s="23"/>
      <c r="B650" s="23"/>
      <c r="C650" s="24"/>
      <c r="D650" s="24"/>
      <c r="E650" s="24"/>
      <c r="F650" s="24"/>
      <c r="G650" s="24"/>
      <c r="H650" s="24"/>
      <c r="I650" s="24"/>
      <c r="J650" s="24"/>
      <c r="K650" s="24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>
      <c r="A651" s="23"/>
      <c r="B651" s="23"/>
      <c r="C651" s="24"/>
      <c r="D651" s="24"/>
      <c r="E651" s="24"/>
      <c r="F651" s="24"/>
      <c r="G651" s="24"/>
      <c r="H651" s="24"/>
      <c r="I651" s="24"/>
      <c r="J651" s="24"/>
      <c r="K651" s="24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>
      <c r="A652" s="23"/>
      <c r="B652" s="23"/>
      <c r="C652" s="24"/>
      <c r="D652" s="24"/>
      <c r="E652" s="24"/>
      <c r="F652" s="24"/>
      <c r="G652" s="24"/>
      <c r="H652" s="24"/>
      <c r="I652" s="24"/>
      <c r="J652" s="24"/>
      <c r="K652" s="24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>
      <c r="A653" s="23"/>
      <c r="B653" s="23"/>
      <c r="C653" s="24"/>
      <c r="D653" s="24"/>
      <c r="E653" s="24"/>
      <c r="F653" s="24"/>
      <c r="G653" s="24"/>
      <c r="H653" s="24"/>
      <c r="I653" s="24"/>
      <c r="J653" s="24"/>
      <c r="K653" s="24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>
      <c r="A654" s="23"/>
      <c r="B654" s="23"/>
      <c r="C654" s="24"/>
      <c r="D654" s="24"/>
      <c r="E654" s="24"/>
      <c r="F654" s="24"/>
      <c r="G654" s="24"/>
      <c r="H654" s="24"/>
      <c r="I654" s="24"/>
      <c r="J654" s="24"/>
      <c r="K654" s="24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>
      <c r="A655" s="23"/>
      <c r="B655" s="23"/>
      <c r="C655" s="24"/>
      <c r="D655" s="24"/>
      <c r="E655" s="24"/>
      <c r="F655" s="24"/>
      <c r="G655" s="24"/>
      <c r="H655" s="24"/>
      <c r="I655" s="24"/>
      <c r="J655" s="24"/>
      <c r="K655" s="24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>
      <c r="A656" s="23"/>
      <c r="B656" s="23"/>
      <c r="C656" s="24"/>
      <c r="D656" s="24"/>
      <c r="E656" s="24"/>
      <c r="F656" s="24"/>
      <c r="G656" s="24"/>
      <c r="H656" s="24"/>
      <c r="I656" s="24"/>
      <c r="J656" s="24"/>
      <c r="K656" s="24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>
      <c r="A657" s="23"/>
      <c r="B657" s="23"/>
      <c r="C657" s="24"/>
      <c r="D657" s="24"/>
      <c r="E657" s="24"/>
      <c r="F657" s="24"/>
      <c r="G657" s="24"/>
      <c r="H657" s="24"/>
      <c r="I657" s="24"/>
      <c r="J657" s="24"/>
      <c r="K657" s="24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>
      <c r="A658" s="23"/>
      <c r="B658" s="23"/>
      <c r="C658" s="24"/>
      <c r="D658" s="24"/>
      <c r="E658" s="24"/>
      <c r="F658" s="24"/>
      <c r="G658" s="24"/>
      <c r="H658" s="24"/>
      <c r="I658" s="24"/>
      <c r="J658" s="24"/>
      <c r="K658" s="24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>
      <c r="A659" s="23"/>
      <c r="B659" s="23"/>
      <c r="C659" s="24"/>
      <c r="D659" s="24"/>
      <c r="E659" s="24"/>
      <c r="F659" s="24"/>
      <c r="G659" s="24"/>
      <c r="H659" s="24"/>
      <c r="I659" s="24"/>
      <c r="J659" s="24"/>
      <c r="K659" s="24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>
      <c r="A660" s="23"/>
      <c r="B660" s="23"/>
      <c r="C660" s="24"/>
      <c r="D660" s="24"/>
      <c r="E660" s="24"/>
      <c r="F660" s="24"/>
      <c r="G660" s="24"/>
      <c r="H660" s="24"/>
      <c r="I660" s="24"/>
      <c r="J660" s="24"/>
      <c r="K660" s="24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>
      <c r="A661" s="23"/>
      <c r="B661" s="23"/>
      <c r="C661" s="24"/>
      <c r="D661" s="24"/>
      <c r="E661" s="24"/>
      <c r="F661" s="24"/>
      <c r="G661" s="24"/>
      <c r="H661" s="24"/>
      <c r="I661" s="24"/>
      <c r="J661" s="24"/>
      <c r="K661" s="24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>
      <c r="A662" s="23"/>
      <c r="B662" s="23"/>
      <c r="C662" s="24"/>
      <c r="D662" s="24"/>
      <c r="E662" s="24"/>
      <c r="F662" s="24"/>
      <c r="G662" s="24"/>
      <c r="H662" s="24"/>
      <c r="I662" s="24"/>
      <c r="J662" s="24"/>
      <c r="K662" s="24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>
      <c r="A663" s="23"/>
      <c r="B663" s="23"/>
      <c r="C663" s="24"/>
      <c r="D663" s="24"/>
      <c r="E663" s="24"/>
      <c r="F663" s="24"/>
      <c r="G663" s="24"/>
      <c r="H663" s="24"/>
      <c r="I663" s="24"/>
      <c r="J663" s="24"/>
      <c r="K663" s="24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>
      <c r="A664" s="23"/>
      <c r="B664" s="23"/>
      <c r="C664" s="24"/>
      <c r="D664" s="24"/>
      <c r="E664" s="24"/>
      <c r="F664" s="24"/>
      <c r="G664" s="24"/>
      <c r="H664" s="24"/>
      <c r="I664" s="24"/>
      <c r="J664" s="24"/>
      <c r="K664" s="24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>
      <c r="A665" s="23"/>
      <c r="B665" s="23"/>
      <c r="C665" s="24"/>
      <c r="D665" s="24"/>
      <c r="E665" s="24"/>
      <c r="F665" s="24"/>
      <c r="G665" s="24"/>
      <c r="H665" s="24"/>
      <c r="I665" s="24"/>
      <c r="J665" s="24"/>
      <c r="K665" s="24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>
      <c r="A666" s="23"/>
      <c r="B666" s="23"/>
      <c r="C666" s="24"/>
      <c r="D666" s="24"/>
      <c r="E666" s="24"/>
      <c r="F666" s="24"/>
      <c r="G666" s="24"/>
      <c r="H666" s="24"/>
      <c r="I666" s="24"/>
      <c r="J666" s="24"/>
      <c r="K666" s="24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>
      <c r="A667" s="23"/>
      <c r="B667" s="23"/>
      <c r="C667" s="24"/>
      <c r="D667" s="24"/>
      <c r="E667" s="24"/>
      <c r="F667" s="24"/>
      <c r="G667" s="24"/>
      <c r="H667" s="24"/>
      <c r="I667" s="24"/>
      <c r="J667" s="24"/>
      <c r="K667" s="24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>
      <c r="A668" s="23"/>
      <c r="B668" s="23"/>
      <c r="C668" s="24"/>
      <c r="D668" s="24"/>
      <c r="E668" s="24"/>
      <c r="F668" s="24"/>
      <c r="G668" s="24"/>
      <c r="H668" s="24"/>
      <c r="I668" s="24"/>
      <c r="J668" s="24"/>
      <c r="K668" s="24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>
      <c r="A669" s="23"/>
      <c r="B669" s="23"/>
      <c r="C669" s="24"/>
      <c r="D669" s="24"/>
      <c r="E669" s="24"/>
      <c r="F669" s="24"/>
      <c r="G669" s="24"/>
      <c r="H669" s="24"/>
      <c r="I669" s="24"/>
      <c r="J669" s="24"/>
      <c r="K669" s="24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>
      <c r="A670" s="23"/>
      <c r="B670" s="23"/>
      <c r="C670" s="24"/>
      <c r="D670" s="24"/>
      <c r="E670" s="24"/>
      <c r="F670" s="24"/>
      <c r="G670" s="24"/>
      <c r="H670" s="24"/>
      <c r="I670" s="24"/>
      <c r="J670" s="24"/>
      <c r="K670" s="24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>
      <c r="A671" s="23"/>
      <c r="B671" s="23"/>
      <c r="C671" s="24"/>
      <c r="D671" s="24"/>
      <c r="E671" s="24"/>
      <c r="F671" s="24"/>
      <c r="G671" s="24"/>
      <c r="H671" s="24"/>
      <c r="I671" s="24"/>
      <c r="J671" s="24"/>
      <c r="K671" s="24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>
      <c r="A672" s="23"/>
      <c r="B672" s="23"/>
      <c r="C672" s="24"/>
      <c r="D672" s="24"/>
      <c r="E672" s="24"/>
      <c r="F672" s="24"/>
      <c r="G672" s="24"/>
      <c r="H672" s="24"/>
      <c r="I672" s="24"/>
      <c r="J672" s="24"/>
      <c r="K672" s="24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>
      <c r="A673" s="23"/>
      <c r="B673" s="23"/>
      <c r="C673" s="24"/>
      <c r="D673" s="24"/>
      <c r="E673" s="24"/>
      <c r="F673" s="24"/>
      <c r="G673" s="24"/>
      <c r="H673" s="24"/>
      <c r="I673" s="24"/>
      <c r="J673" s="24"/>
      <c r="K673" s="24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>
      <c r="A674" s="23"/>
      <c r="B674" s="23"/>
      <c r="C674" s="24"/>
      <c r="D674" s="24"/>
      <c r="E674" s="24"/>
      <c r="F674" s="24"/>
      <c r="G674" s="24"/>
      <c r="H674" s="24"/>
      <c r="I674" s="24"/>
      <c r="J674" s="24"/>
      <c r="K674" s="24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>
      <c r="A675" s="23"/>
      <c r="B675" s="23"/>
      <c r="C675" s="24"/>
      <c r="D675" s="24"/>
      <c r="E675" s="24"/>
      <c r="F675" s="24"/>
      <c r="G675" s="24"/>
      <c r="H675" s="24"/>
      <c r="I675" s="24"/>
      <c r="J675" s="24"/>
      <c r="K675" s="24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>
      <c r="A676" s="23"/>
      <c r="B676" s="23"/>
      <c r="C676" s="24"/>
      <c r="D676" s="24"/>
      <c r="E676" s="24"/>
      <c r="F676" s="24"/>
      <c r="G676" s="24"/>
      <c r="H676" s="24"/>
      <c r="I676" s="24"/>
      <c r="J676" s="24"/>
      <c r="K676" s="24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>
      <c r="A677" s="23"/>
      <c r="B677" s="23"/>
      <c r="C677" s="24"/>
      <c r="D677" s="24"/>
      <c r="E677" s="24"/>
      <c r="F677" s="24"/>
      <c r="G677" s="24"/>
      <c r="H677" s="24"/>
      <c r="I677" s="24"/>
      <c r="J677" s="24"/>
      <c r="K677" s="24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>
      <c r="A678" s="23"/>
      <c r="B678" s="23"/>
      <c r="C678" s="24"/>
      <c r="D678" s="24"/>
      <c r="E678" s="24"/>
      <c r="F678" s="24"/>
      <c r="G678" s="24"/>
      <c r="H678" s="24"/>
      <c r="I678" s="24"/>
      <c r="J678" s="24"/>
      <c r="K678" s="24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>
      <c r="A679" s="23"/>
      <c r="B679" s="23"/>
      <c r="C679" s="24"/>
      <c r="D679" s="24"/>
      <c r="E679" s="24"/>
      <c r="F679" s="24"/>
      <c r="G679" s="24"/>
      <c r="H679" s="24"/>
      <c r="I679" s="24"/>
      <c r="J679" s="24"/>
      <c r="K679" s="24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>
      <c r="A680" s="23"/>
      <c r="B680" s="23"/>
      <c r="C680" s="24"/>
      <c r="D680" s="24"/>
      <c r="E680" s="24"/>
      <c r="F680" s="24"/>
      <c r="G680" s="24"/>
      <c r="H680" s="24"/>
      <c r="I680" s="24"/>
      <c r="J680" s="24"/>
      <c r="K680" s="24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>
      <c r="A681" s="23"/>
      <c r="B681" s="23"/>
      <c r="C681" s="24"/>
      <c r="D681" s="24"/>
      <c r="E681" s="24"/>
      <c r="F681" s="24"/>
      <c r="G681" s="24"/>
      <c r="H681" s="24"/>
      <c r="I681" s="24"/>
      <c r="J681" s="24"/>
      <c r="K681" s="24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>
      <c r="A682" s="23"/>
      <c r="B682" s="23"/>
      <c r="C682" s="24"/>
      <c r="D682" s="24"/>
      <c r="E682" s="24"/>
      <c r="F682" s="24"/>
      <c r="G682" s="24"/>
      <c r="H682" s="24"/>
      <c r="I682" s="24"/>
      <c r="J682" s="24"/>
      <c r="K682" s="24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>
      <c r="A683" s="23"/>
      <c r="B683" s="23"/>
      <c r="C683" s="24"/>
      <c r="D683" s="24"/>
      <c r="E683" s="24"/>
      <c r="F683" s="24"/>
      <c r="G683" s="24"/>
      <c r="H683" s="24"/>
      <c r="I683" s="24"/>
      <c r="J683" s="24"/>
      <c r="K683" s="24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>
      <c r="A684" s="23"/>
      <c r="B684" s="23"/>
      <c r="C684" s="24"/>
      <c r="D684" s="24"/>
      <c r="E684" s="24"/>
      <c r="F684" s="24"/>
      <c r="G684" s="24"/>
      <c r="H684" s="24"/>
      <c r="I684" s="24"/>
      <c r="J684" s="24"/>
      <c r="K684" s="24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>
      <c r="A685" s="23"/>
      <c r="B685" s="23"/>
      <c r="C685" s="24"/>
      <c r="D685" s="24"/>
      <c r="E685" s="24"/>
      <c r="F685" s="24"/>
      <c r="G685" s="24"/>
      <c r="H685" s="24"/>
      <c r="I685" s="24"/>
      <c r="J685" s="24"/>
      <c r="K685" s="24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>
      <c r="A686" s="23"/>
      <c r="B686" s="23"/>
      <c r="C686" s="24"/>
      <c r="D686" s="24"/>
      <c r="E686" s="24"/>
      <c r="F686" s="24"/>
      <c r="G686" s="24"/>
      <c r="H686" s="24"/>
      <c r="I686" s="24"/>
      <c r="J686" s="24"/>
      <c r="K686" s="24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>
      <c r="A687" s="23"/>
      <c r="B687" s="23"/>
      <c r="C687" s="24"/>
      <c r="D687" s="24"/>
      <c r="E687" s="24"/>
      <c r="F687" s="24"/>
      <c r="G687" s="24"/>
      <c r="H687" s="24"/>
      <c r="I687" s="24"/>
      <c r="J687" s="24"/>
      <c r="K687" s="24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>
      <c r="A688" s="23"/>
      <c r="B688" s="23"/>
      <c r="C688" s="24"/>
      <c r="D688" s="24"/>
      <c r="E688" s="24"/>
      <c r="F688" s="24"/>
      <c r="G688" s="24"/>
      <c r="H688" s="24"/>
      <c r="I688" s="24"/>
      <c r="J688" s="24"/>
      <c r="K688" s="24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>
      <c r="A689" s="23"/>
      <c r="B689" s="23"/>
      <c r="C689" s="24"/>
      <c r="D689" s="24"/>
      <c r="E689" s="24"/>
      <c r="F689" s="24"/>
      <c r="G689" s="24"/>
      <c r="H689" s="24"/>
      <c r="I689" s="24"/>
      <c r="J689" s="24"/>
      <c r="K689" s="24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>
      <c r="A690" s="23"/>
      <c r="B690" s="23"/>
      <c r="C690" s="24"/>
      <c r="D690" s="24"/>
      <c r="E690" s="24"/>
      <c r="F690" s="24"/>
      <c r="G690" s="24"/>
      <c r="H690" s="24"/>
      <c r="I690" s="24"/>
      <c r="J690" s="24"/>
      <c r="K690" s="24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>
      <c r="A691" s="23"/>
      <c r="B691" s="23"/>
      <c r="C691" s="24"/>
      <c r="D691" s="24"/>
      <c r="E691" s="24"/>
      <c r="F691" s="24"/>
      <c r="G691" s="24"/>
      <c r="H691" s="24"/>
      <c r="I691" s="24"/>
      <c r="J691" s="24"/>
      <c r="K691" s="24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>
      <c r="A692" s="23"/>
      <c r="B692" s="23"/>
      <c r="C692" s="24"/>
      <c r="D692" s="24"/>
      <c r="E692" s="24"/>
      <c r="F692" s="24"/>
      <c r="G692" s="24"/>
      <c r="H692" s="24"/>
      <c r="I692" s="24"/>
      <c r="J692" s="24"/>
      <c r="K692" s="24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>
      <c r="A693" s="23"/>
      <c r="B693" s="23"/>
      <c r="C693" s="24"/>
      <c r="D693" s="24"/>
      <c r="E693" s="24"/>
      <c r="F693" s="24"/>
      <c r="G693" s="24"/>
      <c r="H693" s="24"/>
      <c r="I693" s="24"/>
      <c r="J693" s="24"/>
      <c r="K693" s="24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>
      <c r="A694" s="23"/>
      <c r="B694" s="23"/>
      <c r="C694" s="24"/>
      <c r="D694" s="24"/>
      <c r="E694" s="24"/>
      <c r="F694" s="24"/>
      <c r="G694" s="24"/>
      <c r="H694" s="24"/>
      <c r="I694" s="24"/>
      <c r="J694" s="24"/>
      <c r="K694" s="24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>
      <c r="A695" s="23"/>
      <c r="B695" s="23"/>
      <c r="C695" s="24"/>
      <c r="D695" s="24"/>
      <c r="E695" s="24"/>
      <c r="F695" s="24"/>
      <c r="G695" s="24"/>
      <c r="H695" s="24"/>
      <c r="I695" s="24"/>
      <c r="J695" s="24"/>
      <c r="K695" s="24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>
      <c r="A696" s="23"/>
      <c r="B696" s="23"/>
      <c r="C696" s="24"/>
      <c r="D696" s="24"/>
      <c r="E696" s="24"/>
      <c r="F696" s="24"/>
      <c r="G696" s="24"/>
      <c r="H696" s="24"/>
      <c r="I696" s="24"/>
      <c r="J696" s="24"/>
      <c r="K696" s="24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>
      <c r="A697" s="23"/>
      <c r="B697" s="23"/>
      <c r="C697" s="24"/>
      <c r="D697" s="24"/>
      <c r="E697" s="24"/>
      <c r="F697" s="24"/>
      <c r="G697" s="24"/>
      <c r="H697" s="24"/>
      <c r="I697" s="24"/>
      <c r="J697" s="24"/>
      <c r="K697" s="24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>
      <c r="A698" s="23"/>
      <c r="B698" s="23"/>
      <c r="C698" s="24"/>
      <c r="D698" s="24"/>
      <c r="E698" s="24"/>
      <c r="F698" s="24"/>
      <c r="G698" s="24"/>
      <c r="H698" s="24"/>
      <c r="I698" s="24"/>
      <c r="J698" s="24"/>
      <c r="K698" s="24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>
      <c r="A699" s="23"/>
      <c r="B699" s="23"/>
      <c r="C699" s="24"/>
      <c r="D699" s="24"/>
      <c r="E699" s="24"/>
      <c r="F699" s="24"/>
      <c r="G699" s="24"/>
      <c r="H699" s="24"/>
      <c r="I699" s="24"/>
      <c r="J699" s="24"/>
      <c r="K699" s="24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>
      <c r="A700" s="23"/>
      <c r="B700" s="23"/>
      <c r="C700" s="24"/>
      <c r="D700" s="24"/>
      <c r="E700" s="24"/>
      <c r="F700" s="24"/>
      <c r="G700" s="24"/>
      <c r="H700" s="24"/>
      <c r="I700" s="24"/>
      <c r="J700" s="24"/>
      <c r="K700" s="24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>
      <c r="A701" s="23"/>
      <c r="B701" s="23"/>
      <c r="C701" s="24"/>
      <c r="D701" s="24"/>
      <c r="E701" s="24"/>
      <c r="F701" s="24"/>
      <c r="G701" s="24"/>
      <c r="H701" s="24"/>
      <c r="I701" s="24"/>
      <c r="J701" s="24"/>
      <c r="K701" s="24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>
      <c r="A702" s="23"/>
      <c r="B702" s="23"/>
      <c r="C702" s="24"/>
      <c r="D702" s="24"/>
      <c r="E702" s="24"/>
      <c r="F702" s="24"/>
      <c r="G702" s="24"/>
      <c r="H702" s="24"/>
      <c r="I702" s="24"/>
      <c r="J702" s="24"/>
      <c r="K702" s="24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>
      <c r="A703" s="23"/>
      <c r="B703" s="23"/>
      <c r="C703" s="24"/>
      <c r="D703" s="24"/>
      <c r="E703" s="24"/>
      <c r="F703" s="24"/>
      <c r="G703" s="24"/>
      <c r="H703" s="24"/>
      <c r="I703" s="24"/>
      <c r="J703" s="24"/>
      <c r="K703" s="24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>
      <c r="A704" s="23"/>
      <c r="B704" s="23"/>
      <c r="C704" s="24"/>
      <c r="D704" s="24"/>
      <c r="E704" s="24"/>
      <c r="F704" s="24"/>
      <c r="G704" s="24"/>
      <c r="H704" s="24"/>
      <c r="I704" s="24"/>
      <c r="J704" s="24"/>
      <c r="K704" s="24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>
      <c r="A705" s="23"/>
      <c r="B705" s="23"/>
      <c r="C705" s="24"/>
      <c r="D705" s="24"/>
      <c r="E705" s="24"/>
      <c r="F705" s="24"/>
      <c r="G705" s="24"/>
      <c r="H705" s="24"/>
      <c r="I705" s="24"/>
      <c r="J705" s="24"/>
      <c r="K705" s="24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>
      <c r="A706" s="23"/>
      <c r="B706" s="23"/>
      <c r="C706" s="24"/>
      <c r="D706" s="24"/>
      <c r="E706" s="24"/>
      <c r="F706" s="24"/>
      <c r="G706" s="24"/>
      <c r="H706" s="24"/>
      <c r="I706" s="24"/>
      <c r="J706" s="24"/>
      <c r="K706" s="24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>
      <c r="A707" s="23"/>
      <c r="B707" s="23"/>
      <c r="C707" s="24"/>
      <c r="D707" s="24"/>
      <c r="E707" s="24"/>
      <c r="F707" s="24"/>
      <c r="G707" s="24"/>
      <c r="H707" s="24"/>
      <c r="I707" s="24"/>
      <c r="J707" s="24"/>
      <c r="K707" s="24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>
      <c r="A708" s="23"/>
      <c r="B708" s="23"/>
      <c r="C708" s="24"/>
      <c r="D708" s="24"/>
      <c r="E708" s="24"/>
      <c r="F708" s="24"/>
      <c r="G708" s="24"/>
      <c r="H708" s="24"/>
      <c r="I708" s="24"/>
      <c r="J708" s="24"/>
      <c r="K708" s="24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>
      <c r="A709" s="23"/>
      <c r="B709" s="23"/>
      <c r="C709" s="24"/>
      <c r="D709" s="24"/>
      <c r="E709" s="24"/>
      <c r="F709" s="24"/>
      <c r="G709" s="24"/>
      <c r="H709" s="24"/>
      <c r="I709" s="24"/>
      <c r="J709" s="24"/>
      <c r="K709" s="24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>
      <c r="A710" s="23"/>
      <c r="B710" s="23"/>
      <c r="C710" s="24"/>
      <c r="D710" s="24"/>
      <c r="E710" s="24"/>
      <c r="F710" s="24"/>
      <c r="G710" s="24"/>
      <c r="H710" s="24"/>
      <c r="I710" s="24"/>
      <c r="J710" s="24"/>
      <c r="K710" s="24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>
      <c r="A711" s="23"/>
      <c r="B711" s="23"/>
      <c r="C711" s="24"/>
      <c r="D711" s="24"/>
      <c r="E711" s="24"/>
      <c r="F711" s="24"/>
      <c r="G711" s="24"/>
      <c r="H711" s="24"/>
      <c r="I711" s="24"/>
      <c r="J711" s="24"/>
      <c r="K711" s="24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>
      <c r="A712" s="23"/>
      <c r="B712" s="23"/>
      <c r="C712" s="24"/>
      <c r="D712" s="24"/>
      <c r="E712" s="24"/>
      <c r="F712" s="24"/>
      <c r="G712" s="24"/>
      <c r="H712" s="24"/>
      <c r="I712" s="24"/>
      <c r="J712" s="24"/>
      <c r="K712" s="24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>
      <c r="A713" s="23"/>
      <c r="B713" s="23"/>
      <c r="C713" s="24"/>
      <c r="D713" s="24"/>
      <c r="E713" s="24"/>
      <c r="F713" s="24"/>
      <c r="G713" s="24"/>
      <c r="H713" s="24"/>
      <c r="I713" s="24"/>
      <c r="J713" s="24"/>
      <c r="K713" s="24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>
      <c r="A714" s="23"/>
      <c r="B714" s="23"/>
      <c r="C714" s="24"/>
      <c r="D714" s="24"/>
      <c r="E714" s="24"/>
      <c r="F714" s="24"/>
      <c r="G714" s="24"/>
      <c r="H714" s="24"/>
      <c r="I714" s="24"/>
      <c r="J714" s="24"/>
      <c r="K714" s="24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>
      <c r="A715" s="23"/>
      <c r="B715" s="23"/>
      <c r="C715" s="24"/>
      <c r="D715" s="24"/>
      <c r="E715" s="24"/>
      <c r="F715" s="24"/>
      <c r="G715" s="24"/>
      <c r="H715" s="24"/>
      <c r="I715" s="24"/>
      <c r="J715" s="24"/>
      <c r="K715" s="24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>
      <c r="A716" s="23"/>
      <c r="B716" s="23"/>
      <c r="C716" s="24"/>
      <c r="D716" s="24"/>
      <c r="E716" s="24"/>
      <c r="F716" s="24"/>
      <c r="G716" s="24"/>
      <c r="H716" s="24"/>
      <c r="I716" s="24"/>
      <c r="J716" s="24"/>
      <c r="K716" s="24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>
      <c r="A717" s="23"/>
      <c r="B717" s="23"/>
      <c r="C717" s="24"/>
      <c r="D717" s="24"/>
      <c r="E717" s="24"/>
      <c r="F717" s="24"/>
      <c r="G717" s="24"/>
      <c r="H717" s="24"/>
      <c r="I717" s="24"/>
      <c r="J717" s="24"/>
      <c r="K717" s="24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>
      <c r="A718" s="23"/>
      <c r="B718" s="23"/>
      <c r="C718" s="24"/>
      <c r="D718" s="24"/>
      <c r="E718" s="24"/>
      <c r="F718" s="24"/>
      <c r="G718" s="24"/>
      <c r="H718" s="24"/>
      <c r="I718" s="24"/>
      <c r="J718" s="24"/>
      <c r="K718" s="24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>
      <c r="A719" s="23"/>
      <c r="B719" s="23"/>
      <c r="C719" s="24"/>
      <c r="D719" s="24"/>
      <c r="E719" s="24"/>
      <c r="F719" s="24"/>
      <c r="G719" s="24"/>
      <c r="H719" s="24"/>
      <c r="I719" s="24"/>
      <c r="J719" s="24"/>
      <c r="K719" s="24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>
      <c r="A720" s="23"/>
      <c r="B720" s="23"/>
      <c r="C720" s="24"/>
      <c r="D720" s="24"/>
      <c r="E720" s="24"/>
      <c r="F720" s="24"/>
      <c r="G720" s="24"/>
      <c r="H720" s="24"/>
      <c r="I720" s="24"/>
      <c r="J720" s="24"/>
      <c r="K720" s="24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>
      <c r="A721" s="23"/>
      <c r="B721" s="23"/>
      <c r="C721" s="24"/>
      <c r="D721" s="24"/>
      <c r="E721" s="24"/>
      <c r="F721" s="24"/>
      <c r="G721" s="24"/>
      <c r="H721" s="24"/>
      <c r="I721" s="24"/>
      <c r="J721" s="24"/>
      <c r="K721" s="24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>
      <c r="A722" s="23"/>
      <c r="B722" s="23"/>
      <c r="C722" s="24"/>
      <c r="D722" s="24"/>
      <c r="E722" s="24"/>
      <c r="F722" s="24"/>
      <c r="G722" s="24"/>
      <c r="H722" s="24"/>
      <c r="I722" s="24"/>
      <c r="J722" s="24"/>
      <c r="K722" s="24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>
      <c r="A723" s="23"/>
      <c r="B723" s="23"/>
      <c r="C723" s="24"/>
      <c r="D723" s="24"/>
      <c r="E723" s="24"/>
      <c r="F723" s="24"/>
      <c r="G723" s="24"/>
      <c r="H723" s="24"/>
      <c r="I723" s="24"/>
      <c r="J723" s="24"/>
      <c r="K723" s="24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>
      <c r="A724" s="23"/>
      <c r="B724" s="23"/>
      <c r="C724" s="24"/>
      <c r="D724" s="24"/>
      <c r="E724" s="24"/>
      <c r="F724" s="24"/>
      <c r="G724" s="24"/>
      <c r="H724" s="24"/>
      <c r="I724" s="24"/>
      <c r="J724" s="24"/>
      <c r="K724" s="24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>
      <c r="A725" s="23"/>
      <c r="B725" s="23"/>
      <c r="C725" s="24"/>
      <c r="D725" s="24"/>
      <c r="E725" s="24"/>
      <c r="F725" s="24"/>
      <c r="G725" s="24"/>
      <c r="H725" s="24"/>
      <c r="I725" s="24"/>
      <c r="J725" s="24"/>
      <c r="K725" s="24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>
      <c r="A726" s="23"/>
      <c r="B726" s="23"/>
      <c r="C726" s="24"/>
      <c r="D726" s="24"/>
      <c r="E726" s="24"/>
      <c r="F726" s="24"/>
      <c r="G726" s="24"/>
      <c r="H726" s="24"/>
      <c r="I726" s="24"/>
      <c r="J726" s="24"/>
      <c r="K726" s="24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>
      <c r="A727" s="23"/>
      <c r="B727" s="23"/>
      <c r="C727" s="24"/>
      <c r="D727" s="24"/>
      <c r="E727" s="24"/>
      <c r="F727" s="24"/>
      <c r="G727" s="24"/>
      <c r="H727" s="24"/>
      <c r="I727" s="24"/>
      <c r="J727" s="24"/>
      <c r="K727" s="24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>
      <c r="A728" s="23"/>
      <c r="B728" s="23"/>
      <c r="C728" s="24"/>
      <c r="D728" s="24"/>
      <c r="E728" s="24"/>
      <c r="F728" s="24"/>
      <c r="G728" s="24"/>
      <c r="H728" s="24"/>
      <c r="I728" s="24"/>
      <c r="J728" s="24"/>
      <c r="K728" s="24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>
      <c r="A729" s="23"/>
      <c r="B729" s="23"/>
      <c r="C729" s="24"/>
      <c r="D729" s="24"/>
      <c r="E729" s="24"/>
      <c r="F729" s="24"/>
      <c r="G729" s="24"/>
      <c r="H729" s="24"/>
      <c r="I729" s="24"/>
      <c r="J729" s="24"/>
      <c r="K729" s="24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>
      <c r="A730" s="23"/>
      <c r="B730" s="23"/>
      <c r="C730" s="24"/>
      <c r="D730" s="24"/>
      <c r="E730" s="24"/>
      <c r="F730" s="24"/>
      <c r="G730" s="24"/>
      <c r="H730" s="24"/>
      <c r="I730" s="24"/>
      <c r="J730" s="24"/>
      <c r="K730" s="24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>
      <c r="A731" s="23"/>
      <c r="B731" s="23"/>
      <c r="C731" s="24"/>
      <c r="D731" s="24"/>
      <c r="E731" s="24"/>
      <c r="F731" s="24"/>
      <c r="G731" s="24"/>
      <c r="H731" s="24"/>
      <c r="I731" s="24"/>
      <c r="J731" s="24"/>
      <c r="K731" s="24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>
      <c r="A732" s="23"/>
      <c r="B732" s="23"/>
      <c r="C732" s="24"/>
      <c r="D732" s="24"/>
      <c r="E732" s="24"/>
      <c r="F732" s="24"/>
      <c r="G732" s="24"/>
      <c r="H732" s="24"/>
      <c r="I732" s="24"/>
      <c r="J732" s="24"/>
      <c r="K732" s="24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>
      <c r="A733" s="23"/>
      <c r="B733" s="23"/>
      <c r="C733" s="24"/>
      <c r="D733" s="24"/>
      <c r="E733" s="24"/>
      <c r="F733" s="24"/>
      <c r="G733" s="24"/>
      <c r="H733" s="24"/>
      <c r="I733" s="24"/>
      <c r="J733" s="24"/>
      <c r="K733" s="24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>
      <c r="A734" s="23"/>
      <c r="B734" s="23"/>
      <c r="C734" s="24"/>
      <c r="D734" s="24"/>
      <c r="E734" s="24"/>
      <c r="F734" s="24"/>
      <c r="G734" s="24"/>
      <c r="H734" s="24"/>
      <c r="I734" s="24"/>
      <c r="J734" s="24"/>
      <c r="K734" s="24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>
      <c r="A735" s="23"/>
      <c r="B735" s="23"/>
      <c r="C735" s="24"/>
      <c r="D735" s="24"/>
      <c r="E735" s="24"/>
      <c r="F735" s="24"/>
      <c r="G735" s="24"/>
      <c r="H735" s="24"/>
      <c r="I735" s="24"/>
      <c r="J735" s="24"/>
      <c r="K735" s="24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>
      <c r="A736" s="23"/>
      <c r="B736" s="23"/>
      <c r="C736" s="24"/>
      <c r="D736" s="24"/>
      <c r="E736" s="24"/>
      <c r="F736" s="24"/>
      <c r="G736" s="24"/>
      <c r="H736" s="24"/>
      <c r="I736" s="24"/>
      <c r="J736" s="24"/>
      <c r="K736" s="24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>
      <c r="A737" s="23"/>
      <c r="B737" s="23"/>
      <c r="C737" s="24"/>
      <c r="D737" s="24"/>
      <c r="E737" s="24"/>
      <c r="F737" s="24"/>
      <c r="G737" s="24"/>
      <c r="H737" s="24"/>
      <c r="I737" s="24"/>
      <c r="J737" s="24"/>
      <c r="K737" s="24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>
      <c r="A738" s="23"/>
      <c r="B738" s="23"/>
      <c r="C738" s="24"/>
      <c r="D738" s="24"/>
      <c r="E738" s="24"/>
      <c r="F738" s="24"/>
      <c r="G738" s="24"/>
      <c r="H738" s="24"/>
      <c r="I738" s="24"/>
      <c r="J738" s="24"/>
      <c r="K738" s="24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>
      <c r="A739" s="23"/>
      <c r="B739" s="23"/>
      <c r="C739" s="24"/>
      <c r="D739" s="24"/>
      <c r="E739" s="24"/>
      <c r="F739" s="24"/>
      <c r="G739" s="24"/>
      <c r="H739" s="24"/>
      <c r="I739" s="24"/>
      <c r="J739" s="24"/>
      <c r="K739" s="24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>
      <c r="A740" s="23"/>
      <c r="B740" s="23"/>
      <c r="C740" s="24"/>
      <c r="D740" s="24"/>
      <c r="E740" s="24"/>
      <c r="F740" s="24"/>
      <c r="G740" s="24"/>
      <c r="H740" s="24"/>
      <c r="I740" s="24"/>
      <c r="J740" s="24"/>
      <c r="K740" s="24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>
      <c r="A741" s="23"/>
      <c r="B741" s="23"/>
      <c r="C741" s="24"/>
      <c r="D741" s="24"/>
      <c r="E741" s="24"/>
      <c r="F741" s="24"/>
      <c r="G741" s="24"/>
      <c r="H741" s="24"/>
      <c r="I741" s="24"/>
      <c r="J741" s="24"/>
      <c r="K741" s="24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>
      <c r="A742" s="23"/>
      <c r="B742" s="23"/>
      <c r="C742" s="24"/>
      <c r="D742" s="24"/>
      <c r="E742" s="24"/>
      <c r="F742" s="24"/>
      <c r="G742" s="24"/>
      <c r="H742" s="24"/>
      <c r="I742" s="24"/>
      <c r="J742" s="24"/>
      <c r="K742" s="24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>
      <c r="A743" s="23"/>
      <c r="B743" s="23"/>
      <c r="C743" s="24"/>
      <c r="D743" s="24"/>
      <c r="E743" s="24"/>
      <c r="F743" s="24"/>
      <c r="G743" s="24"/>
      <c r="H743" s="24"/>
      <c r="I743" s="24"/>
      <c r="J743" s="24"/>
      <c r="K743" s="24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>
      <c r="A744" s="23"/>
      <c r="B744" s="23"/>
      <c r="C744" s="24"/>
      <c r="D744" s="24"/>
      <c r="E744" s="24"/>
      <c r="F744" s="24"/>
      <c r="G744" s="24"/>
      <c r="H744" s="24"/>
      <c r="I744" s="24"/>
      <c r="J744" s="24"/>
      <c r="K744" s="24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>
      <c r="A745" s="23"/>
      <c r="B745" s="23"/>
      <c r="C745" s="24"/>
      <c r="D745" s="24"/>
      <c r="E745" s="24"/>
      <c r="F745" s="24"/>
      <c r="G745" s="24"/>
      <c r="H745" s="24"/>
      <c r="I745" s="24"/>
      <c r="J745" s="24"/>
      <c r="K745" s="24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>
      <c r="A746" s="23"/>
      <c r="B746" s="23"/>
      <c r="C746" s="24"/>
      <c r="D746" s="24"/>
      <c r="E746" s="24"/>
      <c r="F746" s="24"/>
      <c r="G746" s="24"/>
      <c r="H746" s="24"/>
      <c r="I746" s="24"/>
      <c r="J746" s="24"/>
      <c r="K746" s="24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>
      <c r="A747" s="23"/>
      <c r="B747" s="23"/>
      <c r="C747" s="24"/>
      <c r="D747" s="24"/>
      <c r="E747" s="24"/>
      <c r="F747" s="24"/>
      <c r="G747" s="24"/>
      <c r="H747" s="24"/>
      <c r="I747" s="24"/>
      <c r="J747" s="24"/>
      <c r="K747" s="24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>
      <c r="A748" s="23"/>
      <c r="B748" s="23"/>
      <c r="C748" s="24"/>
      <c r="D748" s="24"/>
      <c r="E748" s="24"/>
      <c r="F748" s="24"/>
      <c r="G748" s="24"/>
      <c r="H748" s="24"/>
      <c r="I748" s="24"/>
      <c r="J748" s="24"/>
      <c r="K748" s="24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>
      <c r="A749" s="23"/>
      <c r="B749" s="23"/>
      <c r="C749" s="24"/>
      <c r="D749" s="24"/>
      <c r="E749" s="24"/>
      <c r="F749" s="24"/>
      <c r="G749" s="24"/>
      <c r="H749" s="24"/>
      <c r="I749" s="24"/>
      <c r="J749" s="24"/>
      <c r="K749" s="24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>
      <c r="A750" s="23"/>
      <c r="B750" s="23"/>
      <c r="C750" s="24"/>
      <c r="D750" s="24"/>
      <c r="E750" s="24"/>
      <c r="F750" s="24"/>
      <c r="G750" s="24"/>
      <c r="H750" s="24"/>
      <c r="I750" s="24"/>
      <c r="J750" s="24"/>
      <c r="K750" s="24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>
      <c r="A751" s="23"/>
      <c r="B751" s="23"/>
      <c r="C751" s="24"/>
      <c r="D751" s="24"/>
      <c r="E751" s="24"/>
      <c r="F751" s="24"/>
      <c r="G751" s="24"/>
      <c r="H751" s="24"/>
      <c r="I751" s="24"/>
      <c r="J751" s="24"/>
      <c r="K751" s="24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>
      <c r="A752" s="23"/>
      <c r="B752" s="23"/>
      <c r="C752" s="24"/>
      <c r="D752" s="24"/>
      <c r="E752" s="24"/>
      <c r="F752" s="24"/>
      <c r="G752" s="24"/>
      <c r="H752" s="24"/>
      <c r="I752" s="24"/>
      <c r="J752" s="24"/>
      <c r="K752" s="24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>
      <c r="A753" s="23"/>
      <c r="B753" s="23"/>
      <c r="C753" s="24"/>
      <c r="D753" s="24"/>
      <c r="E753" s="24"/>
      <c r="F753" s="24"/>
      <c r="G753" s="24"/>
      <c r="H753" s="24"/>
      <c r="I753" s="24"/>
      <c r="J753" s="24"/>
      <c r="K753" s="24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>
      <c r="A754" s="23"/>
      <c r="B754" s="23"/>
      <c r="C754" s="24"/>
      <c r="D754" s="24"/>
      <c r="E754" s="24"/>
      <c r="F754" s="24"/>
      <c r="G754" s="24"/>
      <c r="H754" s="24"/>
      <c r="I754" s="24"/>
      <c r="J754" s="24"/>
      <c r="K754" s="24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>
      <c r="A755" s="23"/>
      <c r="B755" s="23"/>
      <c r="C755" s="24"/>
      <c r="D755" s="24"/>
      <c r="E755" s="24"/>
      <c r="F755" s="24"/>
      <c r="G755" s="24"/>
      <c r="H755" s="24"/>
      <c r="I755" s="24"/>
      <c r="J755" s="24"/>
      <c r="K755" s="24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>
      <c r="A756" s="23"/>
      <c r="B756" s="23"/>
      <c r="C756" s="24"/>
      <c r="D756" s="24"/>
      <c r="E756" s="24"/>
      <c r="F756" s="24"/>
      <c r="G756" s="24"/>
      <c r="H756" s="24"/>
      <c r="I756" s="24"/>
      <c r="J756" s="24"/>
      <c r="K756" s="24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>
      <c r="A757" s="23"/>
      <c r="B757" s="23"/>
      <c r="C757" s="24"/>
      <c r="D757" s="24"/>
      <c r="E757" s="24"/>
      <c r="F757" s="24"/>
      <c r="G757" s="24"/>
      <c r="H757" s="24"/>
      <c r="I757" s="24"/>
      <c r="J757" s="24"/>
      <c r="K757" s="24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>
      <c r="A758" s="23"/>
      <c r="B758" s="23"/>
      <c r="C758" s="24"/>
      <c r="D758" s="24"/>
      <c r="E758" s="24"/>
      <c r="F758" s="24"/>
      <c r="G758" s="24"/>
      <c r="H758" s="24"/>
      <c r="I758" s="24"/>
      <c r="J758" s="24"/>
      <c r="K758" s="24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>
      <c r="A759" s="23"/>
      <c r="B759" s="23"/>
      <c r="C759" s="24"/>
      <c r="D759" s="24"/>
      <c r="E759" s="24"/>
      <c r="F759" s="24"/>
      <c r="G759" s="24"/>
      <c r="H759" s="24"/>
      <c r="I759" s="24"/>
      <c r="J759" s="24"/>
      <c r="K759" s="24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>
      <c r="A760" s="23"/>
      <c r="B760" s="23"/>
      <c r="C760" s="24"/>
      <c r="D760" s="24"/>
      <c r="E760" s="24"/>
      <c r="F760" s="24"/>
      <c r="G760" s="24"/>
      <c r="H760" s="24"/>
      <c r="I760" s="24"/>
      <c r="J760" s="24"/>
      <c r="K760" s="24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>
      <c r="A761" s="23"/>
      <c r="B761" s="23"/>
      <c r="C761" s="24"/>
      <c r="D761" s="24"/>
      <c r="E761" s="24"/>
      <c r="F761" s="24"/>
      <c r="G761" s="24"/>
      <c r="H761" s="24"/>
      <c r="I761" s="24"/>
      <c r="J761" s="24"/>
      <c r="K761" s="24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>
      <c r="A762" s="23"/>
      <c r="B762" s="23"/>
      <c r="C762" s="24"/>
      <c r="D762" s="24"/>
      <c r="E762" s="24"/>
      <c r="F762" s="24"/>
      <c r="G762" s="24"/>
      <c r="H762" s="24"/>
      <c r="I762" s="24"/>
      <c r="J762" s="24"/>
      <c r="K762" s="24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>
      <c r="A763" s="23"/>
      <c r="B763" s="23"/>
      <c r="C763" s="24"/>
      <c r="D763" s="24"/>
      <c r="E763" s="24"/>
      <c r="F763" s="24"/>
      <c r="G763" s="24"/>
      <c r="H763" s="24"/>
      <c r="I763" s="24"/>
      <c r="J763" s="24"/>
      <c r="K763" s="24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>
      <c r="A764" s="23"/>
      <c r="B764" s="23"/>
      <c r="C764" s="24"/>
      <c r="D764" s="24"/>
      <c r="E764" s="24"/>
      <c r="F764" s="24"/>
      <c r="G764" s="24"/>
      <c r="H764" s="24"/>
      <c r="I764" s="24"/>
      <c r="J764" s="24"/>
      <c r="K764" s="24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>
      <c r="A765" s="23"/>
      <c r="B765" s="23"/>
      <c r="C765" s="24"/>
      <c r="D765" s="24"/>
      <c r="E765" s="24"/>
      <c r="F765" s="24"/>
      <c r="G765" s="24"/>
      <c r="H765" s="24"/>
      <c r="I765" s="24"/>
      <c r="J765" s="24"/>
      <c r="K765" s="24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>
      <c r="A766" s="23"/>
      <c r="B766" s="23"/>
      <c r="C766" s="24"/>
      <c r="D766" s="24"/>
      <c r="E766" s="24"/>
      <c r="F766" s="24"/>
      <c r="G766" s="24"/>
      <c r="H766" s="24"/>
      <c r="I766" s="24"/>
      <c r="J766" s="24"/>
      <c r="K766" s="24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>
      <c r="A767" s="23"/>
      <c r="B767" s="23"/>
      <c r="C767" s="24"/>
      <c r="D767" s="24"/>
      <c r="E767" s="24"/>
      <c r="F767" s="24"/>
      <c r="G767" s="24"/>
      <c r="H767" s="24"/>
      <c r="I767" s="24"/>
      <c r="J767" s="24"/>
      <c r="K767" s="24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>
      <c r="A768" s="23"/>
      <c r="B768" s="23"/>
      <c r="C768" s="24"/>
      <c r="D768" s="24"/>
      <c r="E768" s="24"/>
      <c r="F768" s="24"/>
      <c r="G768" s="24"/>
      <c r="H768" s="24"/>
      <c r="I768" s="24"/>
      <c r="J768" s="24"/>
      <c r="K768" s="24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>
      <c r="A769" s="23"/>
      <c r="B769" s="23"/>
      <c r="C769" s="24"/>
      <c r="D769" s="24"/>
      <c r="E769" s="24"/>
      <c r="F769" s="24"/>
      <c r="G769" s="24"/>
      <c r="H769" s="24"/>
      <c r="I769" s="24"/>
      <c r="J769" s="24"/>
      <c r="K769" s="24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>
      <c r="A770" s="23"/>
      <c r="B770" s="23"/>
      <c r="C770" s="24"/>
      <c r="D770" s="24"/>
      <c r="E770" s="24"/>
      <c r="F770" s="24"/>
      <c r="G770" s="24"/>
      <c r="H770" s="24"/>
      <c r="I770" s="24"/>
      <c r="J770" s="24"/>
      <c r="K770" s="24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>
      <c r="A771" s="23"/>
      <c r="B771" s="23"/>
      <c r="C771" s="24"/>
      <c r="D771" s="24"/>
      <c r="E771" s="24"/>
      <c r="F771" s="24"/>
      <c r="G771" s="24"/>
      <c r="H771" s="24"/>
      <c r="I771" s="24"/>
      <c r="J771" s="24"/>
      <c r="K771" s="24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>
      <c r="A772" s="23"/>
      <c r="B772" s="23"/>
      <c r="C772" s="24"/>
      <c r="D772" s="24"/>
      <c r="E772" s="24"/>
      <c r="F772" s="24"/>
      <c r="G772" s="24"/>
      <c r="H772" s="24"/>
      <c r="I772" s="24"/>
      <c r="J772" s="24"/>
      <c r="K772" s="24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>
      <c r="A773" s="23"/>
      <c r="B773" s="23"/>
      <c r="C773" s="24"/>
      <c r="D773" s="24"/>
      <c r="E773" s="24"/>
      <c r="F773" s="24"/>
      <c r="G773" s="24"/>
      <c r="H773" s="24"/>
      <c r="I773" s="24"/>
      <c r="J773" s="24"/>
      <c r="K773" s="24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>
      <c r="A774" s="23"/>
      <c r="B774" s="23"/>
      <c r="C774" s="24"/>
      <c r="D774" s="24"/>
      <c r="E774" s="24"/>
      <c r="F774" s="24"/>
      <c r="G774" s="24"/>
      <c r="H774" s="24"/>
      <c r="I774" s="24"/>
      <c r="J774" s="24"/>
      <c r="K774" s="24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>
      <c r="A775" s="23"/>
      <c r="B775" s="23"/>
      <c r="C775" s="24"/>
      <c r="D775" s="24"/>
      <c r="E775" s="24"/>
      <c r="F775" s="24"/>
      <c r="G775" s="24"/>
      <c r="H775" s="24"/>
      <c r="I775" s="24"/>
      <c r="J775" s="24"/>
      <c r="K775" s="24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>
      <c r="A776" s="23"/>
      <c r="B776" s="23"/>
      <c r="C776" s="24"/>
      <c r="D776" s="24"/>
      <c r="E776" s="24"/>
      <c r="F776" s="24"/>
      <c r="G776" s="24"/>
      <c r="H776" s="24"/>
      <c r="I776" s="24"/>
      <c r="J776" s="24"/>
      <c r="K776" s="24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>
      <c r="A777" s="23"/>
      <c r="B777" s="23"/>
      <c r="C777" s="24"/>
      <c r="D777" s="24"/>
      <c r="E777" s="24"/>
      <c r="F777" s="24"/>
      <c r="G777" s="24"/>
      <c r="H777" s="24"/>
      <c r="I777" s="24"/>
      <c r="J777" s="24"/>
      <c r="K777" s="24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>
      <c r="A778" s="23"/>
      <c r="B778" s="23"/>
      <c r="C778" s="24"/>
      <c r="D778" s="24"/>
      <c r="E778" s="24"/>
      <c r="F778" s="24"/>
      <c r="G778" s="24"/>
      <c r="H778" s="24"/>
      <c r="I778" s="24"/>
      <c r="J778" s="24"/>
      <c r="K778" s="24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>
      <c r="A779" s="23"/>
      <c r="B779" s="23"/>
      <c r="C779" s="24"/>
      <c r="D779" s="24"/>
      <c r="E779" s="24"/>
      <c r="F779" s="24"/>
      <c r="G779" s="24"/>
      <c r="H779" s="24"/>
      <c r="I779" s="24"/>
      <c r="J779" s="24"/>
      <c r="K779" s="24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>
      <c r="A780" s="23"/>
      <c r="B780" s="23"/>
      <c r="C780" s="24"/>
      <c r="D780" s="24"/>
      <c r="E780" s="24"/>
      <c r="F780" s="24"/>
      <c r="G780" s="24"/>
      <c r="H780" s="24"/>
      <c r="I780" s="24"/>
      <c r="J780" s="24"/>
      <c r="K780" s="24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>
      <c r="A781" s="23"/>
      <c r="B781" s="23"/>
      <c r="C781" s="24"/>
      <c r="D781" s="24"/>
      <c r="E781" s="24"/>
      <c r="F781" s="24"/>
      <c r="G781" s="24"/>
      <c r="H781" s="24"/>
      <c r="I781" s="24"/>
      <c r="J781" s="24"/>
      <c r="K781" s="24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>
      <c r="A782" s="23"/>
      <c r="B782" s="23"/>
      <c r="C782" s="24"/>
      <c r="D782" s="24"/>
      <c r="E782" s="24"/>
      <c r="F782" s="24"/>
      <c r="G782" s="24"/>
      <c r="H782" s="24"/>
      <c r="I782" s="24"/>
      <c r="J782" s="24"/>
      <c r="K782" s="24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>
      <c r="A783" s="23"/>
      <c r="B783" s="23"/>
      <c r="C783" s="24"/>
      <c r="D783" s="24"/>
      <c r="E783" s="24"/>
      <c r="F783" s="24"/>
      <c r="G783" s="24"/>
      <c r="H783" s="24"/>
      <c r="I783" s="24"/>
      <c r="J783" s="24"/>
      <c r="K783" s="24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>
      <c r="A784" s="23"/>
      <c r="B784" s="23"/>
      <c r="C784" s="24"/>
      <c r="D784" s="24"/>
      <c r="E784" s="24"/>
      <c r="F784" s="24"/>
      <c r="G784" s="24"/>
      <c r="H784" s="24"/>
      <c r="I784" s="24"/>
      <c r="J784" s="24"/>
      <c r="K784" s="24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>
      <c r="A785" s="23"/>
      <c r="B785" s="23"/>
      <c r="C785" s="24"/>
      <c r="D785" s="24"/>
      <c r="E785" s="24"/>
      <c r="F785" s="24"/>
      <c r="G785" s="24"/>
      <c r="H785" s="24"/>
      <c r="I785" s="24"/>
      <c r="J785" s="24"/>
      <c r="K785" s="24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>
      <c r="A786" s="23"/>
      <c r="B786" s="23"/>
      <c r="C786" s="24"/>
      <c r="D786" s="24"/>
      <c r="E786" s="24"/>
      <c r="F786" s="24"/>
      <c r="G786" s="24"/>
      <c r="H786" s="24"/>
      <c r="I786" s="24"/>
      <c r="J786" s="24"/>
      <c r="K786" s="24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>
      <c r="A787" s="23"/>
      <c r="B787" s="23"/>
      <c r="C787" s="24"/>
      <c r="D787" s="24"/>
      <c r="E787" s="24"/>
      <c r="F787" s="24"/>
      <c r="G787" s="24"/>
      <c r="H787" s="24"/>
      <c r="I787" s="24"/>
      <c r="J787" s="24"/>
      <c r="K787" s="24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>
      <c r="A788" s="23"/>
      <c r="B788" s="23"/>
      <c r="C788" s="24"/>
      <c r="D788" s="24"/>
      <c r="E788" s="24"/>
      <c r="F788" s="24"/>
      <c r="G788" s="24"/>
      <c r="H788" s="24"/>
      <c r="I788" s="24"/>
      <c r="J788" s="24"/>
      <c r="K788" s="24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>
      <c r="A789" s="23"/>
      <c r="B789" s="23"/>
      <c r="C789" s="24"/>
      <c r="D789" s="24"/>
      <c r="E789" s="24"/>
      <c r="F789" s="24"/>
      <c r="G789" s="24"/>
      <c r="H789" s="24"/>
      <c r="I789" s="24"/>
      <c r="J789" s="24"/>
      <c r="K789" s="24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>
      <c r="A790" s="23"/>
      <c r="B790" s="23"/>
      <c r="C790" s="24"/>
      <c r="D790" s="24"/>
      <c r="E790" s="24"/>
      <c r="F790" s="24"/>
      <c r="G790" s="24"/>
      <c r="H790" s="24"/>
      <c r="I790" s="24"/>
      <c r="J790" s="24"/>
      <c r="K790" s="24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>
      <c r="A791" s="23"/>
      <c r="B791" s="23"/>
      <c r="C791" s="24"/>
      <c r="D791" s="24"/>
      <c r="E791" s="24"/>
      <c r="F791" s="24"/>
      <c r="G791" s="24"/>
      <c r="H791" s="24"/>
      <c r="I791" s="24"/>
      <c r="J791" s="24"/>
      <c r="K791" s="24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>
      <c r="A792" s="23"/>
      <c r="B792" s="23"/>
      <c r="C792" s="24"/>
      <c r="D792" s="24"/>
      <c r="E792" s="24"/>
      <c r="F792" s="24"/>
      <c r="G792" s="24"/>
      <c r="H792" s="24"/>
      <c r="I792" s="24"/>
      <c r="J792" s="24"/>
      <c r="K792" s="24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>
      <c r="A793" s="23"/>
      <c r="B793" s="23"/>
      <c r="C793" s="24"/>
      <c r="D793" s="24"/>
      <c r="E793" s="24"/>
      <c r="F793" s="24"/>
      <c r="G793" s="24"/>
      <c r="H793" s="24"/>
      <c r="I793" s="24"/>
      <c r="J793" s="24"/>
      <c r="K793" s="24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>
      <c r="A794" s="23"/>
      <c r="B794" s="23"/>
      <c r="C794" s="24"/>
      <c r="D794" s="24"/>
      <c r="E794" s="24"/>
      <c r="F794" s="24"/>
      <c r="G794" s="24"/>
      <c r="H794" s="24"/>
      <c r="I794" s="24"/>
      <c r="J794" s="24"/>
      <c r="K794" s="24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>
      <c r="A795" s="23"/>
      <c r="B795" s="23"/>
      <c r="C795" s="24"/>
      <c r="D795" s="24"/>
      <c r="E795" s="24"/>
      <c r="F795" s="24"/>
      <c r="G795" s="24"/>
      <c r="H795" s="24"/>
      <c r="I795" s="24"/>
      <c r="J795" s="24"/>
      <c r="K795" s="24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>
      <c r="A796" s="23"/>
      <c r="B796" s="23"/>
      <c r="C796" s="24"/>
      <c r="D796" s="24"/>
      <c r="E796" s="24"/>
      <c r="F796" s="24"/>
      <c r="G796" s="24"/>
      <c r="H796" s="24"/>
      <c r="I796" s="24"/>
      <c r="J796" s="24"/>
      <c r="K796" s="24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>
      <c r="A797" s="23"/>
      <c r="B797" s="23"/>
      <c r="C797" s="24"/>
      <c r="D797" s="24"/>
      <c r="E797" s="24"/>
      <c r="F797" s="24"/>
      <c r="G797" s="24"/>
      <c r="H797" s="24"/>
      <c r="I797" s="24"/>
      <c r="J797" s="24"/>
      <c r="K797" s="24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>
      <c r="A798" s="23"/>
      <c r="B798" s="23"/>
      <c r="C798" s="24"/>
      <c r="D798" s="24"/>
      <c r="E798" s="24"/>
      <c r="F798" s="24"/>
      <c r="G798" s="24"/>
      <c r="H798" s="24"/>
      <c r="I798" s="24"/>
      <c r="J798" s="24"/>
      <c r="K798" s="24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>
      <c r="A799" s="23"/>
      <c r="B799" s="23"/>
      <c r="C799" s="24"/>
      <c r="D799" s="24"/>
      <c r="E799" s="24"/>
      <c r="F799" s="24"/>
      <c r="G799" s="24"/>
      <c r="H799" s="24"/>
      <c r="I799" s="24"/>
      <c r="J799" s="24"/>
      <c r="K799" s="24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>
      <c r="A800" s="23"/>
      <c r="B800" s="23"/>
      <c r="C800" s="24"/>
      <c r="D800" s="24"/>
      <c r="E800" s="24"/>
      <c r="F800" s="24"/>
      <c r="G800" s="24"/>
      <c r="H800" s="24"/>
      <c r="I800" s="24"/>
      <c r="J800" s="24"/>
      <c r="K800" s="24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>
      <c r="A801" s="23"/>
      <c r="B801" s="23"/>
      <c r="C801" s="24"/>
      <c r="D801" s="24"/>
      <c r="E801" s="24"/>
      <c r="F801" s="24"/>
      <c r="G801" s="24"/>
      <c r="H801" s="24"/>
      <c r="I801" s="24"/>
      <c r="J801" s="24"/>
      <c r="K801" s="24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>
      <c r="A802" s="23"/>
      <c r="B802" s="23"/>
      <c r="C802" s="24"/>
      <c r="D802" s="24"/>
      <c r="E802" s="24"/>
      <c r="F802" s="24"/>
      <c r="G802" s="24"/>
      <c r="H802" s="24"/>
      <c r="I802" s="24"/>
      <c r="J802" s="24"/>
      <c r="K802" s="24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>
      <c r="A803" s="23"/>
      <c r="B803" s="23"/>
      <c r="C803" s="24"/>
      <c r="D803" s="24"/>
      <c r="E803" s="24"/>
      <c r="F803" s="24"/>
      <c r="G803" s="24"/>
      <c r="H803" s="24"/>
      <c r="I803" s="24"/>
      <c r="J803" s="24"/>
      <c r="K803" s="24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>
      <c r="A804" s="23"/>
      <c r="B804" s="23"/>
      <c r="C804" s="24"/>
      <c r="D804" s="24"/>
      <c r="E804" s="24"/>
      <c r="F804" s="24"/>
      <c r="G804" s="24"/>
      <c r="H804" s="24"/>
      <c r="I804" s="24"/>
      <c r="J804" s="24"/>
      <c r="K804" s="24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>
      <c r="A805" s="23"/>
      <c r="B805" s="23"/>
      <c r="C805" s="24"/>
      <c r="D805" s="24"/>
      <c r="E805" s="24"/>
      <c r="F805" s="24"/>
      <c r="G805" s="24"/>
      <c r="H805" s="24"/>
      <c r="I805" s="24"/>
      <c r="J805" s="24"/>
      <c r="K805" s="24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>
      <c r="A806" s="23"/>
      <c r="B806" s="23"/>
      <c r="C806" s="24"/>
      <c r="D806" s="24"/>
      <c r="E806" s="24"/>
      <c r="F806" s="24"/>
      <c r="G806" s="24"/>
      <c r="H806" s="24"/>
      <c r="I806" s="24"/>
      <c r="J806" s="24"/>
      <c r="K806" s="24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>
      <c r="A807" s="23"/>
      <c r="B807" s="23"/>
      <c r="C807" s="24"/>
      <c r="D807" s="24"/>
      <c r="E807" s="24"/>
      <c r="F807" s="24"/>
      <c r="G807" s="24"/>
      <c r="H807" s="24"/>
      <c r="I807" s="24"/>
      <c r="J807" s="24"/>
      <c r="K807" s="24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>
      <c r="A808" s="23"/>
      <c r="B808" s="23"/>
      <c r="C808" s="24"/>
      <c r="D808" s="24"/>
      <c r="E808" s="24"/>
      <c r="F808" s="24"/>
      <c r="G808" s="24"/>
      <c r="H808" s="24"/>
      <c r="I808" s="24"/>
      <c r="J808" s="24"/>
      <c r="K808" s="24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>
      <c r="A809" s="23"/>
      <c r="B809" s="23"/>
      <c r="C809" s="24"/>
      <c r="D809" s="24"/>
      <c r="E809" s="24"/>
      <c r="F809" s="24"/>
      <c r="G809" s="24"/>
      <c r="H809" s="24"/>
      <c r="I809" s="24"/>
      <c r="J809" s="24"/>
      <c r="K809" s="24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>
      <c r="A810" s="23"/>
      <c r="B810" s="23"/>
      <c r="C810" s="24"/>
      <c r="D810" s="24"/>
      <c r="E810" s="24"/>
      <c r="F810" s="24"/>
      <c r="G810" s="24"/>
      <c r="H810" s="24"/>
      <c r="I810" s="24"/>
      <c r="J810" s="24"/>
      <c r="K810" s="24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>
      <c r="A811" s="23"/>
      <c r="B811" s="23"/>
      <c r="C811" s="24"/>
      <c r="D811" s="24"/>
      <c r="E811" s="24"/>
      <c r="F811" s="24"/>
      <c r="G811" s="24"/>
      <c r="H811" s="24"/>
      <c r="I811" s="24"/>
      <c r="J811" s="24"/>
      <c r="K811" s="24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>
      <c r="A812" s="23"/>
      <c r="B812" s="23"/>
      <c r="C812" s="24"/>
      <c r="D812" s="24"/>
      <c r="E812" s="24"/>
      <c r="F812" s="24"/>
      <c r="G812" s="24"/>
      <c r="H812" s="24"/>
      <c r="I812" s="24"/>
      <c r="J812" s="24"/>
      <c r="K812" s="24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>
      <c r="A813" s="23"/>
      <c r="B813" s="23"/>
      <c r="C813" s="24"/>
      <c r="D813" s="24"/>
      <c r="E813" s="24"/>
      <c r="F813" s="24"/>
      <c r="G813" s="24"/>
      <c r="H813" s="24"/>
      <c r="I813" s="24"/>
      <c r="J813" s="24"/>
      <c r="K813" s="24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>
      <c r="A814" s="23"/>
      <c r="B814" s="23"/>
      <c r="C814" s="24"/>
      <c r="D814" s="24"/>
      <c r="E814" s="24"/>
      <c r="F814" s="24"/>
      <c r="G814" s="24"/>
      <c r="H814" s="24"/>
      <c r="I814" s="24"/>
      <c r="J814" s="24"/>
      <c r="K814" s="24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>
      <c r="A815" s="23"/>
      <c r="B815" s="23"/>
      <c r="C815" s="24"/>
      <c r="D815" s="24"/>
      <c r="E815" s="24"/>
      <c r="F815" s="24"/>
      <c r="G815" s="24"/>
      <c r="H815" s="24"/>
      <c r="I815" s="24"/>
      <c r="J815" s="24"/>
      <c r="K815" s="24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>
      <c r="A816" s="23"/>
      <c r="B816" s="23"/>
      <c r="C816" s="24"/>
      <c r="D816" s="24"/>
      <c r="E816" s="24"/>
      <c r="F816" s="24"/>
      <c r="G816" s="24"/>
      <c r="H816" s="24"/>
      <c r="I816" s="24"/>
      <c r="J816" s="24"/>
      <c r="K816" s="24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>
      <c r="A817" s="23"/>
      <c r="B817" s="23"/>
      <c r="C817" s="24"/>
      <c r="D817" s="24"/>
      <c r="E817" s="24"/>
      <c r="F817" s="24"/>
      <c r="G817" s="24"/>
      <c r="H817" s="24"/>
      <c r="I817" s="24"/>
      <c r="J817" s="24"/>
      <c r="K817" s="24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>
      <c r="A818" s="23"/>
      <c r="B818" s="23"/>
      <c r="C818" s="24"/>
      <c r="D818" s="24"/>
      <c r="E818" s="24"/>
      <c r="F818" s="24"/>
      <c r="G818" s="24"/>
      <c r="H818" s="24"/>
      <c r="I818" s="24"/>
      <c r="J818" s="24"/>
      <c r="K818" s="24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>
      <c r="A819" s="23"/>
      <c r="B819" s="23"/>
      <c r="C819" s="24"/>
      <c r="D819" s="24"/>
      <c r="E819" s="24"/>
      <c r="F819" s="24"/>
      <c r="G819" s="24"/>
      <c r="H819" s="24"/>
      <c r="I819" s="24"/>
      <c r="J819" s="24"/>
      <c r="K819" s="24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>
      <c r="A820" s="23"/>
      <c r="B820" s="23"/>
      <c r="C820" s="24"/>
      <c r="D820" s="24"/>
      <c r="E820" s="24"/>
      <c r="F820" s="24"/>
      <c r="G820" s="24"/>
      <c r="H820" s="24"/>
      <c r="I820" s="24"/>
      <c r="J820" s="24"/>
      <c r="K820" s="24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>
      <c r="A821" s="23"/>
      <c r="B821" s="23"/>
      <c r="C821" s="24"/>
      <c r="D821" s="24"/>
      <c r="E821" s="24"/>
      <c r="F821" s="24"/>
      <c r="G821" s="24"/>
      <c r="H821" s="24"/>
      <c r="I821" s="24"/>
      <c r="J821" s="24"/>
      <c r="K821" s="24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>
      <c r="A822" s="23"/>
      <c r="B822" s="23"/>
      <c r="C822" s="24"/>
      <c r="D822" s="24"/>
      <c r="E822" s="24"/>
      <c r="F822" s="24"/>
      <c r="G822" s="24"/>
      <c r="H822" s="24"/>
      <c r="I822" s="24"/>
      <c r="J822" s="24"/>
      <c r="K822" s="24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>
      <c r="A823" s="23"/>
      <c r="B823" s="23"/>
      <c r="C823" s="24"/>
      <c r="D823" s="24"/>
      <c r="E823" s="24"/>
      <c r="F823" s="24"/>
      <c r="G823" s="24"/>
      <c r="H823" s="24"/>
      <c r="I823" s="24"/>
      <c r="J823" s="24"/>
      <c r="K823" s="24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>
      <c r="A824" s="23"/>
      <c r="B824" s="23"/>
      <c r="C824" s="24"/>
      <c r="D824" s="24"/>
      <c r="E824" s="24"/>
      <c r="F824" s="24"/>
      <c r="G824" s="24"/>
      <c r="H824" s="24"/>
      <c r="I824" s="24"/>
      <c r="J824" s="24"/>
      <c r="K824" s="24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>
      <c r="A825" s="23"/>
      <c r="B825" s="23"/>
      <c r="C825" s="24"/>
      <c r="D825" s="24"/>
      <c r="E825" s="24"/>
      <c r="F825" s="24"/>
      <c r="G825" s="24"/>
      <c r="H825" s="24"/>
      <c r="I825" s="24"/>
      <c r="J825" s="24"/>
      <c r="K825" s="24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>
      <c r="A826" s="23"/>
      <c r="B826" s="23"/>
      <c r="C826" s="24"/>
      <c r="D826" s="24"/>
      <c r="E826" s="24"/>
      <c r="F826" s="24"/>
      <c r="G826" s="24"/>
      <c r="H826" s="24"/>
      <c r="I826" s="24"/>
      <c r="J826" s="24"/>
      <c r="K826" s="24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>
      <c r="A827" s="23"/>
      <c r="B827" s="23"/>
      <c r="C827" s="24"/>
      <c r="D827" s="24"/>
      <c r="E827" s="24"/>
      <c r="F827" s="24"/>
      <c r="G827" s="24"/>
      <c r="H827" s="24"/>
      <c r="I827" s="24"/>
      <c r="J827" s="24"/>
      <c r="K827" s="24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>
      <c r="A828" s="23"/>
      <c r="B828" s="23"/>
      <c r="C828" s="24"/>
      <c r="D828" s="24"/>
      <c r="E828" s="24"/>
      <c r="F828" s="24"/>
      <c r="G828" s="24"/>
      <c r="H828" s="24"/>
      <c r="I828" s="24"/>
      <c r="J828" s="24"/>
      <c r="K828" s="24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>
      <c r="A829" s="23"/>
      <c r="B829" s="23"/>
      <c r="C829" s="24"/>
      <c r="D829" s="24"/>
      <c r="E829" s="24"/>
      <c r="F829" s="24"/>
      <c r="G829" s="24"/>
      <c r="H829" s="24"/>
      <c r="I829" s="24"/>
      <c r="J829" s="24"/>
      <c r="K829" s="24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>
      <c r="A830" s="23"/>
      <c r="B830" s="23"/>
      <c r="C830" s="24"/>
      <c r="D830" s="24"/>
      <c r="E830" s="24"/>
      <c r="F830" s="24"/>
      <c r="G830" s="24"/>
      <c r="H830" s="24"/>
      <c r="I830" s="24"/>
      <c r="J830" s="24"/>
      <c r="K830" s="24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>
      <c r="A831" s="23"/>
      <c r="B831" s="23"/>
      <c r="C831" s="24"/>
      <c r="D831" s="24"/>
      <c r="E831" s="24"/>
      <c r="F831" s="24"/>
      <c r="G831" s="24"/>
      <c r="H831" s="24"/>
      <c r="I831" s="24"/>
      <c r="J831" s="24"/>
      <c r="K831" s="24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>
      <c r="A832" s="23"/>
      <c r="B832" s="23"/>
      <c r="C832" s="24"/>
      <c r="D832" s="24"/>
      <c r="E832" s="24"/>
      <c r="F832" s="24"/>
      <c r="G832" s="24"/>
      <c r="H832" s="24"/>
      <c r="I832" s="24"/>
      <c r="J832" s="24"/>
      <c r="K832" s="24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>
      <c r="A833" s="23"/>
      <c r="B833" s="23"/>
      <c r="C833" s="24"/>
      <c r="D833" s="24"/>
      <c r="E833" s="24"/>
      <c r="F833" s="24"/>
      <c r="G833" s="24"/>
      <c r="H833" s="24"/>
      <c r="I833" s="24"/>
      <c r="J833" s="24"/>
      <c r="K833" s="24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>
      <c r="A834" s="23"/>
      <c r="B834" s="23"/>
      <c r="C834" s="24"/>
      <c r="D834" s="24"/>
      <c r="E834" s="24"/>
      <c r="F834" s="24"/>
      <c r="G834" s="24"/>
      <c r="H834" s="24"/>
      <c r="I834" s="24"/>
      <c r="J834" s="24"/>
      <c r="K834" s="24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>
      <c r="A835" s="23"/>
      <c r="B835" s="23"/>
      <c r="C835" s="24"/>
      <c r="D835" s="24"/>
      <c r="E835" s="24"/>
      <c r="F835" s="24"/>
      <c r="G835" s="24"/>
      <c r="H835" s="24"/>
      <c r="I835" s="24"/>
      <c r="J835" s="24"/>
      <c r="K835" s="24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>
      <c r="A836" s="23"/>
      <c r="B836" s="23"/>
      <c r="C836" s="24"/>
      <c r="D836" s="24"/>
      <c r="E836" s="24"/>
      <c r="F836" s="24"/>
      <c r="G836" s="24"/>
      <c r="H836" s="24"/>
      <c r="I836" s="24"/>
      <c r="J836" s="24"/>
      <c r="K836" s="24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>
      <c r="A837" s="23"/>
      <c r="B837" s="23"/>
      <c r="C837" s="24"/>
      <c r="D837" s="24"/>
      <c r="E837" s="24"/>
      <c r="F837" s="24"/>
      <c r="G837" s="24"/>
      <c r="H837" s="24"/>
      <c r="I837" s="24"/>
      <c r="J837" s="24"/>
      <c r="K837" s="24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>
      <c r="A838" s="23"/>
      <c r="B838" s="23"/>
      <c r="C838" s="24"/>
      <c r="D838" s="24"/>
      <c r="E838" s="24"/>
      <c r="F838" s="24"/>
      <c r="G838" s="24"/>
      <c r="H838" s="24"/>
      <c r="I838" s="24"/>
      <c r="J838" s="24"/>
      <c r="K838" s="24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>
      <c r="A839" s="23"/>
      <c r="B839" s="23"/>
      <c r="C839" s="24"/>
      <c r="D839" s="24"/>
      <c r="E839" s="24"/>
      <c r="F839" s="24"/>
      <c r="G839" s="24"/>
      <c r="H839" s="24"/>
      <c r="I839" s="24"/>
      <c r="J839" s="24"/>
      <c r="K839" s="24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>
      <c r="A840" s="23"/>
      <c r="B840" s="23"/>
      <c r="C840" s="24"/>
      <c r="D840" s="24"/>
      <c r="E840" s="24"/>
      <c r="F840" s="24"/>
      <c r="G840" s="24"/>
      <c r="H840" s="24"/>
      <c r="I840" s="24"/>
      <c r="J840" s="24"/>
      <c r="K840" s="24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>
      <c r="A841" s="23"/>
      <c r="B841" s="23"/>
      <c r="C841" s="24"/>
      <c r="D841" s="24"/>
      <c r="E841" s="24"/>
      <c r="F841" s="24"/>
      <c r="G841" s="24"/>
      <c r="H841" s="24"/>
      <c r="I841" s="24"/>
      <c r="J841" s="24"/>
      <c r="K841" s="24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>
      <c r="A842" s="23"/>
      <c r="B842" s="23"/>
      <c r="C842" s="24"/>
      <c r="D842" s="24"/>
      <c r="E842" s="24"/>
      <c r="F842" s="24"/>
      <c r="G842" s="24"/>
      <c r="H842" s="24"/>
      <c r="I842" s="24"/>
      <c r="J842" s="24"/>
      <c r="K842" s="24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>
      <c r="A843" s="23"/>
      <c r="B843" s="23"/>
      <c r="C843" s="24"/>
      <c r="D843" s="24"/>
      <c r="E843" s="24"/>
      <c r="F843" s="24"/>
      <c r="G843" s="24"/>
      <c r="H843" s="24"/>
      <c r="I843" s="24"/>
      <c r="J843" s="24"/>
      <c r="K843" s="24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>
      <c r="A844" s="23"/>
      <c r="B844" s="23"/>
      <c r="C844" s="24"/>
      <c r="D844" s="24"/>
      <c r="E844" s="24"/>
      <c r="F844" s="24"/>
      <c r="G844" s="24"/>
      <c r="H844" s="24"/>
      <c r="I844" s="24"/>
      <c r="J844" s="24"/>
      <c r="K844" s="24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>
      <c r="A845" s="23"/>
      <c r="B845" s="23"/>
      <c r="C845" s="24"/>
      <c r="D845" s="24"/>
      <c r="E845" s="24"/>
      <c r="F845" s="24"/>
      <c r="G845" s="24"/>
      <c r="H845" s="24"/>
      <c r="I845" s="24"/>
      <c r="J845" s="24"/>
      <c r="K845" s="24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>
      <c r="A846" s="23"/>
      <c r="B846" s="23"/>
      <c r="C846" s="24"/>
      <c r="D846" s="24"/>
      <c r="E846" s="24"/>
      <c r="F846" s="24"/>
      <c r="G846" s="24"/>
      <c r="H846" s="24"/>
      <c r="I846" s="24"/>
      <c r="J846" s="24"/>
      <c r="K846" s="24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>
      <c r="A847" s="23"/>
      <c r="B847" s="23"/>
      <c r="C847" s="24"/>
      <c r="D847" s="24"/>
      <c r="E847" s="24"/>
      <c r="F847" s="24"/>
      <c r="G847" s="24"/>
      <c r="H847" s="24"/>
      <c r="I847" s="24"/>
      <c r="J847" s="24"/>
      <c r="K847" s="24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>
      <c r="A848" s="23"/>
      <c r="B848" s="23"/>
      <c r="C848" s="24"/>
      <c r="D848" s="24"/>
      <c r="E848" s="24"/>
      <c r="F848" s="24"/>
      <c r="G848" s="24"/>
      <c r="H848" s="24"/>
      <c r="I848" s="24"/>
      <c r="J848" s="24"/>
      <c r="K848" s="24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>
      <c r="A849" s="23"/>
      <c r="B849" s="23"/>
      <c r="C849" s="24"/>
      <c r="D849" s="24"/>
      <c r="E849" s="24"/>
      <c r="F849" s="24"/>
      <c r="G849" s="24"/>
      <c r="H849" s="24"/>
      <c r="I849" s="24"/>
      <c r="J849" s="24"/>
      <c r="K849" s="24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>
      <c r="A850" s="23"/>
      <c r="B850" s="23"/>
      <c r="C850" s="24"/>
      <c r="D850" s="24"/>
      <c r="E850" s="24"/>
      <c r="F850" s="24"/>
      <c r="G850" s="24"/>
      <c r="H850" s="24"/>
      <c r="I850" s="24"/>
      <c r="J850" s="24"/>
      <c r="K850" s="24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>
      <c r="A851" s="23"/>
      <c r="B851" s="23"/>
      <c r="C851" s="24"/>
      <c r="D851" s="24"/>
      <c r="E851" s="24"/>
      <c r="F851" s="24"/>
      <c r="G851" s="24"/>
      <c r="H851" s="24"/>
      <c r="I851" s="24"/>
      <c r="J851" s="24"/>
      <c r="K851" s="24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>
      <c r="A852" s="23"/>
      <c r="B852" s="23"/>
      <c r="C852" s="24"/>
      <c r="D852" s="24"/>
      <c r="E852" s="24"/>
      <c r="F852" s="24"/>
      <c r="G852" s="24"/>
      <c r="H852" s="24"/>
      <c r="I852" s="24"/>
      <c r="J852" s="24"/>
      <c r="K852" s="24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>
      <c r="A853" s="23"/>
      <c r="B853" s="23"/>
      <c r="C853" s="24"/>
      <c r="D853" s="24"/>
      <c r="E853" s="24"/>
      <c r="F853" s="24"/>
      <c r="G853" s="24"/>
      <c r="H853" s="24"/>
      <c r="I853" s="24"/>
      <c r="J853" s="24"/>
      <c r="K853" s="24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>
      <c r="A854" s="23"/>
      <c r="B854" s="23"/>
      <c r="C854" s="24"/>
      <c r="D854" s="24"/>
      <c r="E854" s="24"/>
      <c r="F854" s="24"/>
      <c r="G854" s="24"/>
      <c r="H854" s="24"/>
      <c r="I854" s="24"/>
      <c r="J854" s="24"/>
      <c r="K854" s="24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>
      <c r="A855" s="23"/>
      <c r="B855" s="23"/>
      <c r="C855" s="24"/>
      <c r="D855" s="24"/>
      <c r="E855" s="24"/>
      <c r="F855" s="24"/>
      <c r="G855" s="24"/>
      <c r="H855" s="24"/>
      <c r="I855" s="24"/>
      <c r="J855" s="24"/>
      <c r="K855" s="24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>
      <c r="A856" s="23"/>
      <c r="B856" s="23"/>
      <c r="C856" s="24"/>
      <c r="D856" s="24"/>
      <c r="E856" s="24"/>
      <c r="F856" s="24"/>
      <c r="G856" s="24"/>
      <c r="H856" s="24"/>
      <c r="I856" s="24"/>
      <c r="J856" s="24"/>
      <c r="K856" s="24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>
      <c r="A857" s="23"/>
      <c r="B857" s="23"/>
      <c r="C857" s="24"/>
      <c r="D857" s="24"/>
      <c r="E857" s="24"/>
      <c r="F857" s="24"/>
      <c r="G857" s="24"/>
      <c r="H857" s="24"/>
      <c r="I857" s="24"/>
      <c r="J857" s="24"/>
      <c r="K857" s="24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>
      <c r="A858" s="23"/>
      <c r="B858" s="23"/>
      <c r="C858" s="24"/>
      <c r="D858" s="24"/>
      <c r="E858" s="24"/>
      <c r="F858" s="24"/>
      <c r="G858" s="24"/>
      <c r="H858" s="24"/>
      <c r="I858" s="24"/>
      <c r="J858" s="24"/>
      <c r="K858" s="24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>
      <c r="A859" s="23"/>
      <c r="B859" s="23"/>
      <c r="C859" s="24"/>
      <c r="D859" s="24"/>
      <c r="E859" s="24"/>
      <c r="F859" s="24"/>
      <c r="G859" s="24"/>
      <c r="H859" s="24"/>
      <c r="I859" s="24"/>
      <c r="J859" s="24"/>
      <c r="K859" s="24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>
      <c r="A860" s="23"/>
      <c r="B860" s="23"/>
      <c r="C860" s="24"/>
      <c r="D860" s="24"/>
      <c r="E860" s="24"/>
      <c r="F860" s="24"/>
      <c r="G860" s="24"/>
      <c r="H860" s="24"/>
      <c r="I860" s="24"/>
      <c r="J860" s="24"/>
      <c r="K860" s="24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>
      <c r="A861" s="23"/>
      <c r="B861" s="23"/>
      <c r="C861" s="24"/>
      <c r="D861" s="24"/>
      <c r="E861" s="24"/>
      <c r="F861" s="24"/>
      <c r="G861" s="24"/>
      <c r="H861" s="24"/>
      <c r="I861" s="24"/>
      <c r="J861" s="24"/>
      <c r="K861" s="24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>
      <c r="A862" s="23"/>
      <c r="B862" s="23"/>
      <c r="C862" s="24"/>
      <c r="D862" s="24"/>
      <c r="E862" s="24"/>
      <c r="F862" s="24"/>
      <c r="G862" s="24"/>
      <c r="H862" s="24"/>
      <c r="I862" s="24"/>
      <c r="J862" s="24"/>
      <c r="K862" s="24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>
      <c r="A863" s="23"/>
      <c r="B863" s="23"/>
      <c r="C863" s="24"/>
      <c r="D863" s="24"/>
      <c r="E863" s="24"/>
      <c r="F863" s="24"/>
      <c r="G863" s="24"/>
      <c r="H863" s="24"/>
      <c r="I863" s="24"/>
      <c r="J863" s="24"/>
      <c r="K863" s="24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>
      <c r="A864" s="23"/>
      <c r="B864" s="23"/>
      <c r="C864" s="24"/>
      <c r="D864" s="24"/>
      <c r="E864" s="24"/>
      <c r="F864" s="24"/>
      <c r="G864" s="24"/>
      <c r="H864" s="24"/>
      <c r="I864" s="24"/>
      <c r="J864" s="24"/>
      <c r="K864" s="24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>
      <c r="A865" s="23"/>
      <c r="B865" s="23"/>
      <c r="C865" s="24"/>
      <c r="D865" s="24"/>
      <c r="E865" s="24"/>
      <c r="F865" s="24"/>
      <c r="G865" s="24"/>
      <c r="H865" s="24"/>
      <c r="I865" s="24"/>
      <c r="J865" s="24"/>
      <c r="K865" s="24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>
      <c r="A866" s="23"/>
      <c r="B866" s="23"/>
      <c r="C866" s="24"/>
      <c r="D866" s="24"/>
      <c r="E866" s="24"/>
      <c r="F866" s="24"/>
      <c r="G866" s="24"/>
      <c r="H866" s="24"/>
      <c r="I866" s="24"/>
      <c r="J866" s="24"/>
      <c r="K866" s="24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>
      <c r="A867" s="23"/>
      <c r="B867" s="23"/>
      <c r="C867" s="24"/>
      <c r="D867" s="24"/>
      <c r="E867" s="24"/>
      <c r="F867" s="24"/>
      <c r="G867" s="24"/>
      <c r="H867" s="24"/>
      <c r="I867" s="24"/>
      <c r="J867" s="24"/>
      <c r="K867" s="24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>
      <c r="A868" s="23"/>
      <c r="B868" s="23"/>
      <c r="C868" s="24"/>
      <c r="D868" s="24"/>
      <c r="E868" s="24"/>
      <c r="F868" s="24"/>
      <c r="G868" s="24"/>
      <c r="H868" s="24"/>
      <c r="I868" s="24"/>
      <c r="J868" s="24"/>
      <c r="K868" s="24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>
      <c r="A869" s="23"/>
      <c r="B869" s="23"/>
      <c r="C869" s="24"/>
      <c r="D869" s="24"/>
      <c r="E869" s="24"/>
      <c r="F869" s="24"/>
      <c r="G869" s="24"/>
      <c r="H869" s="24"/>
      <c r="I869" s="24"/>
      <c r="J869" s="24"/>
      <c r="K869" s="24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>
      <c r="A870" s="23"/>
      <c r="B870" s="23"/>
      <c r="C870" s="24"/>
      <c r="D870" s="24"/>
      <c r="E870" s="24"/>
      <c r="F870" s="24"/>
      <c r="G870" s="24"/>
      <c r="H870" s="24"/>
      <c r="I870" s="24"/>
      <c r="J870" s="24"/>
      <c r="K870" s="24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>
      <c r="A871" s="23"/>
      <c r="B871" s="23"/>
      <c r="C871" s="24"/>
      <c r="D871" s="24"/>
      <c r="E871" s="24"/>
      <c r="F871" s="24"/>
      <c r="G871" s="24"/>
      <c r="H871" s="24"/>
      <c r="I871" s="24"/>
      <c r="J871" s="24"/>
      <c r="K871" s="24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>
      <c r="A872" s="23"/>
      <c r="B872" s="23"/>
      <c r="C872" s="24"/>
      <c r="D872" s="24"/>
      <c r="E872" s="24"/>
      <c r="F872" s="24"/>
      <c r="G872" s="24"/>
      <c r="H872" s="24"/>
      <c r="I872" s="24"/>
      <c r="J872" s="24"/>
      <c r="K872" s="24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>
      <c r="A873" s="23"/>
      <c r="B873" s="23"/>
      <c r="C873" s="24"/>
      <c r="D873" s="24"/>
      <c r="E873" s="24"/>
      <c r="F873" s="24"/>
      <c r="G873" s="24"/>
      <c r="H873" s="24"/>
      <c r="I873" s="24"/>
      <c r="J873" s="24"/>
      <c r="K873" s="24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>
      <c r="A874" s="23"/>
      <c r="B874" s="23"/>
      <c r="C874" s="24"/>
      <c r="D874" s="24"/>
      <c r="E874" s="24"/>
      <c r="F874" s="24"/>
      <c r="G874" s="24"/>
      <c r="H874" s="24"/>
      <c r="I874" s="24"/>
      <c r="J874" s="24"/>
      <c r="K874" s="24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>
      <c r="A875" s="23"/>
      <c r="B875" s="23"/>
      <c r="C875" s="24"/>
      <c r="D875" s="24"/>
      <c r="E875" s="24"/>
      <c r="F875" s="24"/>
      <c r="G875" s="24"/>
      <c r="H875" s="24"/>
      <c r="I875" s="24"/>
      <c r="J875" s="24"/>
      <c r="K875" s="24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>
      <c r="A876" s="23"/>
      <c r="B876" s="23"/>
      <c r="C876" s="24"/>
      <c r="D876" s="24"/>
      <c r="E876" s="24"/>
      <c r="F876" s="24"/>
      <c r="G876" s="24"/>
      <c r="H876" s="24"/>
      <c r="I876" s="24"/>
      <c r="J876" s="24"/>
      <c r="K876" s="24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>
      <c r="A877" s="23"/>
      <c r="B877" s="23"/>
      <c r="C877" s="24"/>
      <c r="D877" s="24"/>
      <c r="E877" s="24"/>
      <c r="F877" s="24"/>
      <c r="G877" s="24"/>
      <c r="H877" s="24"/>
      <c r="I877" s="24"/>
      <c r="J877" s="24"/>
      <c r="K877" s="24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>
      <c r="A878" s="23"/>
      <c r="B878" s="23"/>
      <c r="C878" s="24"/>
      <c r="D878" s="24"/>
      <c r="E878" s="24"/>
      <c r="F878" s="24"/>
      <c r="G878" s="24"/>
      <c r="H878" s="24"/>
      <c r="I878" s="24"/>
      <c r="J878" s="24"/>
      <c r="K878" s="24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>
      <c r="A879" s="23"/>
      <c r="B879" s="23"/>
      <c r="C879" s="24"/>
      <c r="D879" s="24"/>
      <c r="E879" s="24"/>
      <c r="F879" s="24"/>
      <c r="G879" s="24"/>
      <c r="H879" s="24"/>
      <c r="I879" s="24"/>
      <c r="J879" s="24"/>
      <c r="K879" s="24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>
      <c r="A880" s="23"/>
      <c r="B880" s="23"/>
      <c r="C880" s="24"/>
      <c r="D880" s="24"/>
      <c r="E880" s="24"/>
      <c r="F880" s="24"/>
      <c r="G880" s="24"/>
      <c r="H880" s="24"/>
      <c r="I880" s="24"/>
      <c r="J880" s="24"/>
      <c r="K880" s="24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>
      <c r="A881" s="23"/>
      <c r="B881" s="23"/>
      <c r="C881" s="24"/>
      <c r="D881" s="24"/>
      <c r="E881" s="24"/>
      <c r="F881" s="24"/>
      <c r="G881" s="24"/>
      <c r="H881" s="24"/>
      <c r="I881" s="24"/>
      <c r="J881" s="24"/>
      <c r="K881" s="24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>
      <c r="A882" s="23"/>
      <c r="B882" s="23"/>
      <c r="C882" s="24"/>
      <c r="D882" s="24"/>
      <c r="E882" s="24"/>
      <c r="F882" s="24"/>
      <c r="G882" s="24"/>
      <c r="H882" s="24"/>
      <c r="I882" s="24"/>
      <c r="J882" s="24"/>
      <c r="K882" s="24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>
      <c r="A883" s="23"/>
      <c r="B883" s="23"/>
      <c r="C883" s="24"/>
      <c r="D883" s="24"/>
      <c r="E883" s="24"/>
      <c r="F883" s="24"/>
      <c r="G883" s="24"/>
      <c r="H883" s="24"/>
      <c r="I883" s="24"/>
      <c r="J883" s="24"/>
      <c r="K883" s="24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>
      <c r="A884" s="23"/>
      <c r="B884" s="23"/>
      <c r="C884" s="24"/>
      <c r="D884" s="24"/>
      <c r="E884" s="24"/>
      <c r="F884" s="24"/>
      <c r="G884" s="24"/>
      <c r="H884" s="24"/>
      <c r="I884" s="24"/>
      <c r="J884" s="24"/>
      <c r="K884" s="24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>
      <c r="A885" s="23"/>
      <c r="B885" s="23"/>
      <c r="C885" s="24"/>
      <c r="D885" s="24"/>
      <c r="E885" s="24"/>
      <c r="F885" s="24"/>
      <c r="G885" s="24"/>
      <c r="H885" s="24"/>
      <c r="I885" s="24"/>
      <c r="J885" s="24"/>
      <c r="K885" s="24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>
      <c r="A886" s="23"/>
      <c r="B886" s="23"/>
      <c r="C886" s="24"/>
      <c r="D886" s="24"/>
      <c r="E886" s="24"/>
      <c r="F886" s="24"/>
      <c r="G886" s="24"/>
      <c r="H886" s="24"/>
      <c r="I886" s="24"/>
      <c r="J886" s="24"/>
      <c r="K886" s="24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>
      <c r="A887" s="23"/>
      <c r="B887" s="23"/>
      <c r="C887" s="24"/>
      <c r="D887" s="24"/>
      <c r="E887" s="24"/>
      <c r="F887" s="24"/>
      <c r="G887" s="24"/>
      <c r="H887" s="24"/>
      <c r="I887" s="24"/>
      <c r="J887" s="24"/>
      <c r="K887" s="24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>
      <c r="A888" s="23"/>
      <c r="B888" s="23"/>
      <c r="C888" s="24"/>
      <c r="D888" s="24"/>
      <c r="E888" s="24"/>
      <c r="F888" s="24"/>
      <c r="G888" s="24"/>
      <c r="H888" s="24"/>
      <c r="I888" s="24"/>
      <c r="J888" s="24"/>
      <c r="K888" s="24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>
      <c r="A889" s="23"/>
      <c r="B889" s="23"/>
      <c r="C889" s="24"/>
      <c r="D889" s="24"/>
      <c r="E889" s="24"/>
      <c r="F889" s="24"/>
      <c r="G889" s="24"/>
      <c r="H889" s="24"/>
      <c r="I889" s="24"/>
      <c r="J889" s="24"/>
      <c r="K889" s="24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>
      <c r="A890" s="23"/>
      <c r="B890" s="23"/>
      <c r="C890" s="24"/>
      <c r="D890" s="24"/>
      <c r="E890" s="24"/>
      <c r="F890" s="24"/>
      <c r="G890" s="24"/>
      <c r="H890" s="24"/>
      <c r="I890" s="24"/>
      <c r="J890" s="24"/>
      <c r="K890" s="24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>
      <c r="A891" s="23"/>
      <c r="B891" s="23"/>
      <c r="C891" s="24"/>
      <c r="D891" s="24"/>
      <c r="E891" s="24"/>
      <c r="F891" s="24"/>
      <c r="G891" s="24"/>
      <c r="H891" s="24"/>
      <c r="I891" s="24"/>
      <c r="J891" s="24"/>
      <c r="K891" s="24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>
      <c r="A892" s="23"/>
      <c r="B892" s="23"/>
      <c r="C892" s="24"/>
      <c r="D892" s="24"/>
      <c r="E892" s="24"/>
      <c r="F892" s="24"/>
      <c r="G892" s="24"/>
      <c r="H892" s="24"/>
      <c r="I892" s="24"/>
      <c r="J892" s="24"/>
      <c r="K892" s="24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>
      <c r="A893" s="23"/>
      <c r="B893" s="23"/>
      <c r="C893" s="24"/>
      <c r="D893" s="24"/>
      <c r="E893" s="24"/>
      <c r="F893" s="24"/>
      <c r="G893" s="24"/>
      <c r="H893" s="24"/>
      <c r="I893" s="24"/>
      <c r="J893" s="24"/>
      <c r="K893" s="24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>
      <c r="A894" s="23"/>
      <c r="B894" s="23"/>
      <c r="C894" s="24"/>
      <c r="D894" s="24"/>
      <c r="E894" s="24"/>
      <c r="F894" s="24"/>
      <c r="G894" s="24"/>
      <c r="H894" s="24"/>
      <c r="I894" s="24"/>
      <c r="J894" s="24"/>
      <c r="K894" s="24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>
      <c r="A895" s="23"/>
      <c r="B895" s="23"/>
      <c r="C895" s="24"/>
      <c r="D895" s="24"/>
      <c r="E895" s="24"/>
      <c r="F895" s="24"/>
      <c r="G895" s="24"/>
      <c r="H895" s="24"/>
      <c r="I895" s="24"/>
      <c r="J895" s="24"/>
      <c r="K895" s="24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>
      <c r="A896" s="23"/>
      <c r="B896" s="23"/>
      <c r="C896" s="24"/>
      <c r="D896" s="24"/>
      <c r="E896" s="24"/>
      <c r="F896" s="24"/>
      <c r="G896" s="24"/>
      <c r="H896" s="24"/>
      <c r="I896" s="24"/>
      <c r="J896" s="24"/>
      <c r="K896" s="24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>
      <c r="A897" s="23"/>
      <c r="B897" s="23"/>
      <c r="C897" s="24"/>
      <c r="D897" s="24"/>
      <c r="E897" s="24"/>
      <c r="F897" s="24"/>
      <c r="G897" s="24"/>
      <c r="H897" s="24"/>
      <c r="I897" s="24"/>
      <c r="J897" s="24"/>
      <c r="K897" s="24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>
      <c r="A898" s="23"/>
      <c r="B898" s="23"/>
      <c r="C898" s="24"/>
      <c r="D898" s="24"/>
      <c r="E898" s="24"/>
      <c r="F898" s="24"/>
      <c r="G898" s="24"/>
      <c r="H898" s="24"/>
      <c r="I898" s="24"/>
      <c r="J898" s="24"/>
      <c r="K898" s="24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>
      <c r="A899" s="23"/>
      <c r="B899" s="23"/>
      <c r="C899" s="24"/>
      <c r="D899" s="24"/>
      <c r="E899" s="24"/>
      <c r="F899" s="24"/>
      <c r="G899" s="24"/>
      <c r="H899" s="24"/>
      <c r="I899" s="24"/>
      <c r="J899" s="24"/>
      <c r="K899" s="24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>
      <c r="A900" s="23"/>
      <c r="B900" s="23"/>
      <c r="C900" s="24"/>
      <c r="D900" s="24"/>
      <c r="E900" s="24"/>
      <c r="F900" s="24"/>
      <c r="G900" s="24"/>
      <c r="H900" s="24"/>
      <c r="I900" s="24"/>
      <c r="J900" s="24"/>
      <c r="K900" s="24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>
      <c r="A901" s="23"/>
      <c r="B901" s="23"/>
      <c r="C901" s="24"/>
      <c r="D901" s="24"/>
      <c r="E901" s="24"/>
      <c r="F901" s="24"/>
      <c r="G901" s="24"/>
      <c r="H901" s="24"/>
      <c r="I901" s="24"/>
      <c r="J901" s="24"/>
      <c r="K901" s="24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>
      <c r="A902" s="23"/>
      <c r="B902" s="23"/>
      <c r="C902" s="24"/>
      <c r="D902" s="24"/>
      <c r="E902" s="24"/>
      <c r="F902" s="24"/>
      <c r="G902" s="24"/>
      <c r="H902" s="24"/>
      <c r="I902" s="24"/>
      <c r="J902" s="24"/>
      <c r="K902" s="24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>
      <c r="A903" s="23"/>
      <c r="B903" s="23"/>
      <c r="C903" s="24"/>
      <c r="D903" s="24"/>
      <c r="E903" s="24"/>
      <c r="F903" s="24"/>
      <c r="G903" s="24"/>
      <c r="H903" s="24"/>
      <c r="I903" s="24"/>
      <c r="J903" s="24"/>
      <c r="K903" s="24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>
      <c r="A904" s="23"/>
      <c r="B904" s="23"/>
      <c r="C904" s="24"/>
      <c r="D904" s="24"/>
      <c r="E904" s="24"/>
      <c r="F904" s="24"/>
      <c r="G904" s="24"/>
      <c r="H904" s="24"/>
      <c r="I904" s="24"/>
      <c r="J904" s="24"/>
      <c r="K904" s="24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>
      <c r="A905" s="23"/>
      <c r="B905" s="23"/>
      <c r="C905" s="24"/>
      <c r="D905" s="24"/>
      <c r="E905" s="24"/>
      <c r="F905" s="24"/>
      <c r="G905" s="24"/>
      <c r="H905" s="24"/>
      <c r="I905" s="24"/>
      <c r="J905" s="24"/>
      <c r="K905" s="24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>
      <c r="A906" s="23"/>
      <c r="B906" s="23"/>
      <c r="C906" s="24"/>
      <c r="D906" s="24"/>
      <c r="E906" s="24"/>
      <c r="F906" s="24"/>
      <c r="G906" s="24"/>
      <c r="H906" s="24"/>
      <c r="I906" s="24"/>
      <c r="J906" s="24"/>
      <c r="K906" s="24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>
      <c r="A907" s="23"/>
      <c r="B907" s="23"/>
      <c r="C907" s="24"/>
      <c r="D907" s="24"/>
      <c r="E907" s="24"/>
      <c r="F907" s="24"/>
      <c r="G907" s="24"/>
      <c r="H907" s="24"/>
      <c r="I907" s="24"/>
      <c r="J907" s="24"/>
      <c r="K907" s="24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>
      <c r="A908" s="23"/>
      <c r="B908" s="23"/>
      <c r="C908" s="24"/>
      <c r="D908" s="24"/>
      <c r="E908" s="24"/>
      <c r="F908" s="24"/>
      <c r="G908" s="24"/>
      <c r="H908" s="24"/>
      <c r="I908" s="24"/>
      <c r="J908" s="24"/>
      <c r="K908" s="24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>
      <c r="A909" s="23"/>
      <c r="B909" s="23"/>
      <c r="C909" s="24"/>
      <c r="D909" s="24"/>
      <c r="E909" s="24"/>
      <c r="F909" s="24"/>
      <c r="G909" s="24"/>
      <c r="H909" s="24"/>
      <c r="I909" s="24"/>
      <c r="J909" s="24"/>
      <c r="K909" s="24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>
      <c r="A910" s="23"/>
      <c r="B910" s="23"/>
      <c r="C910" s="24"/>
      <c r="D910" s="24"/>
      <c r="E910" s="24"/>
      <c r="F910" s="24"/>
      <c r="G910" s="24"/>
      <c r="H910" s="24"/>
      <c r="I910" s="24"/>
      <c r="J910" s="24"/>
      <c r="K910" s="24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>
      <c r="A911" s="23"/>
      <c r="B911" s="23"/>
      <c r="C911" s="24"/>
      <c r="D911" s="24"/>
      <c r="E911" s="24"/>
      <c r="F911" s="24"/>
      <c r="G911" s="24"/>
      <c r="H911" s="24"/>
      <c r="I911" s="24"/>
      <c r="J911" s="24"/>
      <c r="K911" s="24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>
      <c r="A912" s="23"/>
      <c r="B912" s="23"/>
      <c r="C912" s="24"/>
      <c r="D912" s="24"/>
      <c r="E912" s="24"/>
      <c r="F912" s="24"/>
      <c r="G912" s="24"/>
      <c r="H912" s="24"/>
      <c r="I912" s="24"/>
      <c r="J912" s="24"/>
      <c r="K912" s="24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>
      <c r="A913" s="23"/>
      <c r="B913" s="23"/>
      <c r="C913" s="24"/>
      <c r="D913" s="24"/>
      <c r="E913" s="24"/>
      <c r="F913" s="24"/>
      <c r="G913" s="24"/>
      <c r="H913" s="24"/>
      <c r="I913" s="24"/>
      <c r="J913" s="24"/>
      <c r="K913" s="24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>
      <c r="A914" s="23"/>
      <c r="B914" s="23"/>
      <c r="C914" s="24"/>
      <c r="D914" s="24"/>
      <c r="E914" s="24"/>
      <c r="F914" s="24"/>
      <c r="G914" s="24"/>
      <c r="H914" s="24"/>
      <c r="I914" s="24"/>
      <c r="J914" s="24"/>
      <c r="K914" s="24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>
      <c r="A915" s="23"/>
      <c r="B915" s="23"/>
      <c r="C915" s="24"/>
      <c r="D915" s="24"/>
      <c r="E915" s="24"/>
      <c r="F915" s="24"/>
      <c r="G915" s="24"/>
      <c r="H915" s="24"/>
      <c r="I915" s="24"/>
      <c r="J915" s="24"/>
      <c r="K915" s="24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>
      <c r="A916" s="23"/>
      <c r="B916" s="23"/>
      <c r="C916" s="24"/>
      <c r="D916" s="24"/>
      <c r="E916" s="24"/>
      <c r="F916" s="24"/>
      <c r="G916" s="24"/>
      <c r="H916" s="24"/>
      <c r="I916" s="24"/>
      <c r="J916" s="24"/>
      <c r="K916" s="24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>
      <c r="A917" s="23"/>
      <c r="B917" s="23"/>
      <c r="C917" s="24"/>
      <c r="D917" s="24"/>
      <c r="E917" s="24"/>
      <c r="F917" s="24"/>
      <c r="G917" s="24"/>
      <c r="H917" s="24"/>
      <c r="I917" s="24"/>
      <c r="J917" s="24"/>
      <c r="K917" s="24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>
      <c r="A918" s="23"/>
      <c r="B918" s="23"/>
      <c r="C918" s="24"/>
      <c r="D918" s="24"/>
      <c r="E918" s="24"/>
      <c r="F918" s="24"/>
      <c r="G918" s="24"/>
      <c r="H918" s="24"/>
      <c r="I918" s="24"/>
      <c r="J918" s="24"/>
      <c r="K918" s="24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>
      <c r="A919" s="23"/>
      <c r="B919" s="23"/>
      <c r="C919" s="24"/>
      <c r="D919" s="24"/>
      <c r="E919" s="24"/>
      <c r="F919" s="24"/>
      <c r="G919" s="24"/>
      <c r="H919" s="24"/>
      <c r="I919" s="24"/>
      <c r="J919" s="24"/>
      <c r="K919" s="24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>
      <c r="A920" s="23"/>
      <c r="B920" s="23"/>
      <c r="C920" s="24"/>
      <c r="D920" s="24"/>
      <c r="E920" s="24"/>
      <c r="F920" s="24"/>
      <c r="G920" s="24"/>
      <c r="H920" s="24"/>
      <c r="I920" s="24"/>
      <c r="J920" s="24"/>
      <c r="K920" s="24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>
      <c r="A921" s="23"/>
      <c r="B921" s="23"/>
      <c r="C921" s="24"/>
      <c r="D921" s="24"/>
      <c r="E921" s="24"/>
      <c r="F921" s="24"/>
      <c r="G921" s="24"/>
      <c r="H921" s="24"/>
      <c r="I921" s="24"/>
      <c r="J921" s="24"/>
      <c r="K921" s="24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>
      <c r="A922" s="23"/>
      <c r="B922" s="23"/>
      <c r="C922" s="24"/>
      <c r="D922" s="24"/>
      <c r="E922" s="24"/>
      <c r="F922" s="24"/>
      <c r="G922" s="24"/>
      <c r="H922" s="24"/>
      <c r="I922" s="24"/>
      <c r="J922" s="24"/>
      <c r="K922" s="24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>
      <c r="A923" s="23"/>
      <c r="B923" s="23"/>
      <c r="C923" s="24"/>
      <c r="D923" s="24"/>
      <c r="E923" s="24"/>
      <c r="F923" s="24"/>
      <c r="G923" s="24"/>
      <c r="H923" s="24"/>
      <c r="I923" s="24"/>
      <c r="J923" s="24"/>
      <c r="K923" s="24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>
      <c r="A924" s="23"/>
      <c r="B924" s="23"/>
      <c r="C924" s="24"/>
      <c r="D924" s="24"/>
      <c r="E924" s="24"/>
      <c r="F924" s="24"/>
      <c r="G924" s="24"/>
      <c r="H924" s="24"/>
      <c r="I924" s="24"/>
      <c r="J924" s="24"/>
      <c r="K924" s="24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>
      <c r="A925" s="23"/>
      <c r="B925" s="23"/>
      <c r="C925" s="24"/>
      <c r="D925" s="24"/>
      <c r="E925" s="24"/>
      <c r="F925" s="24"/>
      <c r="G925" s="24"/>
      <c r="H925" s="24"/>
      <c r="I925" s="24"/>
      <c r="J925" s="24"/>
      <c r="K925" s="24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>
      <c r="A926" s="23"/>
      <c r="B926" s="23"/>
      <c r="C926" s="24"/>
      <c r="D926" s="24"/>
      <c r="E926" s="24"/>
      <c r="F926" s="24"/>
      <c r="G926" s="24"/>
      <c r="H926" s="24"/>
      <c r="I926" s="24"/>
      <c r="J926" s="24"/>
      <c r="K926" s="24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>
      <c r="A927" s="23"/>
      <c r="B927" s="23"/>
      <c r="C927" s="24"/>
      <c r="D927" s="24"/>
      <c r="E927" s="24"/>
      <c r="F927" s="24"/>
      <c r="G927" s="24"/>
      <c r="H927" s="24"/>
      <c r="I927" s="24"/>
      <c r="J927" s="24"/>
      <c r="K927" s="24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>
      <c r="A928" s="23"/>
      <c r="B928" s="23"/>
      <c r="C928" s="24"/>
      <c r="D928" s="24"/>
      <c r="E928" s="24"/>
      <c r="F928" s="24"/>
      <c r="G928" s="24"/>
      <c r="H928" s="24"/>
      <c r="I928" s="24"/>
      <c r="J928" s="24"/>
      <c r="K928" s="24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>
      <c r="A929" s="23"/>
      <c r="B929" s="23"/>
      <c r="C929" s="24"/>
      <c r="D929" s="24"/>
      <c r="E929" s="24"/>
      <c r="F929" s="24"/>
      <c r="G929" s="24"/>
      <c r="H929" s="24"/>
      <c r="I929" s="24"/>
      <c r="J929" s="24"/>
      <c r="K929" s="24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>
      <c r="A930" s="23"/>
      <c r="B930" s="23"/>
      <c r="C930" s="24"/>
      <c r="D930" s="24"/>
      <c r="E930" s="24"/>
      <c r="F930" s="24"/>
      <c r="G930" s="24"/>
      <c r="H930" s="24"/>
      <c r="I930" s="24"/>
      <c r="J930" s="24"/>
      <c r="K930" s="24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>
      <c r="A931" s="23"/>
      <c r="B931" s="23"/>
      <c r="C931" s="24"/>
      <c r="D931" s="24"/>
      <c r="E931" s="24"/>
      <c r="F931" s="24"/>
      <c r="G931" s="24"/>
      <c r="H931" s="24"/>
      <c r="I931" s="24"/>
      <c r="J931" s="24"/>
      <c r="K931" s="24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>
      <c r="A932" s="23"/>
      <c r="B932" s="23"/>
      <c r="C932" s="24"/>
      <c r="D932" s="24"/>
      <c r="E932" s="24"/>
      <c r="F932" s="24"/>
      <c r="G932" s="24"/>
      <c r="H932" s="24"/>
      <c r="I932" s="24"/>
      <c r="J932" s="24"/>
      <c r="K932" s="24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>
      <c r="A933" s="23"/>
      <c r="B933" s="23"/>
      <c r="C933" s="24"/>
      <c r="D933" s="24"/>
      <c r="E933" s="24"/>
      <c r="F933" s="24"/>
      <c r="G933" s="24"/>
      <c r="H933" s="24"/>
      <c r="I933" s="24"/>
      <c r="J933" s="24"/>
      <c r="K933" s="24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>
      <c r="A934" s="23"/>
      <c r="B934" s="23"/>
      <c r="C934" s="24"/>
      <c r="D934" s="24"/>
      <c r="E934" s="24"/>
      <c r="F934" s="24"/>
      <c r="G934" s="24"/>
      <c r="H934" s="24"/>
      <c r="I934" s="24"/>
      <c r="J934" s="24"/>
      <c r="K934" s="24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>
      <c r="A935" s="23"/>
      <c r="B935" s="23"/>
      <c r="C935" s="24"/>
      <c r="D935" s="24"/>
      <c r="E935" s="24"/>
      <c r="F935" s="24"/>
      <c r="G935" s="24"/>
      <c r="H935" s="24"/>
      <c r="I935" s="24"/>
      <c r="J935" s="24"/>
      <c r="K935" s="24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>
      <c r="A936" s="23"/>
      <c r="B936" s="23"/>
      <c r="C936" s="24"/>
      <c r="D936" s="24"/>
      <c r="E936" s="24"/>
      <c r="F936" s="24"/>
      <c r="G936" s="24"/>
      <c r="H936" s="24"/>
      <c r="I936" s="24"/>
      <c r="J936" s="24"/>
      <c r="K936" s="24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>
      <c r="A937" s="23"/>
      <c r="B937" s="23"/>
      <c r="C937" s="24"/>
      <c r="D937" s="24"/>
      <c r="E937" s="24"/>
      <c r="F937" s="24"/>
      <c r="G937" s="24"/>
      <c r="H937" s="24"/>
      <c r="I937" s="24"/>
      <c r="J937" s="24"/>
      <c r="K937" s="24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>
      <c r="A938" s="23"/>
      <c r="B938" s="23"/>
      <c r="C938" s="24"/>
      <c r="D938" s="24"/>
      <c r="E938" s="24"/>
      <c r="F938" s="24"/>
      <c r="G938" s="24"/>
      <c r="H938" s="24"/>
      <c r="I938" s="24"/>
      <c r="J938" s="24"/>
      <c r="K938" s="24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>
      <c r="A939" s="23"/>
      <c r="B939" s="23"/>
      <c r="C939" s="24"/>
      <c r="D939" s="24"/>
      <c r="E939" s="24"/>
      <c r="F939" s="24"/>
      <c r="G939" s="24"/>
      <c r="H939" s="24"/>
      <c r="I939" s="24"/>
      <c r="J939" s="24"/>
      <c r="K939" s="24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>
      <c r="A940" s="23"/>
      <c r="B940" s="23"/>
      <c r="C940" s="24"/>
      <c r="D940" s="24"/>
      <c r="E940" s="24"/>
      <c r="F940" s="24"/>
      <c r="G940" s="24"/>
      <c r="H940" s="24"/>
      <c r="I940" s="24"/>
      <c r="J940" s="24"/>
      <c r="K940" s="24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>
      <c r="A941" s="23"/>
      <c r="B941" s="23"/>
      <c r="C941" s="24"/>
      <c r="D941" s="24"/>
      <c r="E941" s="24"/>
      <c r="F941" s="24"/>
      <c r="G941" s="24"/>
      <c r="H941" s="24"/>
      <c r="I941" s="24"/>
      <c r="J941" s="24"/>
      <c r="K941" s="24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>
      <c r="A942" s="23"/>
      <c r="B942" s="23"/>
      <c r="C942" s="24"/>
      <c r="D942" s="24"/>
      <c r="E942" s="24"/>
      <c r="F942" s="24"/>
      <c r="G942" s="24"/>
      <c r="H942" s="24"/>
      <c r="I942" s="24"/>
      <c r="J942" s="24"/>
      <c r="K942" s="24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>
      <c r="A943" s="23"/>
      <c r="B943" s="23"/>
      <c r="C943" s="24"/>
      <c r="D943" s="24"/>
      <c r="E943" s="24"/>
      <c r="F943" s="24"/>
      <c r="G943" s="24"/>
      <c r="H943" s="24"/>
      <c r="I943" s="24"/>
      <c r="J943" s="24"/>
      <c r="K943" s="24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>
      <c r="A944" s="23"/>
      <c r="B944" s="23"/>
      <c r="C944" s="24"/>
      <c r="D944" s="24"/>
      <c r="E944" s="24"/>
      <c r="F944" s="24"/>
      <c r="G944" s="24"/>
      <c r="H944" s="24"/>
      <c r="I944" s="24"/>
      <c r="J944" s="24"/>
      <c r="K944" s="24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>
      <c r="A945" s="23"/>
      <c r="B945" s="23"/>
      <c r="C945" s="24"/>
      <c r="D945" s="24"/>
      <c r="E945" s="24"/>
      <c r="F945" s="24"/>
      <c r="G945" s="24"/>
      <c r="H945" s="24"/>
      <c r="I945" s="24"/>
      <c r="J945" s="24"/>
      <c r="K945" s="24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>
      <c r="A946" s="23"/>
      <c r="B946" s="23"/>
      <c r="C946" s="24"/>
      <c r="D946" s="24"/>
      <c r="E946" s="24"/>
      <c r="F946" s="24"/>
      <c r="G946" s="24"/>
      <c r="H946" s="24"/>
      <c r="I946" s="24"/>
      <c r="J946" s="24"/>
      <c r="K946" s="24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>
      <c r="A947" s="23"/>
      <c r="B947" s="23"/>
      <c r="C947" s="24"/>
      <c r="D947" s="24"/>
      <c r="E947" s="24"/>
      <c r="F947" s="24"/>
      <c r="G947" s="24"/>
      <c r="H947" s="24"/>
      <c r="I947" s="24"/>
      <c r="J947" s="24"/>
      <c r="K947" s="24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>
      <c r="A948" s="23"/>
      <c r="B948" s="23"/>
      <c r="C948" s="24"/>
      <c r="D948" s="24"/>
      <c r="E948" s="24"/>
      <c r="F948" s="24"/>
      <c r="G948" s="24"/>
      <c r="H948" s="24"/>
      <c r="I948" s="24"/>
      <c r="J948" s="24"/>
      <c r="K948" s="24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>
      <c r="A949" s="23"/>
      <c r="B949" s="23"/>
      <c r="C949" s="24"/>
      <c r="D949" s="24"/>
      <c r="E949" s="24"/>
      <c r="F949" s="24"/>
      <c r="G949" s="24"/>
      <c r="H949" s="24"/>
      <c r="I949" s="24"/>
      <c r="J949" s="24"/>
      <c r="K949" s="24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>
      <c r="A950" s="23"/>
      <c r="B950" s="23"/>
      <c r="C950" s="24"/>
      <c r="D950" s="24"/>
      <c r="E950" s="24"/>
      <c r="F950" s="24"/>
      <c r="G950" s="24"/>
      <c r="H950" s="24"/>
      <c r="I950" s="24"/>
      <c r="J950" s="24"/>
      <c r="K950" s="24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>
      <c r="A951" s="23"/>
      <c r="B951" s="23"/>
      <c r="C951" s="24"/>
      <c r="D951" s="24"/>
      <c r="E951" s="24"/>
      <c r="F951" s="24"/>
      <c r="G951" s="24"/>
      <c r="H951" s="24"/>
      <c r="I951" s="24"/>
      <c r="J951" s="24"/>
      <c r="K951" s="24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>
      <c r="A952" s="23"/>
      <c r="B952" s="23"/>
      <c r="C952" s="24"/>
      <c r="D952" s="24"/>
      <c r="E952" s="24"/>
      <c r="F952" s="24"/>
      <c r="G952" s="24"/>
      <c r="H952" s="24"/>
      <c r="I952" s="24"/>
      <c r="J952" s="24"/>
      <c r="K952" s="24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>
      <c r="A953" s="23"/>
      <c r="B953" s="23"/>
      <c r="C953" s="24"/>
      <c r="D953" s="24"/>
      <c r="E953" s="24"/>
      <c r="F953" s="24"/>
      <c r="G953" s="24"/>
      <c r="H953" s="24"/>
      <c r="I953" s="24"/>
      <c r="J953" s="24"/>
      <c r="K953" s="24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>
      <c r="A954" s="23"/>
      <c r="B954" s="23"/>
      <c r="C954" s="24"/>
      <c r="D954" s="24"/>
      <c r="E954" s="24"/>
      <c r="F954" s="24"/>
      <c r="G954" s="24"/>
      <c r="H954" s="24"/>
      <c r="I954" s="24"/>
      <c r="J954" s="24"/>
      <c r="K954" s="24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>
      <c r="A955" s="23"/>
      <c r="B955" s="23"/>
      <c r="C955" s="24"/>
      <c r="D955" s="24"/>
      <c r="E955" s="24"/>
      <c r="F955" s="24"/>
      <c r="G955" s="24"/>
      <c r="H955" s="24"/>
      <c r="I955" s="24"/>
      <c r="J955" s="24"/>
      <c r="K955" s="24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>
      <c r="A956" s="23"/>
      <c r="B956" s="23"/>
      <c r="C956" s="24"/>
      <c r="D956" s="24"/>
      <c r="E956" s="24"/>
      <c r="F956" s="24"/>
      <c r="G956" s="24"/>
      <c r="H956" s="24"/>
      <c r="I956" s="24"/>
      <c r="J956" s="24"/>
      <c r="K956" s="24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>
      <c r="A957" s="23"/>
      <c r="B957" s="23"/>
      <c r="C957" s="24"/>
      <c r="D957" s="24"/>
      <c r="E957" s="24"/>
      <c r="F957" s="24"/>
      <c r="G957" s="24"/>
      <c r="H957" s="24"/>
      <c r="I957" s="24"/>
      <c r="J957" s="24"/>
      <c r="K957" s="24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>
      <c r="A958" s="23"/>
      <c r="B958" s="23"/>
      <c r="C958" s="24"/>
      <c r="D958" s="24"/>
      <c r="E958" s="24"/>
      <c r="F958" s="24"/>
      <c r="G958" s="24"/>
      <c r="H958" s="24"/>
      <c r="I958" s="24"/>
      <c r="J958" s="24"/>
      <c r="K958" s="24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>
      <c r="A959" s="23"/>
      <c r="B959" s="23"/>
      <c r="C959" s="24"/>
      <c r="D959" s="24"/>
      <c r="E959" s="24"/>
      <c r="F959" s="24"/>
      <c r="G959" s="24"/>
      <c r="H959" s="24"/>
      <c r="I959" s="24"/>
      <c r="J959" s="24"/>
      <c r="K959" s="24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>
      <c r="A960" s="23"/>
      <c r="B960" s="23"/>
      <c r="C960" s="24"/>
      <c r="D960" s="24"/>
      <c r="E960" s="24"/>
      <c r="F960" s="24"/>
      <c r="G960" s="24"/>
      <c r="H960" s="24"/>
      <c r="I960" s="24"/>
      <c r="J960" s="24"/>
      <c r="K960" s="24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>
      <c r="A961" s="23"/>
      <c r="B961" s="23"/>
      <c r="C961" s="24"/>
      <c r="D961" s="24"/>
      <c r="E961" s="24"/>
      <c r="F961" s="24"/>
      <c r="G961" s="24"/>
      <c r="H961" s="24"/>
      <c r="I961" s="24"/>
      <c r="J961" s="24"/>
      <c r="K961" s="24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>
      <c r="A962" s="23"/>
      <c r="B962" s="23"/>
      <c r="C962" s="24"/>
      <c r="D962" s="24"/>
      <c r="E962" s="24"/>
      <c r="F962" s="24"/>
      <c r="G962" s="24"/>
      <c r="H962" s="24"/>
      <c r="I962" s="24"/>
      <c r="J962" s="24"/>
      <c r="K962" s="24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>
      <c r="A963" s="23"/>
      <c r="B963" s="23"/>
      <c r="C963" s="24"/>
      <c r="D963" s="24"/>
      <c r="E963" s="24"/>
      <c r="F963" s="24"/>
      <c r="G963" s="24"/>
      <c r="H963" s="24"/>
      <c r="I963" s="24"/>
      <c r="J963" s="24"/>
      <c r="K963" s="24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>
      <c r="A964" s="23"/>
      <c r="B964" s="23"/>
      <c r="C964" s="24"/>
      <c r="D964" s="24"/>
      <c r="E964" s="24"/>
      <c r="F964" s="24"/>
      <c r="G964" s="24"/>
      <c r="H964" s="24"/>
      <c r="I964" s="24"/>
      <c r="J964" s="24"/>
      <c r="K964" s="24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>
      <c r="A965" s="23"/>
      <c r="B965" s="23"/>
      <c r="C965" s="24"/>
      <c r="D965" s="24"/>
      <c r="E965" s="24"/>
      <c r="F965" s="24"/>
      <c r="G965" s="24"/>
      <c r="H965" s="24"/>
      <c r="I965" s="24"/>
      <c r="J965" s="24"/>
      <c r="K965" s="24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</row>
    <row r="966">
      <c r="A966" s="23"/>
      <c r="B966" s="23"/>
      <c r="C966" s="24"/>
      <c r="D966" s="24"/>
      <c r="E966" s="24"/>
      <c r="F966" s="24"/>
      <c r="G966" s="24"/>
      <c r="H966" s="24"/>
      <c r="I966" s="24"/>
      <c r="J966" s="24"/>
      <c r="K966" s="24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</row>
    <row r="967">
      <c r="A967" s="23"/>
      <c r="B967" s="23"/>
      <c r="C967" s="24"/>
      <c r="D967" s="24"/>
      <c r="E967" s="24"/>
      <c r="F967" s="24"/>
      <c r="G967" s="24"/>
      <c r="H967" s="24"/>
      <c r="I967" s="24"/>
      <c r="J967" s="24"/>
      <c r="K967" s="24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</row>
    <row r="968">
      <c r="A968" s="23"/>
      <c r="B968" s="23"/>
      <c r="C968" s="24"/>
      <c r="D968" s="24"/>
      <c r="E968" s="24"/>
      <c r="F968" s="24"/>
      <c r="G968" s="24"/>
      <c r="H968" s="24"/>
      <c r="I968" s="24"/>
      <c r="J968" s="24"/>
      <c r="K968" s="24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>
      <c r="A969" s="23"/>
      <c r="B969" s="23"/>
      <c r="C969" s="24"/>
      <c r="D969" s="24"/>
      <c r="E969" s="24"/>
      <c r="F969" s="24"/>
      <c r="G969" s="24"/>
      <c r="H969" s="24"/>
      <c r="I969" s="24"/>
      <c r="J969" s="24"/>
      <c r="K969" s="24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</row>
    <row r="970">
      <c r="A970" s="23"/>
      <c r="B970" s="23"/>
      <c r="C970" s="24"/>
      <c r="D970" s="24"/>
      <c r="E970" s="24"/>
      <c r="F970" s="24"/>
      <c r="G970" s="24"/>
      <c r="H970" s="24"/>
      <c r="I970" s="24"/>
      <c r="J970" s="24"/>
      <c r="K970" s="24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>
      <c r="A971" s="23"/>
      <c r="B971" s="23"/>
      <c r="C971" s="24"/>
      <c r="D971" s="24"/>
      <c r="E971" s="24"/>
      <c r="F971" s="24"/>
      <c r="G971" s="24"/>
      <c r="H971" s="24"/>
      <c r="I971" s="24"/>
      <c r="J971" s="24"/>
      <c r="K971" s="24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</row>
    <row r="972">
      <c r="A972" s="23"/>
      <c r="B972" s="23"/>
      <c r="C972" s="24"/>
      <c r="D972" s="24"/>
      <c r="E972" s="24"/>
      <c r="F972" s="24"/>
      <c r="G972" s="24"/>
      <c r="H972" s="24"/>
      <c r="I972" s="24"/>
      <c r="J972" s="24"/>
      <c r="K972" s="24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</row>
    <row r="973">
      <c r="A973" s="23"/>
      <c r="B973" s="23"/>
      <c r="C973" s="24"/>
      <c r="D973" s="24"/>
      <c r="E973" s="24"/>
      <c r="F973" s="24"/>
      <c r="G973" s="24"/>
      <c r="H973" s="24"/>
      <c r="I973" s="24"/>
      <c r="J973" s="24"/>
      <c r="K973" s="24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>
      <c r="A974" s="23"/>
      <c r="B974" s="23"/>
      <c r="C974" s="24"/>
      <c r="D974" s="24"/>
      <c r="E974" s="24"/>
      <c r="F974" s="24"/>
      <c r="G974" s="24"/>
      <c r="H974" s="24"/>
      <c r="I974" s="24"/>
      <c r="J974" s="24"/>
      <c r="K974" s="24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>
      <c r="A975" s="23"/>
      <c r="B975" s="23"/>
      <c r="C975" s="24"/>
      <c r="D975" s="24"/>
      <c r="E975" s="24"/>
      <c r="F975" s="24"/>
      <c r="G975" s="24"/>
      <c r="H975" s="24"/>
      <c r="I975" s="24"/>
      <c r="J975" s="24"/>
      <c r="K975" s="24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>
      <c r="A976" s="23"/>
      <c r="B976" s="23"/>
      <c r="C976" s="24"/>
      <c r="D976" s="24"/>
      <c r="E976" s="24"/>
      <c r="F976" s="24"/>
      <c r="G976" s="24"/>
      <c r="H976" s="24"/>
      <c r="I976" s="24"/>
      <c r="J976" s="24"/>
      <c r="K976" s="24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</row>
    <row r="977">
      <c r="A977" s="23"/>
      <c r="B977" s="23"/>
      <c r="C977" s="24"/>
      <c r="D977" s="24"/>
      <c r="E977" s="24"/>
      <c r="F977" s="24"/>
      <c r="G977" s="24"/>
      <c r="H977" s="24"/>
      <c r="I977" s="24"/>
      <c r="J977" s="24"/>
      <c r="K977" s="24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</row>
    <row r="978">
      <c r="A978" s="23"/>
      <c r="B978" s="23"/>
      <c r="C978" s="24"/>
      <c r="D978" s="24"/>
      <c r="E978" s="24"/>
      <c r="F978" s="24"/>
      <c r="G978" s="24"/>
      <c r="H978" s="24"/>
      <c r="I978" s="24"/>
      <c r="J978" s="24"/>
      <c r="K978" s="24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</row>
    <row r="979">
      <c r="A979" s="23"/>
      <c r="B979" s="23"/>
      <c r="C979" s="24"/>
      <c r="D979" s="24"/>
      <c r="E979" s="24"/>
      <c r="F979" s="24"/>
      <c r="G979" s="24"/>
      <c r="H979" s="24"/>
      <c r="I979" s="24"/>
      <c r="J979" s="24"/>
      <c r="K979" s="24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</row>
    <row r="980">
      <c r="A980" s="23"/>
      <c r="B980" s="23"/>
      <c r="C980" s="24"/>
      <c r="D980" s="24"/>
      <c r="E980" s="24"/>
      <c r="F980" s="24"/>
      <c r="G980" s="24"/>
      <c r="H980" s="24"/>
      <c r="I980" s="24"/>
      <c r="J980" s="24"/>
      <c r="K980" s="24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</row>
    <row r="981">
      <c r="A981" s="23"/>
      <c r="B981" s="23"/>
      <c r="C981" s="24"/>
      <c r="D981" s="24"/>
      <c r="E981" s="24"/>
      <c r="F981" s="24"/>
      <c r="G981" s="24"/>
      <c r="H981" s="24"/>
      <c r="I981" s="24"/>
      <c r="J981" s="24"/>
      <c r="K981" s="24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</row>
    <row r="982">
      <c r="A982" s="23"/>
      <c r="B982" s="23"/>
      <c r="C982" s="24"/>
      <c r="D982" s="24"/>
      <c r="E982" s="24"/>
      <c r="F982" s="24"/>
      <c r="G982" s="24"/>
      <c r="H982" s="24"/>
      <c r="I982" s="24"/>
      <c r="J982" s="24"/>
      <c r="K982" s="24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</row>
    <row r="983">
      <c r="A983" s="23"/>
      <c r="B983" s="23"/>
      <c r="C983" s="24"/>
      <c r="D983" s="24"/>
      <c r="E983" s="24"/>
      <c r="F983" s="24"/>
      <c r="G983" s="24"/>
      <c r="H983" s="24"/>
      <c r="I983" s="24"/>
      <c r="J983" s="24"/>
      <c r="K983" s="24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</row>
    <row r="984">
      <c r="A984" s="23"/>
      <c r="B984" s="23"/>
      <c r="C984" s="24"/>
      <c r="D984" s="24"/>
      <c r="E984" s="24"/>
      <c r="F984" s="24"/>
      <c r="G984" s="24"/>
      <c r="H984" s="24"/>
      <c r="I984" s="24"/>
      <c r="J984" s="24"/>
      <c r="K984" s="24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</row>
    <row r="985">
      <c r="A985" s="23"/>
      <c r="B985" s="23"/>
      <c r="C985" s="24"/>
      <c r="D985" s="24"/>
      <c r="E985" s="24"/>
      <c r="F985" s="24"/>
      <c r="G985" s="24"/>
      <c r="H985" s="24"/>
      <c r="I985" s="24"/>
      <c r="J985" s="24"/>
      <c r="K985" s="24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</row>
    <row r="986">
      <c r="A986" s="23"/>
      <c r="B986" s="23"/>
      <c r="C986" s="24"/>
      <c r="D986" s="24"/>
      <c r="E986" s="24"/>
      <c r="F986" s="24"/>
      <c r="G986" s="24"/>
      <c r="H986" s="24"/>
      <c r="I986" s="24"/>
      <c r="J986" s="24"/>
      <c r="K986" s="24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</row>
    <row r="987">
      <c r="A987" s="23"/>
      <c r="B987" s="23"/>
      <c r="C987" s="24"/>
      <c r="D987" s="24"/>
      <c r="E987" s="24"/>
      <c r="F987" s="24"/>
      <c r="G987" s="24"/>
      <c r="H987" s="24"/>
      <c r="I987" s="24"/>
      <c r="J987" s="24"/>
      <c r="K987" s="24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>
      <c r="A988" s="23"/>
      <c r="B988" s="23"/>
      <c r="C988" s="24"/>
      <c r="D988" s="24"/>
      <c r="E988" s="24"/>
      <c r="F988" s="24"/>
      <c r="G988" s="24"/>
      <c r="H988" s="24"/>
      <c r="I988" s="24"/>
      <c r="J988" s="24"/>
      <c r="K988" s="24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</row>
    <row r="989">
      <c r="A989" s="23"/>
      <c r="B989" s="23"/>
      <c r="C989" s="24"/>
      <c r="D989" s="24"/>
      <c r="E989" s="24"/>
      <c r="F989" s="24"/>
      <c r="G989" s="24"/>
      <c r="H989" s="24"/>
      <c r="I989" s="24"/>
      <c r="J989" s="24"/>
      <c r="K989" s="24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</row>
    <row r="990">
      <c r="A990" s="23"/>
      <c r="B990" s="23"/>
      <c r="C990" s="24"/>
      <c r="D990" s="24"/>
      <c r="E990" s="24"/>
      <c r="F990" s="24"/>
      <c r="G990" s="24"/>
      <c r="H990" s="24"/>
      <c r="I990" s="24"/>
      <c r="J990" s="24"/>
      <c r="K990" s="24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</row>
    <row r="991">
      <c r="A991" s="23"/>
      <c r="B991" s="23"/>
      <c r="C991" s="24"/>
      <c r="D991" s="24"/>
      <c r="E991" s="24"/>
      <c r="F991" s="24"/>
      <c r="G991" s="24"/>
      <c r="H991" s="24"/>
      <c r="I991" s="24"/>
      <c r="J991" s="24"/>
      <c r="K991" s="24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</row>
    <row r="992">
      <c r="A992" s="23"/>
      <c r="B992" s="23"/>
      <c r="C992" s="24"/>
      <c r="D992" s="24"/>
      <c r="E992" s="24"/>
      <c r="F992" s="24"/>
      <c r="G992" s="24"/>
      <c r="H992" s="24"/>
      <c r="I992" s="24"/>
      <c r="J992" s="24"/>
      <c r="K992" s="24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</row>
    <row r="993">
      <c r="A993" s="23"/>
      <c r="B993" s="23"/>
      <c r="C993" s="24"/>
      <c r="D993" s="24"/>
      <c r="E993" s="24"/>
      <c r="F993" s="24"/>
      <c r="G993" s="24"/>
      <c r="H993" s="24"/>
      <c r="I993" s="24"/>
      <c r="J993" s="24"/>
      <c r="K993" s="24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</row>
    <row r="994">
      <c r="A994" s="23"/>
      <c r="B994" s="23"/>
      <c r="C994" s="24"/>
      <c r="D994" s="24"/>
      <c r="E994" s="24"/>
      <c r="F994" s="24"/>
      <c r="G994" s="24"/>
      <c r="H994" s="24"/>
      <c r="I994" s="24"/>
      <c r="J994" s="24"/>
      <c r="K994" s="24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</row>
    <row r="995">
      <c r="A995" s="23"/>
      <c r="B995" s="23"/>
      <c r="C995" s="24"/>
      <c r="D995" s="24"/>
      <c r="E995" s="24"/>
      <c r="F995" s="24"/>
      <c r="G995" s="24"/>
      <c r="H995" s="24"/>
      <c r="I995" s="24"/>
      <c r="J995" s="24"/>
      <c r="K995" s="24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5" max="25" width="22.75"/>
    <col customWidth="1" min="26" max="26" width="18.38"/>
  </cols>
  <sheetData>
    <row r="1">
      <c r="A1" s="21" t="s">
        <v>27</v>
      </c>
      <c r="B1" s="21" t="s">
        <v>29</v>
      </c>
      <c r="C1" s="21" t="s">
        <v>28</v>
      </c>
      <c r="D1" s="21" t="s">
        <v>30</v>
      </c>
      <c r="E1" s="21" t="s">
        <v>31</v>
      </c>
      <c r="F1" s="21" t="s">
        <v>32</v>
      </c>
      <c r="G1" s="21" t="s">
        <v>33</v>
      </c>
      <c r="H1" s="21" t="s">
        <v>34</v>
      </c>
      <c r="I1" s="21" t="s">
        <v>35</v>
      </c>
      <c r="J1" s="22" t="s">
        <v>36</v>
      </c>
      <c r="K1" s="22" t="s">
        <v>42</v>
      </c>
      <c r="L1" s="21" t="s">
        <v>37</v>
      </c>
      <c r="M1" s="21" t="s">
        <v>17</v>
      </c>
      <c r="N1" s="17" t="s">
        <v>38</v>
      </c>
      <c r="O1" s="23"/>
      <c r="P1" s="21">
        <v>1.0</v>
      </c>
      <c r="Q1" s="21">
        <v>2.0</v>
      </c>
      <c r="R1" s="21">
        <v>3.0</v>
      </c>
      <c r="S1" s="21">
        <v>4.0</v>
      </c>
      <c r="T1" s="21">
        <v>5.0</v>
      </c>
      <c r="U1" s="21">
        <v>6.0</v>
      </c>
      <c r="V1" s="21">
        <v>7.0</v>
      </c>
      <c r="W1" s="21">
        <v>8.0</v>
      </c>
      <c r="X1" s="23"/>
      <c r="Y1" s="23"/>
      <c r="Z1" s="23"/>
      <c r="AA1" s="23"/>
      <c r="AB1" s="23"/>
      <c r="AC1" s="23"/>
      <c r="AD1" s="23"/>
    </row>
    <row r="2">
      <c r="A2" s="24">
        <f>AR!E2</f>
        <v>-0.2009247595</v>
      </c>
      <c r="B2" s="24">
        <v>-1.014146032109518E-18</v>
      </c>
      <c r="C2" s="24">
        <f t="shared" ref="C2:C513" si="1">A2-$B$2</f>
        <v>-0.2009247595</v>
      </c>
      <c r="D2" s="24">
        <v>-0.248442452901036</v>
      </c>
      <c r="E2" s="24">
        <v>-0.15729287949851434</v>
      </c>
      <c r="F2" s="24">
        <v>-0.23771746260625432</v>
      </c>
      <c r="G2" s="24">
        <v>-0.3123341966149411</v>
      </c>
      <c r="H2" s="24">
        <v>-0.1838817329012371</v>
      </c>
      <c r="I2" s="24">
        <v>-0.23547965131036153</v>
      </c>
      <c r="J2" s="24">
        <v>-0.21081288728742686</v>
      </c>
      <c r="K2" s="24">
        <v>-0.17848432892591176</v>
      </c>
      <c r="L2" s="24">
        <f t="shared" ref="L2:L513" si="2">SUMPRODUCT(D2:K2,$P$8:$W$8)+$B$2</f>
        <v>-0.2151869621</v>
      </c>
      <c r="M2" s="23">
        <f t="shared" ref="M2:M513" si="3">A2-L2</f>
        <v>0.01426220262</v>
      </c>
      <c r="O2" s="23"/>
      <c r="P2" s="25">
        <f t="array" ref="P2:X6">LINEST(C2:C513,D2:K513,false,true)</f>
        <v>-0.1333691608</v>
      </c>
      <c r="Q2" s="25">
        <v>0.0262335932125442</v>
      </c>
      <c r="R2" s="25">
        <v>0.0471616243343569</v>
      </c>
      <c r="S2" s="25">
        <v>-0.008227206326320124</v>
      </c>
      <c r="T2" s="25">
        <v>-0.03460363222828523</v>
      </c>
      <c r="U2" s="25">
        <v>0.11040872442384808</v>
      </c>
      <c r="V2" s="25">
        <v>-0.08449741708682577</v>
      </c>
      <c r="W2" s="25">
        <v>0.8924431922406966</v>
      </c>
      <c r="X2" s="24">
        <v>0.0</v>
      </c>
      <c r="Y2" s="24" t="s">
        <v>39</v>
      </c>
      <c r="Z2" s="23"/>
      <c r="AA2" s="23"/>
      <c r="AB2" s="23"/>
      <c r="AC2" s="23"/>
      <c r="AD2" s="23"/>
    </row>
    <row r="3">
      <c r="A3" s="24">
        <f>AR!E3</f>
        <v>-0.2484424529</v>
      </c>
      <c r="B3" s="23"/>
      <c r="C3" s="24">
        <f t="shared" si="1"/>
        <v>-0.2484424529</v>
      </c>
      <c r="D3" s="24">
        <v>-0.15729287949851434</v>
      </c>
      <c r="E3" s="24">
        <v>-0.23771746260625432</v>
      </c>
      <c r="F3" s="24">
        <v>-0.3123341966149411</v>
      </c>
      <c r="G3" s="24">
        <v>-0.1838817329012371</v>
      </c>
      <c r="H3" s="24">
        <v>-0.23547965131036153</v>
      </c>
      <c r="I3" s="24">
        <v>-0.21081288728742686</v>
      </c>
      <c r="J3" s="24">
        <v>-0.17848432892591176</v>
      </c>
      <c r="K3" s="24">
        <v>-0.0875924987080462</v>
      </c>
      <c r="L3" s="24">
        <f t="shared" si="2"/>
        <v>-0.149414978</v>
      </c>
      <c r="M3" s="23">
        <f t="shared" si="3"/>
        <v>-0.09902747486</v>
      </c>
      <c r="O3" s="23"/>
      <c r="P3" s="24">
        <v>0.044288901259488</v>
      </c>
      <c r="Q3" s="24">
        <v>0.05957536858885578</v>
      </c>
      <c r="R3" s="24">
        <v>0.05963987385670168</v>
      </c>
      <c r="S3" s="24">
        <v>0.05977872518588923</v>
      </c>
      <c r="T3" s="24">
        <v>0.0597515093626696</v>
      </c>
      <c r="U3" s="24">
        <v>0.05958290356433915</v>
      </c>
      <c r="V3" s="24">
        <v>0.059443988674000116</v>
      </c>
      <c r="W3" s="24">
        <v>0.044148221609193156</v>
      </c>
      <c r="X3" s="24" t="e">
        <v>#N/A</v>
      </c>
      <c r="Y3" s="23"/>
      <c r="Z3" s="23"/>
      <c r="AA3" s="23"/>
      <c r="AB3" s="23"/>
      <c r="AC3" s="23"/>
      <c r="AD3" s="23"/>
    </row>
    <row r="4">
      <c r="A4" s="24">
        <f>AR!E4</f>
        <v>-0.1572928795</v>
      </c>
      <c r="B4" s="23"/>
      <c r="C4" s="24">
        <f t="shared" si="1"/>
        <v>-0.1572928795</v>
      </c>
      <c r="D4" s="24">
        <v>-0.23771746260625432</v>
      </c>
      <c r="E4" s="24">
        <v>-0.3123341966149411</v>
      </c>
      <c r="F4" s="24">
        <v>-0.1838817329012371</v>
      </c>
      <c r="G4" s="24">
        <v>-0.23547965131036153</v>
      </c>
      <c r="H4" s="24">
        <v>-0.21081288728742686</v>
      </c>
      <c r="I4" s="24">
        <v>-0.17848432892591176</v>
      </c>
      <c r="J4" s="24">
        <v>-0.0875924987080462</v>
      </c>
      <c r="K4" s="24">
        <v>-0.015862116304640406</v>
      </c>
      <c r="L4" s="24">
        <f t="shared" si="2"/>
        <v>-0.2047771532</v>
      </c>
      <c r="M4" s="23">
        <f t="shared" si="3"/>
        <v>0.04748427371</v>
      </c>
      <c r="O4" s="26"/>
      <c r="P4" s="25">
        <v>0.7636832161780739</v>
      </c>
      <c r="Q4" s="25">
        <v>0.09871470291891302</v>
      </c>
      <c r="R4" s="24" t="e">
        <v>#N/A</v>
      </c>
      <c r="S4" s="24" t="e">
        <v>#N/A</v>
      </c>
      <c r="T4" s="24" t="e">
        <v>#N/A</v>
      </c>
      <c r="U4" s="24" t="e">
        <v>#N/A</v>
      </c>
      <c r="V4" s="24" t="e">
        <v>#N/A</v>
      </c>
      <c r="W4" s="24" t="e">
        <v>#N/A</v>
      </c>
      <c r="X4" s="24" t="e">
        <v>#N/A</v>
      </c>
      <c r="Y4" s="24" t="s">
        <v>40</v>
      </c>
      <c r="Z4" s="24" t="s">
        <v>41</v>
      </c>
      <c r="AA4" s="23"/>
      <c r="AB4" s="23"/>
      <c r="AC4" s="23"/>
      <c r="AD4" s="23"/>
    </row>
    <row r="5">
      <c r="A5" s="24">
        <f>AR!E5</f>
        <v>-0.2377174626</v>
      </c>
      <c r="B5" s="23"/>
      <c r="C5" s="24">
        <f t="shared" si="1"/>
        <v>-0.2377174626</v>
      </c>
      <c r="D5" s="24">
        <v>-0.3123341966149411</v>
      </c>
      <c r="E5" s="24">
        <v>-0.1838817329012371</v>
      </c>
      <c r="F5" s="24">
        <v>-0.23547965131036153</v>
      </c>
      <c r="G5" s="24">
        <v>-0.21081288728742686</v>
      </c>
      <c r="H5" s="24">
        <v>-0.17848432892591176</v>
      </c>
      <c r="I5" s="24">
        <v>-0.0875924987080462</v>
      </c>
      <c r="J5" s="24">
        <v>-0.015862116304640406</v>
      </c>
      <c r="K5" s="24">
        <v>0.12806856805417766</v>
      </c>
      <c r="L5" s="24">
        <f t="shared" si="2"/>
        <v>-0.3020662072</v>
      </c>
      <c r="M5" s="23">
        <f t="shared" si="3"/>
        <v>0.06434874457</v>
      </c>
      <c r="O5" s="23"/>
      <c r="P5" s="24">
        <v>203.59130587810026</v>
      </c>
      <c r="Q5" s="24">
        <v>504.0</v>
      </c>
      <c r="R5" s="24" t="e">
        <v>#N/A</v>
      </c>
      <c r="S5" s="24" t="e">
        <v>#N/A</v>
      </c>
      <c r="T5" s="24" t="e">
        <v>#N/A</v>
      </c>
      <c r="U5" s="24" t="e">
        <v>#N/A</v>
      </c>
      <c r="V5" s="24" t="e">
        <v>#N/A</v>
      </c>
      <c r="W5" s="24" t="e">
        <v>#N/A</v>
      </c>
      <c r="X5" s="24" t="e">
        <v>#N/A</v>
      </c>
      <c r="Y5" s="23"/>
      <c r="Z5" s="23"/>
      <c r="AA5" s="23"/>
      <c r="AB5" s="23"/>
      <c r="AC5" s="23"/>
      <c r="AD5" s="23"/>
    </row>
    <row r="6">
      <c r="A6" s="24">
        <f>AR!E6</f>
        <v>-0.3123341966</v>
      </c>
      <c r="B6" s="23"/>
      <c r="C6" s="24">
        <f t="shared" si="1"/>
        <v>-0.3123341966</v>
      </c>
      <c r="D6" s="24">
        <v>-0.1838817329012371</v>
      </c>
      <c r="E6" s="24">
        <v>-0.23547965131036153</v>
      </c>
      <c r="F6" s="24">
        <v>-0.21081288728742686</v>
      </c>
      <c r="G6" s="24">
        <v>-0.17848432892591176</v>
      </c>
      <c r="H6" s="24">
        <v>-0.0875924987080462</v>
      </c>
      <c r="I6" s="24">
        <v>-0.015862116304640406</v>
      </c>
      <c r="J6" s="24">
        <v>0.12806856805417766</v>
      </c>
      <c r="K6" s="24">
        <v>0.19507517591655954</v>
      </c>
      <c r="L6" s="24">
        <f t="shared" si="2"/>
        <v>-0.1839907097</v>
      </c>
      <c r="M6" s="23">
        <f t="shared" si="3"/>
        <v>-0.1283434869</v>
      </c>
      <c r="O6" s="23"/>
      <c r="P6" s="24">
        <v>15.871314616469542</v>
      </c>
      <c r="Q6" s="24">
        <v>4.911274656474104</v>
      </c>
      <c r="R6" s="24" t="e">
        <v>#N/A</v>
      </c>
      <c r="S6" s="24" t="e">
        <v>#N/A</v>
      </c>
      <c r="T6" s="24" t="e">
        <v>#N/A</v>
      </c>
      <c r="U6" s="24" t="e">
        <v>#N/A</v>
      </c>
      <c r="V6" s="24" t="e">
        <v>#N/A</v>
      </c>
      <c r="W6" s="24" t="e">
        <v>#N/A</v>
      </c>
      <c r="X6" s="24" t="e">
        <v>#N/A</v>
      </c>
      <c r="Y6" s="23"/>
      <c r="Z6" s="23"/>
      <c r="AA6" s="23"/>
      <c r="AB6" s="23"/>
      <c r="AC6" s="23"/>
      <c r="AD6" s="23"/>
    </row>
    <row r="7">
      <c r="A7" s="24">
        <f>AR!E7</f>
        <v>-0.1838817329</v>
      </c>
      <c r="B7" s="23"/>
      <c r="C7" s="24">
        <f t="shared" si="1"/>
        <v>-0.1838817329</v>
      </c>
      <c r="D7" s="24">
        <v>-0.23547965131036153</v>
      </c>
      <c r="E7" s="24">
        <v>-0.21081288728742686</v>
      </c>
      <c r="F7" s="24">
        <v>-0.17848432892591176</v>
      </c>
      <c r="G7" s="24">
        <v>-0.0875924987080462</v>
      </c>
      <c r="H7" s="24">
        <v>-0.015862116304640406</v>
      </c>
      <c r="I7" s="24">
        <v>0.12806856805417766</v>
      </c>
      <c r="J7" s="24">
        <v>0.19507517591655954</v>
      </c>
      <c r="K7" s="24">
        <v>0.14545403944936525</v>
      </c>
      <c r="L7" s="24">
        <f t="shared" si="2"/>
        <v>-0.2171254135</v>
      </c>
      <c r="M7" s="23">
        <f t="shared" si="3"/>
        <v>0.0332436806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>
      <c r="A8" s="24">
        <f>AR!E8</f>
        <v>-0.2354796513</v>
      </c>
      <c r="B8" s="23"/>
      <c r="C8" s="24">
        <f t="shared" si="1"/>
        <v>-0.2354796513</v>
      </c>
      <c r="D8" s="24">
        <v>-0.21081288728742686</v>
      </c>
      <c r="E8" s="24">
        <v>-0.17848432892591176</v>
      </c>
      <c r="F8" s="24">
        <v>-0.0875924987080462</v>
      </c>
      <c r="G8" s="24">
        <v>-0.015862116304640406</v>
      </c>
      <c r="H8" s="24">
        <v>0.12806856805417766</v>
      </c>
      <c r="I8" s="24">
        <v>0.19507517591655954</v>
      </c>
      <c r="J8" s="24">
        <v>0.14545403944936525</v>
      </c>
      <c r="K8" s="24">
        <v>0.218188539841551</v>
      </c>
      <c r="L8" s="24">
        <f t="shared" si="2"/>
        <v>-0.1993165753</v>
      </c>
      <c r="M8" s="23">
        <f t="shared" si="3"/>
        <v>-0.03616307606</v>
      </c>
      <c r="O8" s="23"/>
      <c r="P8" s="27">
        <f>W2</f>
        <v>0.8924431922</v>
      </c>
      <c r="Q8" s="23">
        <f>V2</f>
        <v>-0.08449741709</v>
      </c>
      <c r="R8" s="23">
        <f>U2</f>
        <v>0.1104087244</v>
      </c>
      <c r="S8" s="23">
        <f>T2</f>
        <v>-0.03460363223</v>
      </c>
      <c r="T8" s="23">
        <f>S2</f>
        <v>-0.008227206326</v>
      </c>
      <c r="U8" s="23">
        <f>R2</f>
        <v>0.04716162433</v>
      </c>
      <c r="V8" s="23">
        <f>Q2</f>
        <v>0.02623359321</v>
      </c>
      <c r="W8" s="23">
        <f>P2</f>
        <v>-0.1333691608</v>
      </c>
      <c r="X8" s="23"/>
      <c r="Y8" s="23"/>
      <c r="Z8" s="23"/>
      <c r="AA8" s="23"/>
      <c r="AB8" s="23"/>
      <c r="AC8" s="23"/>
      <c r="AD8" s="23"/>
    </row>
    <row r="9">
      <c r="A9" s="24">
        <f>AR!E9</f>
        <v>-0.2108128873</v>
      </c>
      <c r="B9" s="23"/>
      <c r="C9" s="24">
        <f t="shared" si="1"/>
        <v>-0.2108128873</v>
      </c>
      <c r="D9" s="24">
        <v>-0.17848432892591176</v>
      </c>
      <c r="E9" s="24">
        <v>-0.0875924987080462</v>
      </c>
      <c r="F9" s="24">
        <v>-0.015862116304640406</v>
      </c>
      <c r="G9" s="24">
        <v>0.12806856805417766</v>
      </c>
      <c r="H9" s="24">
        <v>0.19507517591655954</v>
      </c>
      <c r="I9" s="24">
        <v>0.14545403944936525</v>
      </c>
      <c r="J9" s="24">
        <v>0.218188539841551</v>
      </c>
      <c r="K9" s="24">
        <v>0.21647968792185224</v>
      </c>
      <c r="L9" s="24">
        <f t="shared" si="2"/>
        <v>-0.1759616579</v>
      </c>
      <c r="M9" s="23">
        <f t="shared" si="3"/>
        <v>-0.03485122938</v>
      </c>
      <c r="O9" s="23"/>
      <c r="P9" s="28"/>
      <c r="Q9" s="29"/>
      <c r="R9" s="29"/>
      <c r="S9" s="29"/>
      <c r="T9" s="29"/>
      <c r="U9" s="29"/>
      <c r="V9" s="29"/>
      <c r="W9" s="23"/>
      <c r="X9" s="23"/>
      <c r="Y9" s="23"/>
      <c r="Z9" s="23"/>
      <c r="AA9" s="23"/>
      <c r="AB9" s="23"/>
      <c r="AC9" s="23"/>
      <c r="AD9" s="23"/>
    </row>
    <row r="10">
      <c r="A10" s="24">
        <f>AR!E10</f>
        <v>-0.1784843289</v>
      </c>
      <c r="B10" s="23"/>
      <c r="C10" s="24">
        <f t="shared" si="1"/>
        <v>-0.1784843289</v>
      </c>
      <c r="D10" s="24">
        <v>-0.0875924987080462</v>
      </c>
      <c r="E10" s="24">
        <v>-0.015862116304640406</v>
      </c>
      <c r="F10" s="24">
        <v>0.12806856805417766</v>
      </c>
      <c r="G10" s="24">
        <v>0.19507517591655954</v>
      </c>
      <c r="H10" s="24">
        <v>0.14545403944936525</v>
      </c>
      <c r="I10" s="24">
        <v>0.218188539841551</v>
      </c>
      <c r="J10" s="24">
        <v>0.21647968792185224</v>
      </c>
      <c r="K10" s="24">
        <v>0.26850630486067567</v>
      </c>
      <c r="L10" s="24">
        <f t="shared" si="2"/>
        <v>-0.09047941864</v>
      </c>
      <c r="M10" s="23">
        <f t="shared" si="3"/>
        <v>-0.08800491028</v>
      </c>
      <c r="O10" s="23"/>
      <c r="P10" s="30"/>
      <c r="Q10" s="25"/>
      <c r="R10" s="25"/>
      <c r="S10" s="25"/>
      <c r="T10" s="25"/>
      <c r="U10" s="25"/>
      <c r="V10" s="25"/>
      <c r="W10" s="23"/>
      <c r="X10" s="23"/>
      <c r="Y10" s="23"/>
      <c r="Z10" s="23"/>
      <c r="AA10" s="23"/>
      <c r="AB10" s="23"/>
      <c r="AC10" s="23"/>
      <c r="AD10" s="23"/>
    </row>
    <row r="11">
      <c r="A11" s="24">
        <f>AR!E11</f>
        <v>-0.08759249871</v>
      </c>
      <c r="B11" s="23"/>
      <c r="C11" s="24">
        <f t="shared" si="1"/>
        <v>-0.08759249871</v>
      </c>
      <c r="D11" s="24">
        <v>-0.015862116304640406</v>
      </c>
      <c r="E11" s="24">
        <v>0.12806856805417766</v>
      </c>
      <c r="F11" s="24">
        <v>0.19507517591655954</v>
      </c>
      <c r="G11" s="24">
        <v>0.14545403944936525</v>
      </c>
      <c r="H11" s="24">
        <v>0.218188539841551</v>
      </c>
      <c r="I11" s="24">
        <v>0.21647968792185224</v>
      </c>
      <c r="J11" s="24">
        <v>0.26850630486067567</v>
      </c>
      <c r="K11" s="24">
        <v>0.2438177493558579</v>
      </c>
      <c r="L11" s="24">
        <f t="shared" si="2"/>
        <v>-0.02553216954</v>
      </c>
      <c r="M11" s="23">
        <f t="shared" si="3"/>
        <v>-0.06206032917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</row>
    <row r="12">
      <c r="A12" s="24">
        <f>AR!E12</f>
        <v>-0.0158621163</v>
      </c>
      <c r="B12" s="23"/>
      <c r="C12" s="24">
        <f t="shared" si="1"/>
        <v>-0.0158621163</v>
      </c>
      <c r="D12" s="24">
        <v>0.12806856805417766</v>
      </c>
      <c r="E12" s="24">
        <v>0.19507517591655954</v>
      </c>
      <c r="F12" s="24">
        <v>0.14545403944936525</v>
      </c>
      <c r="G12" s="24">
        <v>0.218188539841551</v>
      </c>
      <c r="H12" s="24">
        <v>0.21647968792185224</v>
      </c>
      <c r="I12" s="24">
        <v>0.26850630486067567</v>
      </c>
      <c r="J12" s="24">
        <v>0.2438177493558579</v>
      </c>
      <c r="K12" s="24">
        <v>0.2374610190995008</v>
      </c>
      <c r="L12" s="24">
        <f t="shared" si="2"/>
        <v>0.0919282614</v>
      </c>
      <c r="M12" s="23">
        <f t="shared" si="3"/>
        <v>-0.1077903777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>
      <c r="A13" s="24">
        <f>AR!E13</f>
        <v>0.1280685681</v>
      </c>
      <c r="B13" s="23"/>
      <c r="C13" s="24">
        <f t="shared" si="1"/>
        <v>0.1280685681</v>
      </c>
      <c r="D13" s="24">
        <v>0.19507517591655954</v>
      </c>
      <c r="E13" s="24">
        <v>0.14545403944936525</v>
      </c>
      <c r="F13" s="24">
        <v>0.218188539841551</v>
      </c>
      <c r="G13" s="24">
        <v>0.21647968792185224</v>
      </c>
      <c r="H13" s="24">
        <v>0.26850630486067567</v>
      </c>
      <c r="I13" s="24">
        <v>0.2438177493558579</v>
      </c>
      <c r="J13" s="24">
        <v>0.2374610190995008</v>
      </c>
      <c r="K13" s="24">
        <v>0.17286025689850965</v>
      </c>
      <c r="L13" s="24">
        <f t="shared" si="2"/>
        <v>0.1708669697</v>
      </c>
      <c r="M13" s="23">
        <f t="shared" si="3"/>
        <v>-0.0427984016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</row>
    <row r="14">
      <c r="A14" s="24">
        <f>AR!E14</f>
        <v>0.1950751759</v>
      </c>
      <c r="B14" s="23"/>
      <c r="C14" s="24">
        <f t="shared" si="1"/>
        <v>0.1950751759</v>
      </c>
      <c r="D14" s="24">
        <v>0.14545403944936525</v>
      </c>
      <c r="E14" s="24">
        <v>0.218188539841551</v>
      </c>
      <c r="F14" s="24">
        <v>0.21647968792185224</v>
      </c>
      <c r="G14" s="24">
        <v>0.26850630486067567</v>
      </c>
      <c r="H14" s="24">
        <v>0.2438177493558579</v>
      </c>
      <c r="I14" s="24">
        <v>0.2374610190995008</v>
      </c>
      <c r="J14" s="24">
        <v>0.17286025689850965</v>
      </c>
      <c r="K14" s="24">
        <v>0.11496521673830391</v>
      </c>
      <c r="L14" s="24">
        <f t="shared" si="2"/>
        <v>0.1243780916</v>
      </c>
      <c r="M14" s="23">
        <f t="shared" si="3"/>
        <v>0.07069708427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>
      <c r="A15" s="24">
        <f>AR!E15</f>
        <v>0.1454540394</v>
      </c>
      <c r="B15" s="23"/>
      <c r="C15" s="24">
        <f t="shared" si="1"/>
        <v>0.1454540394</v>
      </c>
      <c r="D15" s="24">
        <v>0.218188539841551</v>
      </c>
      <c r="E15" s="24">
        <v>0.21647968792185224</v>
      </c>
      <c r="F15" s="24">
        <v>0.26850630486067567</v>
      </c>
      <c r="G15" s="24">
        <v>0.2438177493558579</v>
      </c>
      <c r="H15" s="24">
        <v>0.2374610190995008</v>
      </c>
      <c r="I15" s="24">
        <v>0.17286025689850965</v>
      </c>
      <c r="J15" s="24">
        <v>0.11496521673830391</v>
      </c>
      <c r="K15" s="24">
        <v>0.16405013427432769</v>
      </c>
      <c r="L15" s="24">
        <f t="shared" si="2"/>
        <v>0.1849728131</v>
      </c>
      <c r="M15" s="23">
        <f t="shared" si="3"/>
        <v>-0.03951877365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>
      <c r="A16" s="24">
        <f>AR!E16</f>
        <v>0.2181885398</v>
      </c>
      <c r="B16" s="23"/>
      <c r="C16" s="24">
        <f t="shared" si="1"/>
        <v>0.2181885398</v>
      </c>
      <c r="D16" s="24">
        <v>0.21647968792185224</v>
      </c>
      <c r="E16" s="24">
        <v>0.26850630486067567</v>
      </c>
      <c r="F16" s="24">
        <v>0.2438177493558579</v>
      </c>
      <c r="G16" s="24">
        <v>0.2374610190995008</v>
      </c>
      <c r="H16" s="24">
        <v>0.17286025689850965</v>
      </c>
      <c r="I16" s="24">
        <v>0.11496521673830391</v>
      </c>
      <c r="J16" s="24">
        <v>0.16405013427432769</v>
      </c>
      <c r="K16" s="24">
        <v>0.12681887852242832</v>
      </c>
      <c r="L16" s="24">
        <f t="shared" si="2"/>
        <v>0.1806000139</v>
      </c>
      <c r="M16" s="23">
        <f t="shared" si="3"/>
        <v>0.03758852596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</row>
    <row r="17">
      <c r="A17" s="24">
        <f>AR!E17</f>
        <v>0.2164796879</v>
      </c>
      <c r="B17" s="23"/>
      <c r="C17" s="24">
        <f t="shared" si="1"/>
        <v>0.2164796879</v>
      </c>
      <c r="D17" s="24">
        <v>0.26850630486067567</v>
      </c>
      <c r="E17" s="24">
        <v>0.2438177493558579</v>
      </c>
      <c r="F17" s="24">
        <v>0.2374610190995008</v>
      </c>
      <c r="G17" s="24">
        <v>0.17286025689850965</v>
      </c>
      <c r="H17" s="24">
        <v>0.11496521673830391</v>
      </c>
      <c r="I17" s="24">
        <v>0.16405013427432769</v>
      </c>
      <c r="J17" s="24">
        <v>0.12681887852242832</v>
      </c>
      <c r="K17" s="24">
        <v>0.09822627160156167</v>
      </c>
      <c r="L17" s="24">
        <f t="shared" si="2"/>
        <v>0.236278417</v>
      </c>
      <c r="M17" s="23">
        <f t="shared" si="3"/>
        <v>-0.01979872903</v>
      </c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>
      <c r="A18" s="24">
        <f>AR!E18</f>
        <v>0.2685063049</v>
      </c>
      <c r="B18" s="23"/>
      <c r="C18" s="24">
        <f t="shared" si="1"/>
        <v>0.2685063049</v>
      </c>
      <c r="D18" s="24">
        <v>0.2438177493558579</v>
      </c>
      <c r="E18" s="24">
        <v>0.2374610190995008</v>
      </c>
      <c r="F18" s="24">
        <v>0.17286025689850965</v>
      </c>
      <c r="G18" s="24">
        <v>0.11496521673830391</v>
      </c>
      <c r="H18" s="24">
        <v>0.16405013427432769</v>
      </c>
      <c r="I18" s="24">
        <v>0.12681887852242832</v>
      </c>
      <c r="J18" s="24">
        <v>0.09822627160156167</v>
      </c>
      <c r="K18" s="24">
        <v>0.02996526237908642</v>
      </c>
      <c r="L18" s="24">
        <f t="shared" si="2"/>
        <v>0.2158474103</v>
      </c>
      <c r="M18" s="23">
        <f t="shared" si="3"/>
        <v>0.05265889453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</row>
    <row r="19">
      <c r="A19" s="24">
        <f>AR!E19</f>
        <v>0.2438177494</v>
      </c>
      <c r="B19" s="23"/>
      <c r="C19" s="24">
        <f t="shared" si="1"/>
        <v>0.2438177494</v>
      </c>
      <c r="D19" s="24">
        <v>0.2374610190995008</v>
      </c>
      <c r="E19" s="24">
        <v>0.17286025689850965</v>
      </c>
      <c r="F19" s="24">
        <v>0.11496521673830391</v>
      </c>
      <c r="G19" s="24">
        <v>0.16405013427432769</v>
      </c>
      <c r="H19" s="24">
        <v>0.12681887852242832</v>
      </c>
      <c r="I19" s="24">
        <v>0.09822627160156167</v>
      </c>
      <c r="J19" s="24">
        <v>0.02996526237908642</v>
      </c>
      <c r="K19" s="24">
        <v>0.10084265382222768</v>
      </c>
      <c r="L19" s="24">
        <f t="shared" si="2"/>
        <v>0.1952565989</v>
      </c>
      <c r="M19" s="23">
        <f t="shared" si="3"/>
        <v>0.04856115041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</row>
    <row r="20">
      <c r="A20" s="24">
        <f>AR!E20</f>
        <v>0.2374610191</v>
      </c>
      <c r="B20" s="23"/>
      <c r="C20" s="24">
        <f t="shared" si="1"/>
        <v>0.2374610191</v>
      </c>
      <c r="D20" s="24">
        <v>0.17286025689850965</v>
      </c>
      <c r="E20" s="24">
        <v>0.11496521673830391</v>
      </c>
      <c r="F20" s="24">
        <v>0.16405013427432769</v>
      </c>
      <c r="G20" s="24">
        <v>0.12681887852242832</v>
      </c>
      <c r="H20" s="24">
        <v>0.09822627160156167</v>
      </c>
      <c r="I20" s="24">
        <v>0.02996526237908642</v>
      </c>
      <c r="J20" s="24">
        <v>0.10084265382222768</v>
      </c>
      <c r="K20" s="24">
        <v>-0.17914058759162332</v>
      </c>
      <c r="L20" s="24">
        <f t="shared" si="2"/>
        <v>0.1854202455</v>
      </c>
      <c r="M20" s="23">
        <f t="shared" si="3"/>
        <v>0.05204077361</v>
      </c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>
      <c r="A21" s="24">
        <f>AR!E21</f>
        <v>0.1728602569</v>
      </c>
      <c r="B21" s="23"/>
      <c r="C21" s="24">
        <f t="shared" si="1"/>
        <v>0.1728602569</v>
      </c>
      <c r="D21" s="24">
        <v>0.11496521673830391</v>
      </c>
      <c r="E21" s="24">
        <v>0.16405013427432769</v>
      </c>
      <c r="F21" s="24">
        <v>0.12681887852242832</v>
      </c>
      <c r="G21" s="24">
        <v>0.09822627160156167</v>
      </c>
      <c r="H21" s="24">
        <v>0.02996526237908642</v>
      </c>
      <c r="I21" s="24">
        <v>0.10084265382222768</v>
      </c>
      <c r="J21" s="24">
        <v>-0.17914058759162332</v>
      </c>
      <c r="K21" s="24">
        <v>-0.3642852333727904</v>
      </c>
      <c r="L21" s="24">
        <f t="shared" si="2"/>
        <v>0.1477353248</v>
      </c>
      <c r="M21" s="23">
        <f t="shared" si="3"/>
        <v>0.02512493213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>
      <c r="A22" s="24">
        <f>AR!E22</f>
        <v>0.1149652167</v>
      </c>
      <c r="B22" s="23"/>
      <c r="C22" s="24">
        <f t="shared" si="1"/>
        <v>0.1149652167</v>
      </c>
      <c r="D22" s="24">
        <v>0.16405013427432769</v>
      </c>
      <c r="E22" s="24">
        <v>0.12681887852242832</v>
      </c>
      <c r="F22" s="24">
        <v>0.09822627160156167</v>
      </c>
      <c r="G22" s="24">
        <v>0.02996526237908642</v>
      </c>
      <c r="H22" s="24">
        <v>0.10084265382222768</v>
      </c>
      <c r="I22" s="24">
        <v>-0.17914058759162332</v>
      </c>
      <c r="J22" s="24">
        <v>-0.3642852333727904</v>
      </c>
      <c r="K22" s="24">
        <v>-0.07134456644466358</v>
      </c>
      <c r="L22" s="24">
        <f t="shared" si="2"/>
        <v>0.1361781282</v>
      </c>
      <c r="M22" s="23">
        <f t="shared" si="3"/>
        <v>-0.02121291146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</row>
    <row r="23">
      <c r="A23" s="24">
        <f>AR!E23</f>
        <v>0.1640501343</v>
      </c>
      <c r="B23" s="23"/>
      <c r="C23" s="24">
        <f t="shared" si="1"/>
        <v>0.1640501343</v>
      </c>
      <c r="D23" s="24">
        <v>0.12681887852242832</v>
      </c>
      <c r="E23" s="24">
        <v>0.09822627160156167</v>
      </c>
      <c r="F23" s="24">
        <v>0.02996526237908642</v>
      </c>
      <c r="G23" s="24">
        <v>0.10084265382222768</v>
      </c>
      <c r="H23" s="24">
        <v>-0.17914058759162332</v>
      </c>
      <c r="I23" s="24">
        <v>-0.3642852333727904</v>
      </c>
      <c r="J23" s="24">
        <v>-0.07134456644466358</v>
      </c>
      <c r="K23" s="24">
        <v>0.019779472173722223</v>
      </c>
      <c r="L23" s="24">
        <f t="shared" si="2"/>
        <v>0.08448163014</v>
      </c>
      <c r="M23" s="23">
        <f t="shared" si="3"/>
        <v>0.07956850413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</row>
    <row r="24">
      <c r="A24" s="24">
        <f>AR!E24</f>
        <v>0.1268188785</v>
      </c>
      <c r="B24" s="23"/>
      <c r="C24" s="24">
        <f t="shared" si="1"/>
        <v>0.1268188785</v>
      </c>
      <c r="D24" s="24">
        <v>0.09822627160156167</v>
      </c>
      <c r="E24" s="24">
        <v>0.02996526237908642</v>
      </c>
      <c r="F24" s="24">
        <v>0.10084265382222768</v>
      </c>
      <c r="G24" s="24">
        <v>-0.17914058759162332</v>
      </c>
      <c r="H24" s="24">
        <v>-0.3642852333727904</v>
      </c>
      <c r="I24" s="24">
        <v>-0.07134456644466358</v>
      </c>
      <c r="J24" s="24">
        <v>0.019779472173722223</v>
      </c>
      <c r="K24" s="24">
        <v>0.07434492185467173</v>
      </c>
      <c r="L24" s="24">
        <f t="shared" si="2"/>
        <v>0.09269809483</v>
      </c>
      <c r="M24" s="23">
        <f t="shared" si="3"/>
        <v>0.0341207837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</row>
    <row r="25">
      <c r="A25" s="24">
        <f>AR!E25</f>
        <v>0.0982262716</v>
      </c>
      <c r="B25" s="23"/>
      <c r="C25" s="24">
        <f t="shared" si="1"/>
        <v>0.0982262716</v>
      </c>
      <c r="D25" s="24">
        <v>0.02996526237908642</v>
      </c>
      <c r="E25" s="24">
        <v>0.10084265382222768</v>
      </c>
      <c r="F25" s="24">
        <v>-0.17914058759162332</v>
      </c>
      <c r="G25" s="24">
        <v>-0.3642852333727904</v>
      </c>
      <c r="H25" s="24">
        <v>-0.07134456644466358</v>
      </c>
      <c r="I25" s="24">
        <v>0.019779472173722223</v>
      </c>
      <c r="J25" s="24">
        <v>0.07434492185467173</v>
      </c>
      <c r="K25" s="24">
        <v>0.11891808503126888</v>
      </c>
      <c r="L25" s="24">
        <f t="shared" si="2"/>
        <v>-0.00134161316</v>
      </c>
      <c r="M25" s="23">
        <f t="shared" si="3"/>
        <v>0.09956788476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>
      <c r="A26" s="24">
        <f>AR!E26</f>
        <v>0.02996526238</v>
      </c>
      <c r="B26" s="23"/>
      <c r="C26" s="24">
        <f t="shared" si="1"/>
        <v>0.02996526238</v>
      </c>
      <c r="D26" s="24">
        <v>0.10084265382222768</v>
      </c>
      <c r="E26" s="24">
        <v>-0.17914058759162332</v>
      </c>
      <c r="F26" s="24">
        <v>-0.3642852333727904</v>
      </c>
      <c r="G26" s="24">
        <v>-0.07134456644466358</v>
      </c>
      <c r="H26" s="24">
        <v>0.019779472173722223</v>
      </c>
      <c r="I26" s="24">
        <v>0.07434492185467173</v>
      </c>
      <c r="J26" s="24">
        <v>0.11891808503126888</v>
      </c>
      <c r="K26" s="24">
        <v>-0.003828469295287517</v>
      </c>
      <c r="L26" s="24">
        <f t="shared" si="2"/>
        <v>0.07435551592</v>
      </c>
      <c r="M26" s="23">
        <f t="shared" si="3"/>
        <v>-0.04439025354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  <row r="27">
      <c r="A27" s="24">
        <f>AR!E27</f>
        <v>0.1008426538</v>
      </c>
      <c r="B27" s="23"/>
      <c r="C27" s="24">
        <f t="shared" si="1"/>
        <v>0.1008426538</v>
      </c>
      <c r="D27" s="24">
        <v>-0.17914058759162332</v>
      </c>
      <c r="E27" s="24">
        <v>-0.3642852333727904</v>
      </c>
      <c r="F27" s="24">
        <v>-0.07134456644466358</v>
      </c>
      <c r="G27" s="24">
        <v>0.019779472173722223</v>
      </c>
      <c r="H27" s="24">
        <v>0.07434492185467173</v>
      </c>
      <c r="I27" s="24">
        <v>0.11891808503126888</v>
      </c>
      <c r="J27" s="24">
        <v>-0.003828469295287517</v>
      </c>
      <c r="K27" s="24">
        <v>0.04748004469197953</v>
      </c>
      <c r="L27" s="24">
        <f t="shared" si="2"/>
        <v>-0.1390892299</v>
      </c>
      <c r="M27" s="23">
        <f t="shared" si="3"/>
        <v>0.2399318837</v>
      </c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</row>
    <row r="28">
      <c r="A28" s="24">
        <f>AR!E28</f>
        <v>-0.1791405876</v>
      </c>
      <c r="B28" s="23"/>
      <c r="C28" s="24">
        <f t="shared" si="1"/>
        <v>-0.1791405876</v>
      </c>
      <c r="D28" s="24">
        <v>-0.3642852333727904</v>
      </c>
      <c r="E28" s="24">
        <v>-0.07134456644466358</v>
      </c>
      <c r="F28" s="24">
        <v>0.019779472173722223</v>
      </c>
      <c r="G28" s="24">
        <v>0.07434492185467173</v>
      </c>
      <c r="H28" s="24">
        <v>0.11891808503126888</v>
      </c>
      <c r="I28" s="24">
        <v>-0.003828469295287517</v>
      </c>
      <c r="J28" s="24">
        <v>0.04748004469197953</v>
      </c>
      <c r="K28" s="24">
        <v>0.132267090542529</v>
      </c>
      <c r="L28" s="24">
        <f t="shared" si="2"/>
        <v>-0.3370179222</v>
      </c>
      <c r="M28" s="23">
        <f t="shared" si="3"/>
        <v>0.1578773346</v>
      </c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>
      <c r="A29" s="24">
        <f>AR!E29</f>
        <v>-0.3642852334</v>
      </c>
      <c r="B29" s="23"/>
      <c r="C29" s="24">
        <f t="shared" si="1"/>
        <v>-0.3642852334</v>
      </c>
      <c r="D29" s="24">
        <v>-0.07134456644466358</v>
      </c>
      <c r="E29" s="24">
        <v>0.019779472173722223</v>
      </c>
      <c r="F29" s="24">
        <v>0.07434492185467173</v>
      </c>
      <c r="G29" s="24">
        <v>0.11891808503126888</v>
      </c>
      <c r="H29" s="24">
        <v>-0.003828469295287517</v>
      </c>
      <c r="I29" s="24">
        <v>0.04748004469197953</v>
      </c>
      <c r="J29" s="24">
        <v>0.132267090542529</v>
      </c>
      <c r="K29" s="24">
        <v>0.154926880816597</v>
      </c>
      <c r="L29" s="24">
        <f t="shared" si="2"/>
        <v>-0.07617085003</v>
      </c>
      <c r="M29" s="23">
        <f t="shared" si="3"/>
        <v>-0.2881143833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>
      <c r="A30" s="24">
        <f>AR!E30</f>
        <v>-0.07134456644</v>
      </c>
      <c r="B30" s="23"/>
      <c r="C30" s="24">
        <f t="shared" si="1"/>
        <v>-0.07134456644</v>
      </c>
      <c r="D30" s="24">
        <v>0.019779472173722223</v>
      </c>
      <c r="E30" s="24">
        <v>0.07434492185467173</v>
      </c>
      <c r="F30" s="24">
        <v>0.11891808503126888</v>
      </c>
      <c r="G30" s="24">
        <v>-0.003828469295287517</v>
      </c>
      <c r="H30" s="24">
        <v>0.04748004469197953</v>
      </c>
      <c r="I30" s="24">
        <v>0.132267090542529</v>
      </c>
      <c r="J30" s="24">
        <v>0.154926880816597</v>
      </c>
      <c r="K30" s="24">
        <v>0.16829262497130332</v>
      </c>
      <c r="L30" s="24">
        <f t="shared" si="2"/>
        <v>0.01209871975</v>
      </c>
      <c r="M30" s="23">
        <f t="shared" si="3"/>
        <v>-0.0834432862</v>
      </c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>
      <c r="A31" s="24">
        <f>AR!E31</f>
        <v>0.01977947217</v>
      </c>
      <c r="B31" s="23"/>
      <c r="C31" s="24">
        <f t="shared" si="1"/>
        <v>0.01977947217</v>
      </c>
      <c r="D31" s="24">
        <v>0.07434492185467173</v>
      </c>
      <c r="E31" s="24">
        <v>0.11891808503126888</v>
      </c>
      <c r="F31" s="24">
        <v>-0.003828469295287517</v>
      </c>
      <c r="G31" s="24">
        <v>0.04748004469197953</v>
      </c>
      <c r="H31" s="24">
        <v>0.132267090542529</v>
      </c>
      <c r="I31" s="24">
        <v>0.154926880816597</v>
      </c>
      <c r="J31" s="24">
        <v>0.16829262497130332</v>
      </c>
      <c r="K31" s="24">
        <v>0.09483115807685055</v>
      </c>
      <c r="L31" s="24">
        <f t="shared" si="2"/>
        <v>0.05222045294</v>
      </c>
      <c r="M31" s="23">
        <f t="shared" si="3"/>
        <v>-0.03244098077</v>
      </c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</row>
    <row r="32">
      <c r="A32" s="24">
        <f>AR!E32</f>
        <v>0.07434492185</v>
      </c>
      <c r="B32" s="23"/>
      <c r="C32" s="24">
        <f t="shared" si="1"/>
        <v>0.07434492185</v>
      </c>
      <c r="D32" s="24">
        <v>0.11891808503126888</v>
      </c>
      <c r="E32" s="24">
        <v>-0.003828469295287517</v>
      </c>
      <c r="F32" s="24">
        <v>0.04748004469197953</v>
      </c>
      <c r="G32" s="24">
        <v>0.132267090542529</v>
      </c>
      <c r="H32" s="24">
        <v>0.154926880816597</v>
      </c>
      <c r="I32" s="24">
        <v>0.16829262497130332</v>
      </c>
      <c r="J32" s="24">
        <v>0.09483115807685055</v>
      </c>
      <c r="K32" s="24">
        <v>0.12267460393961552</v>
      </c>
      <c r="L32" s="24">
        <f t="shared" si="2"/>
        <v>0.09990551179</v>
      </c>
      <c r="M32" s="23">
        <f t="shared" si="3"/>
        <v>-0.02556058993</v>
      </c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</row>
    <row r="33">
      <c r="A33" s="24">
        <f>AR!E33</f>
        <v>0.118918085</v>
      </c>
      <c r="B33" s="23"/>
      <c r="C33" s="24">
        <f t="shared" si="1"/>
        <v>0.118918085</v>
      </c>
      <c r="D33" s="24">
        <v>-0.003828469295287517</v>
      </c>
      <c r="E33" s="24">
        <v>0.04748004469197953</v>
      </c>
      <c r="F33" s="24">
        <v>0.132267090542529</v>
      </c>
      <c r="G33" s="24">
        <v>0.154926880816597</v>
      </c>
      <c r="H33" s="24">
        <v>0.16829262497130332</v>
      </c>
      <c r="I33" s="24">
        <v>0.09483115807685055</v>
      </c>
      <c r="J33" s="24">
        <v>0.12267460393961552</v>
      </c>
      <c r="K33" s="24">
        <v>0.04965249537009292</v>
      </c>
      <c r="L33" s="24">
        <f t="shared" si="2"/>
        <v>0.001497672765</v>
      </c>
      <c r="M33" s="23">
        <f t="shared" si="3"/>
        <v>0.1174204123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</row>
    <row r="34">
      <c r="A34" s="24">
        <f>AR!E34</f>
        <v>-0.003828469295</v>
      </c>
      <c r="B34" s="23"/>
      <c r="C34" s="24">
        <f t="shared" si="1"/>
        <v>-0.003828469295</v>
      </c>
      <c r="D34" s="24">
        <v>0.04748004469197953</v>
      </c>
      <c r="E34" s="24">
        <v>0.132267090542529</v>
      </c>
      <c r="F34" s="24">
        <v>0.154926880816597</v>
      </c>
      <c r="G34" s="24">
        <v>0.16829262497130332</v>
      </c>
      <c r="H34" s="24">
        <v>0.09483115807685055</v>
      </c>
      <c r="I34" s="24">
        <v>0.12267460393961552</v>
      </c>
      <c r="J34" s="24">
        <v>0.04965249537009292</v>
      </c>
      <c r="K34" s="24">
        <v>0.04182909883833058</v>
      </c>
      <c r="L34" s="24">
        <f t="shared" si="2"/>
        <v>0.04320794796</v>
      </c>
      <c r="M34" s="23">
        <f t="shared" si="3"/>
        <v>-0.04703641726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</row>
    <row r="35">
      <c r="A35" s="24">
        <f>AR!E35</f>
        <v>0.04748004469</v>
      </c>
      <c r="B35" s="23"/>
      <c r="C35" s="24">
        <f t="shared" si="1"/>
        <v>0.04748004469</v>
      </c>
      <c r="D35" s="24">
        <v>0.132267090542529</v>
      </c>
      <c r="E35" s="24">
        <v>0.154926880816597</v>
      </c>
      <c r="F35" s="24">
        <v>0.16829262497130332</v>
      </c>
      <c r="G35" s="24">
        <v>0.09483115807685055</v>
      </c>
      <c r="H35" s="24">
        <v>0.12267460393961552</v>
      </c>
      <c r="I35" s="24">
        <v>0.04965249537009292</v>
      </c>
      <c r="J35" s="24">
        <v>0.04182909883833058</v>
      </c>
      <c r="K35" s="24">
        <v>0.054159439596077774</v>
      </c>
      <c r="L35" s="24">
        <f t="shared" si="2"/>
        <v>0.1154559664</v>
      </c>
      <c r="M35" s="23">
        <f t="shared" si="3"/>
        <v>-0.0679759217</v>
      </c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</row>
    <row r="36">
      <c r="A36" s="24">
        <f>AR!E36</f>
        <v>0.1322670905</v>
      </c>
      <c r="B36" s="23"/>
      <c r="C36" s="24">
        <f t="shared" si="1"/>
        <v>0.1322670905</v>
      </c>
      <c r="D36" s="24">
        <v>0.154926880816597</v>
      </c>
      <c r="E36" s="24">
        <v>0.16829262497130332</v>
      </c>
      <c r="F36" s="24">
        <v>0.09483115807685055</v>
      </c>
      <c r="G36" s="24">
        <v>0.12267460393961552</v>
      </c>
      <c r="H36" s="24">
        <v>0.04965249537009292</v>
      </c>
      <c r="I36" s="24">
        <v>0.04182909883833058</v>
      </c>
      <c r="J36" s="24">
        <v>0.054159439596077774</v>
      </c>
      <c r="K36" s="24">
        <v>0.18043253341374207</v>
      </c>
      <c r="L36" s="24">
        <f t="shared" si="2"/>
        <v>0.1091892363</v>
      </c>
      <c r="M36" s="23">
        <f t="shared" si="3"/>
        <v>0.02307785421</v>
      </c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>
      <c r="A37" s="24">
        <f>AR!E37</f>
        <v>0.1549268808</v>
      </c>
      <c r="B37" s="23"/>
      <c r="C37" s="24">
        <f t="shared" si="1"/>
        <v>0.1549268808</v>
      </c>
      <c r="D37" s="24">
        <v>0.16829262497130332</v>
      </c>
      <c r="E37" s="24">
        <v>0.09483115807685055</v>
      </c>
      <c r="F37" s="24">
        <v>0.12267460393961552</v>
      </c>
      <c r="G37" s="24">
        <v>0.04965249537009292</v>
      </c>
      <c r="H37" s="24">
        <v>0.04182909883833058</v>
      </c>
      <c r="I37" s="24">
        <v>0.054159439596077774</v>
      </c>
      <c r="J37" s="24">
        <v>0.18043253341374207</v>
      </c>
      <c r="K37" s="24">
        <v>0.103606113887667</v>
      </c>
      <c r="L37" s="24">
        <f t="shared" si="2"/>
        <v>0.1471304531</v>
      </c>
      <c r="M37" s="23">
        <f t="shared" si="3"/>
        <v>0.007796427687</v>
      </c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>
      <c r="A38" s="24">
        <f>AR!E38</f>
        <v>0.168292625</v>
      </c>
      <c r="B38" s="23"/>
      <c r="C38" s="24">
        <f t="shared" si="1"/>
        <v>0.168292625</v>
      </c>
      <c r="D38" s="24">
        <v>0.09483115807685055</v>
      </c>
      <c r="E38" s="24">
        <v>0.12267460393961552</v>
      </c>
      <c r="F38" s="24">
        <v>0.04965249537009292</v>
      </c>
      <c r="G38" s="24">
        <v>0.04182909883833058</v>
      </c>
      <c r="H38" s="24">
        <v>0.054159439596077774</v>
      </c>
      <c r="I38" s="24">
        <v>0.18043253341374207</v>
      </c>
      <c r="J38" s="24">
        <v>0.103606113887667</v>
      </c>
      <c r="K38" s="24">
        <v>0.07292533689660585</v>
      </c>
      <c r="L38" s="24">
        <f t="shared" si="2"/>
        <v>0.07935624432</v>
      </c>
      <c r="M38" s="23">
        <f t="shared" si="3"/>
        <v>0.08893638065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</row>
    <row r="39">
      <c r="A39" s="24">
        <f>AR!E39</f>
        <v>0.09483115808</v>
      </c>
      <c r="B39" s="23"/>
      <c r="C39" s="24">
        <f t="shared" si="1"/>
        <v>0.09483115808</v>
      </c>
      <c r="D39" s="24">
        <v>0.12267460393961552</v>
      </c>
      <c r="E39" s="24">
        <v>0.04965249537009292</v>
      </c>
      <c r="F39" s="24">
        <v>0.04182909883833058</v>
      </c>
      <c r="G39" s="24">
        <v>0.054159439596077774</v>
      </c>
      <c r="H39" s="24">
        <v>0.18043253341374207</v>
      </c>
      <c r="I39" s="24">
        <v>0.103606113887667</v>
      </c>
      <c r="J39" s="24">
        <v>0.07292533689660585</v>
      </c>
      <c r="K39" s="24">
        <v>-0.057717245533555527</v>
      </c>
      <c r="L39" s="24">
        <f t="shared" si="2"/>
        <v>0.1210413628</v>
      </c>
      <c r="M39" s="23">
        <f t="shared" si="3"/>
        <v>-0.02621020474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</row>
    <row r="40">
      <c r="A40" s="24">
        <f>AR!E40</f>
        <v>0.1226746039</v>
      </c>
      <c r="B40" s="23"/>
      <c r="C40" s="24">
        <f t="shared" si="1"/>
        <v>0.1226746039</v>
      </c>
      <c r="D40" s="24">
        <v>0.04965249537009292</v>
      </c>
      <c r="E40" s="24">
        <v>0.04182909883833058</v>
      </c>
      <c r="F40" s="24">
        <v>0.054159439596077774</v>
      </c>
      <c r="G40" s="24">
        <v>0.18043253341374207</v>
      </c>
      <c r="H40" s="24">
        <v>0.103606113887667</v>
      </c>
      <c r="I40" s="24">
        <v>0.07292533689660585</v>
      </c>
      <c r="J40" s="24">
        <v>-0.057717245533555527</v>
      </c>
      <c r="K40" s="24">
        <v>-0.06660241703130083</v>
      </c>
      <c r="L40" s="24">
        <f t="shared" si="2"/>
        <v>0.05046910047</v>
      </c>
      <c r="M40" s="23">
        <f t="shared" si="3"/>
        <v>0.07220550347</v>
      </c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</row>
    <row r="41">
      <c r="A41" s="24">
        <f>AR!E41</f>
        <v>0.04965249537</v>
      </c>
      <c r="B41" s="23"/>
      <c r="C41" s="24">
        <f t="shared" si="1"/>
        <v>0.04965249537</v>
      </c>
      <c r="D41" s="24">
        <v>0.04182909883833058</v>
      </c>
      <c r="E41" s="24">
        <v>0.054159439596077774</v>
      </c>
      <c r="F41" s="24">
        <v>0.18043253341374207</v>
      </c>
      <c r="G41" s="24">
        <v>0.103606113887667</v>
      </c>
      <c r="H41" s="24">
        <v>0.07292533689660585</v>
      </c>
      <c r="I41" s="24">
        <v>-0.057717245533555527</v>
      </c>
      <c r="J41" s="24">
        <v>-0.06660241703130083</v>
      </c>
      <c r="K41" s="24">
        <v>-0.05932352278167781</v>
      </c>
      <c r="L41" s="24">
        <f t="shared" si="2"/>
        <v>0.05193263663</v>
      </c>
      <c r="M41" s="23">
        <f t="shared" si="3"/>
        <v>-0.002280141257</v>
      </c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</row>
    <row r="42">
      <c r="A42" s="24">
        <f>AR!E42</f>
        <v>0.04182909884</v>
      </c>
      <c r="B42" s="23"/>
      <c r="C42" s="24">
        <f t="shared" si="1"/>
        <v>0.04182909884</v>
      </c>
      <c r="D42" s="24">
        <v>0.054159439596077774</v>
      </c>
      <c r="E42" s="24">
        <v>0.18043253341374207</v>
      </c>
      <c r="F42" s="24">
        <v>0.103606113887667</v>
      </c>
      <c r="G42" s="24">
        <v>0.07292533689660585</v>
      </c>
      <c r="H42" s="24">
        <v>-0.057717245533555527</v>
      </c>
      <c r="I42" s="24">
        <v>-0.06660241703130083</v>
      </c>
      <c r="J42" s="24">
        <v>-0.05932352278167781</v>
      </c>
      <c r="K42" s="24">
        <v>-0.15204326896849857</v>
      </c>
      <c r="L42" s="24">
        <f t="shared" si="2"/>
        <v>0.05805906501</v>
      </c>
      <c r="M42" s="23">
        <f t="shared" si="3"/>
        <v>-0.01622996618</v>
      </c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</row>
    <row r="43">
      <c r="A43" s="24">
        <f>AR!E43</f>
        <v>0.0541594396</v>
      </c>
      <c r="B43" s="23"/>
      <c r="C43" s="24">
        <f t="shared" si="1"/>
        <v>0.0541594396</v>
      </c>
      <c r="D43" s="24">
        <v>0.18043253341374207</v>
      </c>
      <c r="E43" s="24">
        <v>0.103606113887667</v>
      </c>
      <c r="F43" s="24">
        <v>0.07292533689660585</v>
      </c>
      <c r="G43" s="24">
        <v>-0.057717245533555527</v>
      </c>
      <c r="H43" s="24">
        <v>-0.06660241703130083</v>
      </c>
      <c r="I43" s="24">
        <v>-0.05932352278167781</v>
      </c>
      <c r="J43" s="24">
        <v>-0.15204326896849857</v>
      </c>
      <c r="K43" s="24">
        <v>-0.10769052871337623</v>
      </c>
      <c r="L43" s="24">
        <f t="shared" si="2"/>
        <v>0.1704442692</v>
      </c>
      <c r="M43" s="23">
        <f t="shared" si="3"/>
        <v>-0.1162848296</v>
      </c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</row>
    <row r="44">
      <c r="A44" s="24">
        <f>AR!E44</f>
        <v>0.1804325334</v>
      </c>
      <c r="B44" s="23"/>
      <c r="C44" s="24">
        <f t="shared" si="1"/>
        <v>0.1804325334</v>
      </c>
      <c r="D44" s="24">
        <v>0.103606113887667</v>
      </c>
      <c r="E44" s="24">
        <v>0.07292533689660585</v>
      </c>
      <c r="F44" s="24">
        <v>-0.057717245533555527</v>
      </c>
      <c r="G44" s="24">
        <v>-0.06660241703130083</v>
      </c>
      <c r="H44" s="24">
        <v>-0.05932352278167781</v>
      </c>
      <c r="I44" s="24">
        <v>-0.15204326896849857</v>
      </c>
      <c r="J44" s="24">
        <v>-0.10769052871337623</v>
      </c>
      <c r="K44" s="24">
        <v>-0.06170517672965739</v>
      </c>
      <c r="L44" s="24">
        <f t="shared" si="2"/>
        <v>0.08095468394</v>
      </c>
      <c r="M44" s="23">
        <f t="shared" si="3"/>
        <v>0.09947784948</v>
      </c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</row>
    <row r="45">
      <c r="A45" s="24">
        <f>AR!E45</f>
        <v>0.1036061139</v>
      </c>
      <c r="B45" s="23"/>
      <c r="C45" s="24">
        <f t="shared" si="1"/>
        <v>0.1036061139</v>
      </c>
      <c r="D45" s="24">
        <v>0.07292533689660585</v>
      </c>
      <c r="E45" s="24">
        <v>-0.057717245533555527</v>
      </c>
      <c r="F45" s="24">
        <v>-0.06660241703130083</v>
      </c>
      <c r="G45" s="24">
        <v>-0.05932352278167781</v>
      </c>
      <c r="H45" s="24">
        <v>-0.15204326896849857</v>
      </c>
      <c r="I45" s="24">
        <v>-0.10769052871337623</v>
      </c>
      <c r="J45" s="24">
        <v>-0.06170517672965739</v>
      </c>
      <c r="K45" s="24">
        <v>-0.0760105712092421</v>
      </c>
      <c r="L45" s="24">
        <f t="shared" si="2"/>
        <v>0.06934874876</v>
      </c>
      <c r="M45" s="23">
        <f t="shared" si="3"/>
        <v>0.03425736513</v>
      </c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</row>
    <row r="46">
      <c r="A46" s="24">
        <f>AR!E46</f>
        <v>0.0729253369</v>
      </c>
      <c r="B46" s="23"/>
      <c r="C46" s="24">
        <f t="shared" si="1"/>
        <v>0.0729253369</v>
      </c>
      <c r="D46" s="24">
        <v>-0.057717245533555527</v>
      </c>
      <c r="E46" s="24">
        <v>-0.06660241703130083</v>
      </c>
      <c r="F46" s="24">
        <v>-0.05932352278167781</v>
      </c>
      <c r="G46" s="24">
        <v>-0.15204326896849857</v>
      </c>
      <c r="H46" s="24">
        <v>-0.10769052871337623</v>
      </c>
      <c r="I46" s="24">
        <v>-0.06170517672965739</v>
      </c>
      <c r="J46" s="24">
        <v>-0.0760105712092421</v>
      </c>
      <c r="K46" s="24">
        <v>-0.14507439216142828</v>
      </c>
      <c r="L46" s="24">
        <f t="shared" si="2"/>
        <v>-0.03183992039</v>
      </c>
      <c r="M46" s="23">
        <f t="shared" si="3"/>
        <v>0.1047652573</v>
      </c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</row>
    <row r="47">
      <c r="A47" s="24">
        <f>AR!E47</f>
        <v>-0.05771724553</v>
      </c>
      <c r="B47" s="23"/>
      <c r="C47" s="24">
        <f t="shared" si="1"/>
        <v>-0.05771724553</v>
      </c>
      <c r="D47" s="24">
        <v>-0.06660241703130083</v>
      </c>
      <c r="E47" s="24">
        <v>-0.05932352278167781</v>
      </c>
      <c r="F47" s="24">
        <v>-0.15204326896849857</v>
      </c>
      <c r="G47" s="24">
        <v>-0.10769052871337623</v>
      </c>
      <c r="H47" s="24">
        <v>-0.06170517672965739</v>
      </c>
      <c r="I47" s="24">
        <v>-0.0760105712092421</v>
      </c>
      <c r="J47" s="24">
        <v>-0.14507439216142828</v>
      </c>
      <c r="K47" s="24">
        <v>-0.11987867958337345</v>
      </c>
      <c r="L47" s="24">
        <f t="shared" si="2"/>
        <v>-0.05838143363</v>
      </c>
      <c r="M47" s="23">
        <f t="shared" si="3"/>
        <v>0.0006641880953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</row>
    <row r="48">
      <c r="A48" s="24">
        <f>AR!E48</f>
        <v>-0.06660241703</v>
      </c>
      <c r="B48" s="23"/>
      <c r="C48" s="24">
        <f t="shared" si="1"/>
        <v>-0.06660241703</v>
      </c>
      <c r="D48" s="24">
        <v>-0.05932352278167781</v>
      </c>
      <c r="E48" s="24">
        <v>-0.15204326896849857</v>
      </c>
      <c r="F48" s="24">
        <v>-0.10769052871337623</v>
      </c>
      <c r="G48" s="24">
        <v>-0.06170517672965739</v>
      </c>
      <c r="H48" s="24">
        <v>-0.0760105712092421</v>
      </c>
      <c r="I48" s="24">
        <v>-0.14507439216142828</v>
      </c>
      <c r="J48" s="24">
        <v>-0.11987867958337345</v>
      </c>
      <c r="K48" s="24">
        <v>-0.17507542572160462</v>
      </c>
      <c r="L48" s="24">
        <f t="shared" si="2"/>
        <v>-0.03586213643</v>
      </c>
      <c r="M48" s="23">
        <f t="shared" si="3"/>
        <v>-0.0307402806</v>
      </c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</row>
    <row r="49">
      <c r="A49" s="24">
        <f>AR!E49</f>
        <v>-0.05932352278</v>
      </c>
      <c r="B49" s="23"/>
      <c r="C49" s="24">
        <f t="shared" si="1"/>
        <v>-0.05932352278</v>
      </c>
      <c r="D49" s="24">
        <v>-0.15204326896849857</v>
      </c>
      <c r="E49" s="24">
        <v>-0.10769052871337623</v>
      </c>
      <c r="F49" s="24">
        <v>-0.06170517672965739</v>
      </c>
      <c r="G49" s="24">
        <v>-0.0760105712092421</v>
      </c>
      <c r="H49" s="24">
        <v>-0.14507439216142828</v>
      </c>
      <c r="I49" s="24">
        <v>-0.11987867958337345</v>
      </c>
      <c r="J49" s="24">
        <v>-0.17507542572160462</v>
      </c>
      <c r="K49" s="24">
        <v>-0.19442065399352398</v>
      </c>
      <c r="L49" s="24">
        <f t="shared" si="2"/>
        <v>-0.1138962111</v>
      </c>
      <c r="M49" s="23">
        <f t="shared" si="3"/>
        <v>0.05457268834</v>
      </c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</row>
    <row r="50">
      <c r="A50" s="24">
        <f>AR!E50</f>
        <v>-0.152043269</v>
      </c>
      <c r="B50" s="23"/>
      <c r="C50" s="24">
        <f t="shared" si="1"/>
        <v>-0.152043269</v>
      </c>
      <c r="D50" s="24">
        <v>-0.10769052871337623</v>
      </c>
      <c r="E50" s="24">
        <v>-0.06170517672965739</v>
      </c>
      <c r="F50" s="24">
        <v>-0.0760105712092421</v>
      </c>
      <c r="G50" s="24">
        <v>-0.14507439216142828</v>
      </c>
      <c r="H50" s="24">
        <v>-0.11987867958337345</v>
      </c>
      <c r="I50" s="24">
        <v>-0.17507542572160462</v>
      </c>
      <c r="J50" s="24">
        <v>-0.19442065399352398</v>
      </c>
      <c r="K50" s="24">
        <v>-0.18305391925272163</v>
      </c>
      <c r="L50" s="24">
        <f t="shared" si="2"/>
        <v>-0.08222306004</v>
      </c>
      <c r="M50" s="23">
        <f t="shared" si="3"/>
        <v>-0.06982020893</v>
      </c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>
      <c r="A51" s="24">
        <f>AR!E51</f>
        <v>-0.1076905287</v>
      </c>
      <c r="B51" s="23"/>
      <c r="C51" s="24">
        <f t="shared" si="1"/>
        <v>-0.1076905287</v>
      </c>
      <c r="D51" s="24">
        <v>-0.06170517672965739</v>
      </c>
      <c r="E51" s="24">
        <v>-0.0760105712092421</v>
      </c>
      <c r="F51" s="24">
        <v>-0.14507439216142828</v>
      </c>
      <c r="G51" s="24">
        <v>-0.11987867958337345</v>
      </c>
      <c r="H51" s="24">
        <v>-0.17507542572160462</v>
      </c>
      <c r="I51" s="24">
        <v>-0.19442065399352398</v>
      </c>
      <c r="J51" s="24">
        <v>-0.18305391925272163</v>
      </c>
      <c r="K51" s="24">
        <v>-0.1960282633745748</v>
      </c>
      <c r="L51" s="24">
        <f t="shared" si="2"/>
        <v>-0.04690175807</v>
      </c>
      <c r="M51" s="23">
        <f t="shared" si="3"/>
        <v>-0.06078877064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>
      <c r="A52" s="24">
        <f>AR!E52</f>
        <v>-0.06170517673</v>
      </c>
      <c r="B52" s="23"/>
      <c r="C52" s="24">
        <f t="shared" si="1"/>
        <v>-0.06170517673</v>
      </c>
      <c r="D52" s="24">
        <v>-0.0760105712092421</v>
      </c>
      <c r="E52" s="24">
        <v>-0.14507439216142828</v>
      </c>
      <c r="F52" s="24">
        <v>-0.11987867958337345</v>
      </c>
      <c r="G52" s="24">
        <v>-0.17507542572160462</v>
      </c>
      <c r="H52" s="24">
        <v>-0.19442065399352398</v>
      </c>
      <c r="I52" s="24">
        <v>-0.18305391925272163</v>
      </c>
      <c r="J52" s="24">
        <v>-0.1960282633745748</v>
      </c>
      <c r="K52" s="24">
        <v>-0.3275859242527105</v>
      </c>
      <c r="L52" s="24">
        <f t="shared" si="2"/>
        <v>-0.03124035908</v>
      </c>
      <c r="M52" s="23">
        <f t="shared" si="3"/>
        <v>-0.03046481765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>
      <c r="A53" s="24">
        <f>AR!E53</f>
        <v>-0.07601057121</v>
      </c>
      <c r="B53" s="23"/>
      <c r="C53" s="24">
        <f t="shared" si="1"/>
        <v>-0.07601057121</v>
      </c>
      <c r="D53" s="24">
        <v>-0.14507439216142828</v>
      </c>
      <c r="E53" s="24">
        <v>-0.11987867958337345</v>
      </c>
      <c r="F53" s="24">
        <v>-0.17507542572160462</v>
      </c>
      <c r="G53" s="24">
        <v>-0.19442065399352398</v>
      </c>
      <c r="H53" s="24">
        <v>-0.18305391925272163</v>
      </c>
      <c r="I53" s="24">
        <v>-0.1960282633745748</v>
      </c>
      <c r="J53" s="24">
        <v>-0.3275859242527105</v>
      </c>
      <c r="K53" s="24">
        <v>-0.2770633657292869</v>
      </c>
      <c r="L53" s="24">
        <f t="shared" si="2"/>
        <v>-0.1113244447</v>
      </c>
      <c r="M53" s="23">
        <f t="shared" si="3"/>
        <v>0.03531387353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</row>
    <row r="54">
      <c r="A54" s="24">
        <f>AR!E54</f>
        <v>-0.1450743922</v>
      </c>
      <c r="B54" s="23"/>
      <c r="C54" s="24">
        <f t="shared" si="1"/>
        <v>-0.1450743922</v>
      </c>
      <c r="D54" s="24">
        <v>-0.11987867958337345</v>
      </c>
      <c r="E54" s="24">
        <v>-0.17507542572160462</v>
      </c>
      <c r="F54" s="24">
        <v>-0.19442065399352398</v>
      </c>
      <c r="G54" s="24">
        <v>-0.18305391925272163</v>
      </c>
      <c r="H54" s="24">
        <v>-0.1960282633745748</v>
      </c>
      <c r="I54" s="24">
        <v>-0.3275859242527105</v>
      </c>
      <c r="J54" s="24">
        <v>-0.2770633657292869</v>
      </c>
      <c r="K54" s="24">
        <v>-0.26154823406441513</v>
      </c>
      <c r="L54" s="24">
        <f t="shared" si="2"/>
        <v>-0.09354551459</v>
      </c>
      <c r="M54" s="23">
        <f t="shared" si="3"/>
        <v>-0.05152887757</v>
      </c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>
      <c r="A55" s="24">
        <f>AR!E55</f>
        <v>-0.1198786796</v>
      </c>
      <c r="B55" s="23"/>
      <c r="C55" s="24">
        <f t="shared" si="1"/>
        <v>-0.1198786796</v>
      </c>
      <c r="D55" s="24">
        <v>-0.17507542572160462</v>
      </c>
      <c r="E55" s="24">
        <v>-0.19442065399352398</v>
      </c>
      <c r="F55" s="24">
        <v>-0.18305391925272163</v>
      </c>
      <c r="G55" s="24">
        <v>-0.1960282633745748</v>
      </c>
      <c r="H55" s="24">
        <v>-0.3275859242527105</v>
      </c>
      <c r="I55" s="24">
        <v>-0.2770633657292869</v>
      </c>
      <c r="J55" s="24">
        <v>-0.26154823406441513</v>
      </c>
      <c r="K55" s="24">
        <v>-0.3234781948774502</v>
      </c>
      <c r="L55" s="24">
        <f t="shared" si="2"/>
        <v>-0.1273352645</v>
      </c>
      <c r="M55" s="23">
        <f t="shared" si="3"/>
        <v>0.007456584895</v>
      </c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</row>
    <row r="56">
      <c r="A56" s="24">
        <f>AR!E56</f>
        <v>-0.1750754257</v>
      </c>
      <c r="B56" s="23"/>
      <c r="C56" s="24">
        <f t="shared" si="1"/>
        <v>-0.1750754257</v>
      </c>
      <c r="D56" s="24">
        <v>-0.19442065399352398</v>
      </c>
      <c r="E56" s="24">
        <v>-0.18305391925272163</v>
      </c>
      <c r="F56" s="24">
        <v>-0.1960282633745748</v>
      </c>
      <c r="G56" s="24">
        <v>-0.3275859242527105</v>
      </c>
      <c r="H56" s="24">
        <v>-0.2770633657292869</v>
      </c>
      <c r="I56" s="24">
        <v>-0.26154823406441513</v>
      </c>
      <c r="J56" s="24">
        <v>-0.3234781948774502</v>
      </c>
      <c r="K56" s="24">
        <v>-0.2647301368231254</v>
      </c>
      <c r="L56" s="24">
        <f t="shared" si="2"/>
        <v>-0.1515841147</v>
      </c>
      <c r="M56" s="23">
        <f t="shared" si="3"/>
        <v>-0.02349131107</v>
      </c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</row>
    <row r="57">
      <c r="A57" s="24">
        <f>AR!E57</f>
        <v>-0.194420654</v>
      </c>
      <c r="B57" s="23"/>
      <c r="C57" s="24">
        <f t="shared" si="1"/>
        <v>-0.194420654</v>
      </c>
      <c r="D57" s="24">
        <v>-0.18305391925272163</v>
      </c>
      <c r="E57" s="24">
        <v>-0.1960282633745748</v>
      </c>
      <c r="F57" s="24">
        <v>-0.3275859242527105</v>
      </c>
      <c r="G57" s="24">
        <v>-0.2770633657292869</v>
      </c>
      <c r="H57" s="24">
        <v>-0.26154823406441513</v>
      </c>
      <c r="I57" s="24">
        <v>-0.3234781948774502</v>
      </c>
      <c r="J57" s="24">
        <v>-0.2647301368231254</v>
      </c>
      <c r="K57" s="24">
        <v>-0.22933376747175116</v>
      </c>
      <c r="L57" s="24">
        <f t="shared" si="2"/>
        <v>-0.1628450038</v>
      </c>
      <c r="M57" s="23">
        <f t="shared" si="3"/>
        <v>-0.03157565023</v>
      </c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>
      <c r="A58" s="24">
        <f>AR!E58</f>
        <v>-0.1830539193</v>
      </c>
      <c r="B58" s="23"/>
      <c r="C58" s="24">
        <f t="shared" si="1"/>
        <v>-0.1830539193</v>
      </c>
      <c r="D58" s="24">
        <v>-0.1960282633745748</v>
      </c>
      <c r="E58" s="24">
        <v>-0.3275859242527105</v>
      </c>
      <c r="F58" s="24">
        <v>-0.2770633657292869</v>
      </c>
      <c r="G58" s="24">
        <v>-0.26154823406441513</v>
      </c>
      <c r="H58" s="24">
        <v>-0.3234781948774502</v>
      </c>
      <c r="I58" s="24">
        <v>-0.2647301368231254</v>
      </c>
      <c r="J58" s="24">
        <v>-0.22933376747175116</v>
      </c>
      <c r="K58" s="24">
        <v>-0.246093433080235</v>
      </c>
      <c r="L58" s="24">
        <f t="shared" si="2"/>
        <v>-0.1518223741</v>
      </c>
      <c r="M58" s="23">
        <f t="shared" si="3"/>
        <v>-0.03123154518</v>
      </c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</row>
    <row r="59">
      <c r="A59" s="24">
        <f>AR!E59</f>
        <v>-0.1960282634</v>
      </c>
      <c r="B59" s="23"/>
      <c r="C59" s="24">
        <f t="shared" si="1"/>
        <v>-0.1960282634</v>
      </c>
      <c r="D59" s="24">
        <v>-0.3275859242527105</v>
      </c>
      <c r="E59" s="24">
        <v>-0.2770633657292869</v>
      </c>
      <c r="F59" s="24">
        <v>-0.26154823406441513</v>
      </c>
      <c r="G59" s="24">
        <v>-0.3234781948774502</v>
      </c>
      <c r="H59" s="24">
        <v>-0.2647301368231254</v>
      </c>
      <c r="I59" s="24">
        <v>-0.22933376747175116</v>
      </c>
      <c r="J59" s="24">
        <v>-0.246093433080235</v>
      </c>
      <c r="K59" s="24">
        <v>0.00613769252473756</v>
      </c>
      <c r="L59" s="24">
        <f t="shared" si="2"/>
        <v>-0.3025366331</v>
      </c>
      <c r="M59" s="23">
        <f t="shared" si="3"/>
        <v>0.1065083697</v>
      </c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</row>
    <row r="60">
      <c r="A60" s="24">
        <f>AR!E60</f>
        <v>-0.3275859243</v>
      </c>
      <c r="B60" s="23"/>
      <c r="C60" s="24">
        <f t="shared" si="1"/>
        <v>-0.3275859243</v>
      </c>
      <c r="D60" s="24">
        <v>-0.2770633657292869</v>
      </c>
      <c r="E60" s="24">
        <v>-0.26154823406441513</v>
      </c>
      <c r="F60" s="24">
        <v>-0.3234781948774502</v>
      </c>
      <c r="G60" s="24">
        <v>-0.2647301368231254</v>
      </c>
      <c r="H60" s="24">
        <v>-0.22933376747175116</v>
      </c>
      <c r="I60" s="24">
        <v>-0.246093433080235</v>
      </c>
      <c r="J60" s="24">
        <v>0.00613769252473756</v>
      </c>
      <c r="K60" s="24">
        <v>0.14278447237428166</v>
      </c>
      <c r="L60" s="24">
        <f t="shared" si="2"/>
        <v>-0.2803187763</v>
      </c>
      <c r="M60" s="23">
        <f t="shared" si="3"/>
        <v>-0.04726714798</v>
      </c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>
      <c r="A61" s="24">
        <f>AR!E61</f>
        <v>-0.2770633657</v>
      </c>
      <c r="B61" s="23"/>
      <c r="C61" s="24">
        <f t="shared" si="1"/>
        <v>-0.2770633657</v>
      </c>
      <c r="D61" s="24">
        <v>-0.26154823406441513</v>
      </c>
      <c r="E61" s="24">
        <v>-0.3234781948774502</v>
      </c>
      <c r="F61" s="24">
        <v>-0.2647301368231254</v>
      </c>
      <c r="G61" s="24">
        <v>-0.22933376747175116</v>
      </c>
      <c r="H61" s="24">
        <v>-0.246093433080235</v>
      </c>
      <c r="I61" s="24">
        <v>0.00613769252473756</v>
      </c>
      <c r="J61" s="24">
        <v>0.14278447237428166</v>
      </c>
      <c r="K61" s="24">
        <v>0.15527534543285726</v>
      </c>
      <c r="L61" s="24">
        <f t="shared" si="2"/>
        <v>-0.2420256721</v>
      </c>
      <c r="M61" s="23">
        <f t="shared" si="3"/>
        <v>-0.03503769362</v>
      </c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</row>
    <row r="62">
      <c r="A62" s="24">
        <f>AR!E62</f>
        <v>-0.2615482341</v>
      </c>
      <c r="B62" s="23"/>
      <c r="C62" s="24">
        <f t="shared" si="1"/>
        <v>-0.2615482341</v>
      </c>
      <c r="D62" s="24">
        <v>-0.3234781948774502</v>
      </c>
      <c r="E62" s="24">
        <v>-0.2647301368231254</v>
      </c>
      <c r="F62" s="24">
        <v>-0.22933376747175116</v>
      </c>
      <c r="G62" s="24">
        <v>-0.246093433080235</v>
      </c>
      <c r="H62" s="24">
        <v>0.00613769252473756</v>
      </c>
      <c r="I62" s="24">
        <v>0.14278447237428166</v>
      </c>
      <c r="J62" s="24">
        <v>0.15527534543285726</v>
      </c>
      <c r="K62" s="24">
        <v>0.17529270906731748</v>
      </c>
      <c r="L62" s="24">
        <f t="shared" si="2"/>
        <v>-0.2957433818</v>
      </c>
      <c r="M62" s="23">
        <f t="shared" si="3"/>
        <v>0.03419514776</v>
      </c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</row>
    <row r="63">
      <c r="A63" s="24">
        <f>AR!E63</f>
        <v>-0.3234781949</v>
      </c>
      <c r="B63" s="23"/>
      <c r="C63" s="24">
        <f t="shared" si="1"/>
        <v>-0.3234781949</v>
      </c>
      <c r="D63" s="24">
        <v>-0.2647301368231254</v>
      </c>
      <c r="E63" s="24">
        <v>-0.22933376747175116</v>
      </c>
      <c r="F63" s="24">
        <v>-0.246093433080235</v>
      </c>
      <c r="G63" s="24">
        <v>0.00613769252473756</v>
      </c>
      <c r="H63" s="24">
        <v>0.14278447237428166</v>
      </c>
      <c r="I63" s="24">
        <v>0.15527534543285726</v>
      </c>
      <c r="J63" s="24">
        <v>0.17529270906731748</v>
      </c>
      <c r="K63" s="24">
        <v>0.17994550590077388</v>
      </c>
      <c r="L63" s="24">
        <f t="shared" si="2"/>
        <v>-0.2575140492</v>
      </c>
      <c r="M63" s="23">
        <f t="shared" si="3"/>
        <v>-0.0659641457</v>
      </c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</row>
    <row r="64">
      <c r="A64" s="24">
        <f>AR!E64</f>
        <v>-0.2647301368</v>
      </c>
      <c r="B64" s="23"/>
      <c r="C64" s="24">
        <f t="shared" si="1"/>
        <v>-0.2647301368</v>
      </c>
      <c r="D64" s="24">
        <v>-0.22933376747175116</v>
      </c>
      <c r="E64" s="24">
        <v>-0.246093433080235</v>
      </c>
      <c r="F64" s="24">
        <v>0.00613769252473756</v>
      </c>
      <c r="G64" s="24">
        <v>0.14278447237428166</v>
      </c>
      <c r="H64" s="24">
        <v>0.15527534543285726</v>
      </c>
      <c r="I64" s="24">
        <v>0.17529270906731748</v>
      </c>
      <c r="J64" s="24">
        <v>0.17994550590077388</v>
      </c>
      <c r="K64" s="24">
        <v>0.12005927893902202</v>
      </c>
      <c r="L64" s="24">
        <f t="shared" si="2"/>
        <v>-0.1924382881</v>
      </c>
      <c r="M64" s="23">
        <f t="shared" si="3"/>
        <v>-0.07229184869</v>
      </c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</row>
    <row r="65">
      <c r="A65" s="24">
        <f>AR!E65</f>
        <v>-0.2293337675</v>
      </c>
      <c r="B65" s="23"/>
      <c r="C65" s="24">
        <f t="shared" si="1"/>
        <v>-0.2293337675</v>
      </c>
      <c r="D65" s="24">
        <v>-0.246093433080235</v>
      </c>
      <c r="E65" s="24">
        <v>0.00613769252473756</v>
      </c>
      <c r="F65" s="24">
        <v>0.14278447237428166</v>
      </c>
      <c r="G65" s="24">
        <v>0.15527534543285726</v>
      </c>
      <c r="H65" s="24">
        <v>0.17529270906731748</v>
      </c>
      <c r="I65" s="24">
        <v>0.17994550590077388</v>
      </c>
      <c r="J65" s="24">
        <v>0.12005927893902202</v>
      </c>
      <c r="K65" s="24">
        <v>0.017353541323740937</v>
      </c>
      <c r="L65" s="24">
        <f t="shared" si="2"/>
        <v>-0.2018719556</v>
      </c>
      <c r="M65" s="23">
        <f t="shared" si="3"/>
        <v>-0.02746181192</v>
      </c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</row>
    <row r="66">
      <c r="A66" s="24">
        <f>AR!E66</f>
        <v>-0.2460934331</v>
      </c>
      <c r="B66" s="23"/>
      <c r="C66" s="24">
        <f t="shared" si="1"/>
        <v>-0.2460934331</v>
      </c>
      <c r="D66" s="24">
        <v>0.00613769252473756</v>
      </c>
      <c r="E66" s="24">
        <v>0.14278447237428166</v>
      </c>
      <c r="F66" s="24">
        <v>0.15527534543285726</v>
      </c>
      <c r="G66" s="24">
        <v>0.17529270906731748</v>
      </c>
      <c r="H66" s="24">
        <v>0.17994550590077388</v>
      </c>
      <c r="I66" s="24">
        <v>0.12005927893902202</v>
      </c>
      <c r="J66" s="24">
        <v>0.017353541323740937</v>
      </c>
      <c r="K66" s="24">
        <v>0.01069266654177299</v>
      </c>
      <c r="L66" s="24">
        <f t="shared" si="2"/>
        <v>0.007701526768</v>
      </c>
      <c r="M66" s="23">
        <f t="shared" si="3"/>
        <v>-0.2537949598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</row>
    <row r="67">
      <c r="A67" s="24">
        <f>AR!E67</f>
        <v>0.006137692525</v>
      </c>
      <c r="B67" s="23"/>
      <c r="C67" s="24">
        <f t="shared" si="1"/>
        <v>0.006137692525</v>
      </c>
      <c r="D67" s="24">
        <v>0.14278447237428166</v>
      </c>
      <c r="E67" s="24">
        <v>0.15527534543285726</v>
      </c>
      <c r="F67" s="24">
        <v>0.17529270906731748</v>
      </c>
      <c r="G67" s="24">
        <v>0.17994550590077388</v>
      </c>
      <c r="H67" s="24">
        <v>0.12005927893902202</v>
      </c>
      <c r="I67" s="24">
        <v>0.017353541323740937</v>
      </c>
      <c r="J67" s="24">
        <v>0.01069266654177299</v>
      </c>
      <c r="K67" s="24">
        <v>-0.03910607247991793</v>
      </c>
      <c r="L67" s="24">
        <f t="shared" si="2"/>
        <v>0.1327604609</v>
      </c>
      <c r="M67" s="23">
        <f t="shared" si="3"/>
        <v>-0.1266227684</v>
      </c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</row>
    <row r="68">
      <c r="A68" s="24">
        <f>AR!E68</f>
        <v>0.1427844724</v>
      </c>
      <c r="B68" s="23"/>
      <c r="C68" s="24">
        <f t="shared" si="1"/>
        <v>0.1427844724</v>
      </c>
      <c r="D68" s="24">
        <v>0.15527534543285726</v>
      </c>
      <c r="E68" s="24">
        <v>0.17529270906731748</v>
      </c>
      <c r="F68" s="24">
        <v>0.17994550590077388</v>
      </c>
      <c r="G68" s="24">
        <v>0.12005927893902202</v>
      </c>
      <c r="H68" s="24">
        <v>0.017353541323740937</v>
      </c>
      <c r="I68" s="24">
        <v>0.01069266654177299</v>
      </c>
      <c r="J68" s="24">
        <v>-0.03910607247991793</v>
      </c>
      <c r="K68" s="24">
        <v>0.04010796028850869</v>
      </c>
      <c r="L68" s="24">
        <f t="shared" si="2"/>
        <v>0.133462165</v>
      </c>
      <c r="M68" s="23">
        <f t="shared" si="3"/>
        <v>0.009322307378</v>
      </c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</row>
    <row r="69">
      <c r="A69" s="24">
        <f>AR!E69</f>
        <v>0.1552753454</v>
      </c>
      <c r="B69" s="23"/>
      <c r="C69" s="24">
        <f t="shared" si="1"/>
        <v>0.1552753454</v>
      </c>
      <c r="D69" s="24">
        <v>0.17529270906731748</v>
      </c>
      <c r="E69" s="24">
        <v>0.17994550590077388</v>
      </c>
      <c r="F69" s="24">
        <v>0.12005927893902202</v>
      </c>
      <c r="G69" s="24">
        <v>0.017353541323740937</v>
      </c>
      <c r="H69" s="24">
        <v>0.01069266654177299</v>
      </c>
      <c r="I69" s="24">
        <v>-0.03910607247991793</v>
      </c>
      <c r="J69" s="24">
        <v>0.04010796028850869</v>
      </c>
      <c r="K69" s="24">
        <v>0.04005039913707137</v>
      </c>
      <c r="L69" s="24">
        <f t="shared" si="2"/>
        <v>0.1476673618</v>
      </c>
      <c r="M69" s="23">
        <f t="shared" si="3"/>
        <v>0.007607983643</v>
      </c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</row>
    <row r="70">
      <c r="A70" s="24">
        <f>AR!E70</f>
        <v>0.1752927091</v>
      </c>
      <c r="B70" s="23"/>
      <c r="C70" s="24">
        <f t="shared" si="1"/>
        <v>0.1752927091</v>
      </c>
      <c r="D70" s="24">
        <v>0.17994550590077388</v>
      </c>
      <c r="E70" s="24">
        <v>0.12005927893902202</v>
      </c>
      <c r="F70" s="24">
        <v>0.017353541323740937</v>
      </c>
      <c r="G70" s="24">
        <v>0.01069266654177299</v>
      </c>
      <c r="H70" s="24">
        <v>-0.03910607247991793</v>
      </c>
      <c r="I70" s="24">
        <v>0.04010796028850869</v>
      </c>
      <c r="J70" s="24">
        <v>0.04005039913707137</v>
      </c>
      <c r="K70" s="24">
        <v>-0.03850004082590158</v>
      </c>
      <c r="L70" s="24">
        <f t="shared" si="2"/>
        <v>0.1603910943</v>
      </c>
      <c r="M70" s="23">
        <f t="shared" si="3"/>
        <v>0.01490161476</v>
      </c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</row>
    <row r="71">
      <c r="A71" s="24">
        <f>AR!E71</f>
        <v>0.1799455059</v>
      </c>
      <c r="B71" s="23"/>
      <c r="C71" s="24">
        <f t="shared" si="1"/>
        <v>0.1799455059</v>
      </c>
      <c r="D71" s="24">
        <v>0.12005927893902202</v>
      </c>
      <c r="E71" s="24">
        <v>0.017353541323740937</v>
      </c>
      <c r="F71" s="24">
        <v>0.01069266654177299</v>
      </c>
      <c r="G71" s="24">
        <v>-0.03910607247991793</v>
      </c>
      <c r="H71" s="24">
        <v>0.04010796028850869</v>
      </c>
      <c r="I71" s="24">
        <v>0.04005039913707137</v>
      </c>
      <c r="J71" s="24">
        <v>-0.03850004082590158</v>
      </c>
      <c r="K71" s="24">
        <v>0.15293793709220405</v>
      </c>
      <c r="L71" s="24">
        <f t="shared" si="2"/>
        <v>0.08836519923</v>
      </c>
      <c r="M71" s="23">
        <f t="shared" si="3"/>
        <v>0.09158030667</v>
      </c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</row>
    <row r="72">
      <c r="A72" s="24">
        <f>AR!E72</f>
        <v>0.1200592789</v>
      </c>
      <c r="B72" s="23"/>
      <c r="C72" s="24">
        <f t="shared" si="1"/>
        <v>0.1200592789</v>
      </c>
      <c r="D72" s="24">
        <v>0.017353541323740937</v>
      </c>
      <c r="E72" s="24">
        <v>0.01069266654177299</v>
      </c>
      <c r="F72" s="24">
        <v>-0.03910607247991793</v>
      </c>
      <c r="G72" s="24">
        <v>0.04010796028850869</v>
      </c>
      <c r="H72" s="24">
        <v>0.04005039913707137</v>
      </c>
      <c r="I72" s="24">
        <v>-0.03850004082590158</v>
      </c>
      <c r="J72" s="24">
        <v>0.15293793709220405</v>
      </c>
      <c r="K72" s="24">
        <v>0.22122145204016708</v>
      </c>
      <c r="L72" s="24">
        <f t="shared" si="2"/>
        <v>-0.01875922072</v>
      </c>
      <c r="M72" s="23">
        <f t="shared" si="3"/>
        <v>0.1388184997</v>
      </c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</row>
    <row r="73">
      <c r="A73" s="24">
        <f>AR!E73</f>
        <v>0.01735354132</v>
      </c>
      <c r="B73" s="23"/>
      <c r="C73" s="24">
        <f t="shared" si="1"/>
        <v>0.01735354132</v>
      </c>
      <c r="D73" s="24">
        <v>0.01069266654177299</v>
      </c>
      <c r="E73" s="24">
        <v>-0.03910607247991793</v>
      </c>
      <c r="F73" s="24">
        <v>0.04010796028850869</v>
      </c>
      <c r="G73" s="24">
        <v>0.04005039913707137</v>
      </c>
      <c r="H73" s="24">
        <v>-0.03850004082590158</v>
      </c>
      <c r="I73" s="24">
        <v>0.15293793709220405</v>
      </c>
      <c r="J73" s="24">
        <v>0.22122145204016708</v>
      </c>
      <c r="K73" s="24">
        <v>-0.02921969136916891</v>
      </c>
      <c r="L73" s="24">
        <f t="shared" si="2"/>
        <v>0.03311932765</v>
      </c>
      <c r="M73" s="23">
        <f t="shared" si="3"/>
        <v>-0.01576578632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</row>
    <row r="74">
      <c r="A74" s="24">
        <f>AR!E74</f>
        <v>0.01069266654</v>
      </c>
      <c r="B74" s="23"/>
      <c r="C74" s="24">
        <f t="shared" si="1"/>
        <v>0.01069266654</v>
      </c>
      <c r="D74" s="24">
        <v>-0.03910607247991793</v>
      </c>
      <c r="E74" s="24">
        <v>0.04010796028850869</v>
      </c>
      <c r="F74" s="24">
        <v>0.04005039913707137</v>
      </c>
      <c r="G74" s="24">
        <v>-0.03850004082590158</v>
      </c>
      <c r="H74" s="24">
        <v>0.15293793709220405</v>
      </c>
      <c r="I74" s="24">
        <v>0.22122145204016708</v>
      </c>
      <c r="J74" s="24">
        <v>-0.02921969136916891</v>
      </c>
      <c r="K74" s="24">
        <v>-0.1556567433847521</v>
      </c>
      <c r="L74" s="24">
        <f t="shared" si="2"/>
        <v>-0.003366629676</v>
      </c>
      <c r="M74" s="23">
        <f t="shared" si="3"/>
        <v>0.01405929622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</row>
    <row r="75">
      <c r="A75" s="24">
        <f>AR!E75</f>
        <v>-0.03910607248</v>
      </c>
      <c r="B75" s="23"/>
      <c r="C75" s="24">
        <f t="shared" si="1"/>
        <v>-0.03910607248</v>
      </c>
      <c r="D75" s="24">
        <v>0.04010796028850869</v>
      </c>
      <c r="E75" s="24">
        <v>0.04005039913707137</v>
      </c>
      <c r="F75" s="24">
        <v>-0.03850004082590158</v>
      </c>
      <c r="G75" s="24">
        <v>0.15293793709220405</v>
      </c>
      <c r="H75" s="24">
        <v>0.22122145204016708</v>
      </c>
      <c r="I75" s="24">
        <v>-0.02921969136916891</v>
      </c>
      <c r="J75" s="24">
        <v>-0.1556567433847521</v>
      </c>
      <c r="K75" s="24">
        <v>-0.138433419588868</v>
      </c>
      <c r="L75" s="24">
        <f t="shared" si="2"/>
        <v>0.03404820298</v>
      </c>
      <c r="M75" s="23">
        <f t="shared" si="3"/>
        <v>-0.07315427546</v>
      </c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</row>
    <row r="76">
      <c r="A76" s="24">
        <f>AR!E76</f>
        <v>0.04010796029</v>
      </c>
      <c r="B76" s="23"/>
      <c r="C76" s="24">
        <f t="shared" si="1"/>
        <v>0.04010796029</v>
      </c>
      <c r="D76" s="24">
        <v>0.04005039913707137</v>
      </c>
      <c r="E76" s="24">
        <v>-0.03850004082590158</v>
      </c>
      <c r="F76" s="24">
        <v>0.15293793709220405</v>
      </c>
      <c r="G76" s="24">
        <v>0.22122145204016708</v>
      </c>
      <c r="H76" s="24">
        <v>-0.02921969136916891</v>
      </c>
      <c r="I76" s="24">
        <v>-0.1556567433847521</v>
      </c>
      <c r="J76" s="24">
        <v>-0.138433419588868</v>
      </c>
      <c r="K76" s="24">
        <v>0.05783114460785105</v>
      </c>
      <c r="L76" s="24">
        <f t="shared" si="2"/>
        <v>0.02978135118</v>
      </c>
      <c r="M76" s="23">
        <f t="shared" si="3"/>
        <v>0.01032660911</v>
      </c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</row>
    <row r="77">
      <c r="A77" s="24">
        <f>AR!E77</f>
        <v>0.04005039914</v>
      </c>
      <c r="B77" s="23"/>
      <c r="C77" s="24">
        <f t="shared" si="1"/>
        <v>0.04005039914</v>
      </c>
      <c r="D77" s="24">
        <v>-0.03850004082590158</v>
      </c>
      <c r="E77" s="24">
        <v>0.15293793709220405</v>
      </c>
      <c r="F77" s="24">
        <v>0.22122145204016708</v>
      </c>
      <c r="G77" s="24">
        <v>-0.02921969136916891</v>
      </c>
      <c r="H77" s="24">
        <v>-0.1556567433847521</v>
      </c>
      <c r="I77" s="24">
        <v>-0.138433419588868</v>
      </c>
      <c r="J77" s="24">
        <v>0.05783114460785105</v>
      </c>
      <c r="K77" s="24">
        <v>0.016487316622407877</v>
      </c>
      <c r="L77" s="24">
        <f t="shared" si="2"/>
        <v>-0.02777597985</v>
      </c>
      <c r="M77" s="23">
        <f t="shared" si="3"/>
        <v>0.06782637899</v>
      </c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</row>
    <row r="78">
      <c r="A78" s="24">
        <f>AR!E78</f>
        <v>-0.03850004083</v>
      </c>
      <c r="B78" s="23"/>
      <c r="C78" s="24">
        <f t="shared" si="1"/>
        <v>-0.03850004083</v>
      </c>
      <c r="D78" s="24">
        <v>0.15293793709220405</v>
      </c>
      <c r="E78" s="24">
        <v>0.22122145204016708</v>
      </c>
      <c r="F78" s="24">
        <v>-0.02921969136916891</v>
      </c>
      <c r="G78" s="24">
        <v>-0.1556567433847521</v>
      </c>
      <c r="H78" s="24">
        <v>-0.138433419588868</v>
      </c>
      <c r="I78" s="24">
        <v>0.05783114460785105</v>
      </c>
      <c r="J78" s="24">
        <v>0.016487316622407877</v>
      </c>
      <c r="K78" s="24">
        <v>0.1800593024530343</v>
      </c>
      <c r="L78" s="24">
        <f t="shared" si="2"/>
        <v>0.1002404539</v>
      </c>
      <c r="M78" s="23">
        <f t="shared" si="3"/>
        <v>-0.1387404947</v>
      </c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</row>
    <row r="79">
      <c r="A79" s="24">
        <f>AR!E79</f>
        <v>0.1529379371</v>
      </c>
      <c r="B79" s="23"/>
      <c r="C79" s="24">
        <f t="shared" si="1"/>
        <v>0.1529379371</v>
      </c>
      <c r="D79" s="24">
        <v>0.22122145204016708</v>
      </c>
      <c r="E79" s="24">
        <v>-0.02921969136916891</v>
      </c>
      <c r="F79" s="24">
        <v>-0.1556567433847521</v>
      </c>
      <c r="G79" s="24">
        <v>-0.138433419588868</v>
      </c>
      <c r="H79" s="24">
        <v>0.05783114460785105</v>
      </c>
      <c r="I79" s="24">
        <v>0.016487316622407877</v>
      </c>
      <c r="J79" s="24">
        <v>0.1800593024530343</v>
      </c>
      <c r="K79" s="24">
        <v>0.019145027803681436</v>
      </c>
      <c r="L79" s="24">
        <f t="shared" si="2"/>
        <v>0.18997303</v>
      </c>
      <c r="M79" s="23">
        <f t="shared" si="3"/>
        <v>-0.03703509294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</row>
    <row r="80">
      <c r="A80" s="24">
        <f>AR!E80</f>
        <v>0.221221452</v>
      </c>
      <c r="B80" s="23"/>
      <c r="C80" s="24">
        <f t="shared" si="1"/>
        <v>0.221221452</v>
      </c>
      <c r="D80" s="24">
        <v>-0.02921969136916891</v>
      </c>
      <c r="E80" s="24">
        <v>-0.1556567433847521</v>
      </c>
      <c r="F80" s="24">
        <v>-0.138433419588868</v>
      </c>
      <c r="G80" s="24">
        <v>0.05783114460785105</v>
      </c>
      <c r="H80" s="24">
        <v>0.016487316622407877</v>
      </c>
      <c r="I80" s="24">
        <v>0.1800593024530343</v>
      </c>
      <c r="J80" s="24">
        <v>0.019145027803681436</v>
      </c>
      <c r="K80" s="24">
        <v>-0.046780043208877575</v>
      </c>
      <c r="L80" s="24">
        <f t="shared" si="2"/>
        <v>-0.0151122442</v>
      </c>
      <c r="M80" s="23">
        <f t="shared" si="3"/>
        <v>0.2363336962</v>
      </c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</row>
    <row r="81">
      <c r="A81" s="24">
        <f>AR!E81</f>
        <v>-0.02921969137</v>
      </c>
      <c r="B81" s="23"/>
      <c r="C81" s="24">
        <f t="shared" si="1"/>
        <v>-0.02921969137</v>
      </c>
      <c r="D81" s="24">
        <v>-0.1556567433847521</v>
      </c>
      <c r="E81" s="24">
        <v>-0.138433419588868</v>
      </c>
      <c r="F81" s="24">
        <v>0.05783114460785105</v>
      </c>
      <c r="G81" s="24">
        <v>0.016487316622407877</v>
      </c>
      <c r="H81" s="24">
        <v>0.1800593024530343</v>
      </c>
      <c r="I81" s="24">
        <v>0.019145027803681436</v>
      </c>
      <c r="J81" s="24">
        <v>-0.046780043208877575</v>
      </c>
      <c r="K81" s="24">
        <v>-0.03429933092936921</v>
      </c>
      <c r="L81" s="24">
        <f t="shared" si="2"/>
        <v>-0.1186342028</v>
      </c>
      <c r="M81" s="23">
        <f t="shared" si="3"/>
        <v>0.08941451139</v>
      </c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</row>
    <row r="82">
      <c r="A82" s="24">
        <f>AR!E82</f>
        <v>-0.1556567434</v>
      </c>
      <c r="B82" s="23"/>
      <c r="C82" s="24">
        <f t="shared" si="1"/>
        <v>-0.1556567434</v>
      </c>
      <c r="D82" s="24">
        <v>-0.138433419588868</v>
      </c>
      <c r="E82" s="24">
        <v>0.05783114460785105</v>
      </c>
      <c r="F82" s="24">
        <v>0.016487316622407877</v>
      </c>
      <c r="G82" s="24">
        <v>0.1800593024530343</v>
      </c>
      <c r="H82" s="24">
        <v>0.019145027803681436</v>
      </c>
      <c r="I82" s="24">
        <v>-0.046780043208877575</v>
      </c>
      <c r="J82" s="24">
        <v>-0.03429933092936921</v>
      </c>
      <c r="K82" s="24">
        <v>0.006290757252007729</v>
      </c>
      <c r="L82" s="24">
        <f t="shared" si="2"/>
        <v>-0.1369434281</v>
      </c>
      <c r="M82" s="23">
        <f t="shared" si="3"/>
        <v>-0.01871331523</v>
      </c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</row>
    <row r="83">
      <c r="A83" s="24">
        <f>AR!E83</f>
        <v>-0.1384334196</v>
      </c>
      <c r="B83" s="23"/>
      <c r="C83" s="24">
        <f t="shared" si="1"/>
        <v>-0.1384334196</v>
      </c>
      <c r="D83" s="24">
        <v>0.05783114460785105</v>
      </c>
      <c r="E83" s="24">
        <v>0.016487316622407877</v>
      </c>
      <c r="F83" s="24">
        <v>0.1800593024530343</v>
      </c>
      <c r="G83" s="24">
        <v>0.019145027803681436</v>
      </c>
      <c r="H83" s="24">
        <v>-0.046780043208877575</v>
      </c>
      <c r="I83" s="24">
        <v>-0.03429933092936921</v>
      </c>
      <c r="J83" s="24">
        <v>0.006290757252007729</v>
      </c>
      <c r="K83" s="24">
        <v>-0.11300638070649766</v>
      </c>
      <c r="L83" s="24">
        <f t="shared" si="2"/>
        <v>0.08343935828</v>
      </c>
      <c r="M83" s="23">
        <f t="shared" si="3"/>
        <v>-0.2218727779</v>
      </c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</row>
    <row r="84">
      <c r="A84" s="24">
        <f>AR!E84</f>
        <v>0.05783114461</v>
      </c>
      <c r="B84" s="23"/>
      <c r="C84" s="24">
        <f t="shared" si="1"/>
        <v>0.05783114461</v>
      </c>
      <c r="D84" s="24">
        <v>0.016487316622407877</v>
      </c>
      <c r="E84" s="24">
        <v>0.1800593024530343</v>
      </c>
      <c r="F84" s="24">
        <v>0.019145027803681436</v>
      </c>
      <c r="G84" s="24">
        <v>-0.046780043208877575</v>
      </c>
      <c r="H84" s="24">
        <v>-0.03429933092936921</v>
      </c>
      <c r="I84" s="24">
        <v>0.006290757252007729</v>
      </c>
      <c r="J84" s="24">
        <v>-0.11300638070649766</v>
      </c>
      <c r="K84" s="24">
        <v>-0.007479463670254287</v>
      </c>
      <c r="L84" s="24">
        <f t="shared" si="2"/>
        <v>0.001843821382</v>
      </c>
      <c r="M84" s="23">
        <f t="shared" si="3"/>
        <v>0.05598732323</v>
      </c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</row>
    <row r="85">
      <c r="A85" s="24">
        <f>AR!E85</f>
        <v>0.01648731662</v>
      </c>
      <c r="B85" s="23"/>
      <c r="C85" s="24">
        <f t="shared" si="1"/>
        <v>0.01648731662</v>
      </c>
      <c r="D85" s="24">
        <v>0.1800593024530343</v>
      </c>
      <c r="E85" s="24">
        <v>0.019145027803681436</v>
      </c>
      <c r="F85" s="24">
        <v>-0.046780043208877575</v>
      </c>
      <c r="G85" s="24">
        <v>-0.03429933092936921</v>
      </c>
      <c r="H85" s="24">
        <v>0.006290757252007729</v>
      </c>
      <c r="I85" s="24">
        <v>-0.11300638070649766</v>
      </c>
      <c r="J85" s="24">
        <v>-0.007479463670254287</v>
      </c>
      <c r="K85" s="24">
        <v>-0.07160140360542272</v>
      </c>
      <c r="L85" s="24">
        <f t="shared" si="2"/>
        <v>0.1590688359</v>
      </c>
      <c r="M85" s="23">
        <f t="shared" si="3"/>
        <v>-0.1425815193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</row>
    <row r="86">
      <c r="A86" s="24">
        <f>AR!E86</f>
        <v>0.1800593025</v>
      </c>
      <c r="B86" s="23"/>
      <c r="C86" s="24">
        <f t="shared" si="1"/>
        <v>0.1800593025</v>
      </c>
      <c r="D86" s="24">
        <v>0.019145027803681436</v>
      </c>
      <c r="E86" s="24">
        <v>-0.046780043208877575</v>
      </c>
      <c r="F86" s="24">
        <v>-0.03429933092936921</v>
      </c>
      <c r="G86" s="24">
        <v>0.006290757252007729</v>
      </c>
      <c r="H86" s="24">
        <v>-0.11300638070649766</v>
      </c>
      <c r="I86" s="24">
        <v>-0.007479463670254287</v>
      </c>
      <c r="J86" s="24">
        <v>-0.07160140360542272</v>
      </c>
      <c r="K86" s="24">
        <v>-0.0030601900198214396</v>
      </c>
      <c r="L86" s="24">
        <f t="shared" si="2"/>
        <v>0.01614077016</v>
      </c>
      <c r="M86" s="23">
        <f t="shared" si="3"/>
        <v>0.1639185323</v>
      </c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</row>
    <row r="87">
      <c r="A87" s="24">
        <f>AR!E87</f>
        <v>0.0191450278</v>
      </c>
      <c r="B87" s="23"/>
      <c r="C87" s="24">
        <f t="shared" si="1"/>
        <v>0.0191450278</v>
      </c>
      <c r="D87" s="24">
        <v>-0.046780043208877575</v>
      </c>
      <c r="E87" s="24">
        <v>-0.03429933092936921</v>
      </c>
      <c r="F87" s="24">
        <v>0.006290757252007729</v>
      </c>
      <c r="G87" s="24">
        <v>-0.11300638070649766</v>
      </c>
      <c r="H87" s="24">
        <v>-0.007479463670254287</v>
      </c>
      <c r="I87" s="24">
        <v>-0.07160140360542272</v>
      </c>
      <c r="J87" s="24">
        <v>-0.0030601900198214396</v>
      </c>
      <c r="K87" s="24">
        <v>0.05753255271525343</v>
      </c>
      <c r="L87" s="24">
        <f t="shared" si="2"/>
        <v>-0.04531399197</v>
      </c>
      <c r="M87" s="23">
        <f t="shared" si="3"/>
        <v>0.06445901977</v>
      </c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</row>
    <row r="88">
      <c r="A88" s="24">
        <f>AR!E88</f>
        <v>-0.04678004321</v>
      </c>
      <c r="B88" s="23"/>
      <c r="C88" s="24">
        <f t="shared" si="1"/>
        <v>-0.04678004321</v>
      </c>
      <c r="D88" s="24">
        <v>-0.03429933092936921</v>
      </c>
      <c r="E88" s="24">
        <v>0.006290757252007729</v>
      </c>
      <c r="F88" s="24">
        <v>-0.11300638070649766</v>
      </c>
      <c r="G88" s="24">
        <v>-0.007479463670254287</v>
      </c>
      <c r="H88" s="24">
        <v>-0.07160140360542272</v>
      </c>
      <c r="I88" s="24">
        <v>-0.0030601900198214396</v>
      </c>
      <c r="J88" s="24">
        <v>0.05753255271525343</v>
      </c>
      <c r="K88" s="24">
        <v>0.14941719535636752</v>
      </c>
      <c r="L88" s="24">
        <f t="shared" si="2"/>
        <v>-0.06133343525</v>
      </c>
      <c r="M88" s="23">
        <f t="shared" si="3"/>
        <v>0.01455339204</v>
      </c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</row>
    <row r="89">
      <c r="A89" s="24">
        <f>AR!E89</f>
        <v>-0.03429933093</v>
      </c>
      <c r="B89" s="23"/>
      <c r="C89" s="24">
        <f t="shared" si="1"/>
        <v>-0.03429933093</v>
      </c>
      <c r="D89" s="24">
        <v>0.006290757252007729</v>
      </c>
      <c r="E89" s="24">
        <v>-0.11300638070649766</v>
      </c>
      <c r="F89" s="24">
        <v>-0.007479463670254287</v>
      </c>
      <c r="G89" s="24">
        <v>-0.07160140360542272</v>
      </c>
      <c r="H89" s="24">
        <v>-0.0030601900198214396</v>
      </c>
      <c r="I89" s="24">
        <v>0.05753255271525343</v>
      </c>
      <c r="J89" s="24">
        <v>0.14941719535636752</v>
      </c>
      <c r="K89" s="24">
        <v>0.08425376503121035</v>
      </c>
      <c r="L89" s="24">
        <f t="shared" si="2"/>
        <v>0.0122361628</v>
      </c>
      <c r="M89" s="23">
        <f t="shared" si="3"/>
        <v>-0.04653549373</v>
      </c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</row>
    <row r="90">
      <c r="A90" s="24">
        <f>AR!E90</f>
        <v>0.006290757252</v>
      </c>
      <c r="B90" s="23"/>
      <c r="C90" s="24">
        <f t="shared" si="1"/>
        <v>0.006290757252</v>
      </c>
      <c r="D90" s="24">
        <v>-0.11300638070649766</v>
      </c>
      <c r="E90" s="24">
        <v>-0.007479463670254287</v>
      </c>
      <c r="F90" s="24">
        <v>-0.07160140360542272</v>
      </c>
      <c r="G90" s="24">
        <v>-0.0030601900198214396</v>
      </c>
      <c r="H90" s="24">
        <v>0.05753255271525343</v>
      </c>
      <c r="I90" s="24">
        <v>0.14941719535636752</v>
      </c>
      <c r="J90" s="24">
        <v>0.08425376503121035</v>
      </c>
      <c r="K90" s="24">
        <v>0.05515373150922187</v>
      </c>
      <c r="L90" s="24">
        <f t="shared" si="2"/>
        <v>-0.1065914082</v>
      </c>
      <c r="M90" s="23">
        <f t="shared" si="3"/>
        <v>0.1128821654</v>
      </c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</row>
    <row r="91">
      <c r="A91" s="24">
        <f>AR!E91</f>
        <v>-0.1130063807</v>
      </c>
      <c r="B91" s="23"/>
      <c r="C91" s="24">
        <f t="shared" si="1"/>
        <v>-0.1130063807</v>
      </c>
      <c r="D91" s="24">
        <v>-0.007479463670254287</v>
      </c>
      <c r="E91" s="24">
        <v>-0.07160140360542272</v>
      </c>
      <c r="F91" s="24">
        <v>-0.0030601900198214396</v>
      </c>
      <c r="G91" s="24">
        <v>0.05753255271525343</v>
      </c>
      <c r="H91" s="24">
        <v>0.14941719535636752</v>
      </c>
      <c r="I91" s="24">
        <v>0.08425376503121035</v>
      </c>
      <c r="J91" s="24">
        <v>0.05515373150922187</v>
      </c>
      <c r="K91" s="24">
        <v>0.09083369469220101</v>
      </c>
      <c r="L91" s="24">
        <f t="shared" si="2"/>
        <v>-0.0108768445</v>
      </c>
      <c r="M91" s="23">
        <f t="shared" si="3"/>
        <v>-0.1021295362</v>
      </c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</row>
    <row r="92">
      <c r="A92" s="24">
        <f>AR!E92</f>
        <v>-0.00747946367</v>
      </c>
      <c r="B92" s="23"/>
      <c r="C92" s="24">
        <f t="shared" si="1"/>
        <v>-0.00747946367</v>
      </c>
      <c r="D92" s="24">
        <v>-0.07160140360542272</v>
      </c>
      <c r="E92" s="24">
        <v>-0.0030601900198214396</v>
      </c>
      <c r="F92" s="24">
        <v>0.05753255271525343</v>
      </c>
      <c r="G92" s="24">
        <v>0.14941719535636752</v>
      </c>
      <c r="H92" s="24">
        <v>0.08425376503121035</v>
      </c>
      <c r="I92" s="24">
        <v>0.05515373150922187</v>
      </c>
      <c r="J92" s="24">
        <v>0.09083369469220101</v>
      </c>
      <c r="K92" s="24">
        <v>0.08488433007398681</v>
      </c>
      <c r="L92" s="24">
        <f t="shared" si="2"/>
        <v>-0.06948998018</v>
      </c>
      <c r="M92" s="23">
        <f t="shared" si="3"/>
        <v>0.06201051651</v>
      </c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</row>
    <row r="93">
      <c r="A93" s="24">
        <f>AR!E93</f>
        <v>-0.07160140361</v>
      </c>
      <c r="B93" s="23"/>
      <c r="C93" s="24">
        <f t="shared" si="1"/>
        <v>-0.07160140361</v>
      </c>
      <c r="D93" s="24">
        <v>-0.0030601900198214396</v>
      </c>
      <c r="E93" s="24">
        <v>0.05753255271525343</v>
      </c>
      <c r="F93" s="24">
        <v>0.14941719535636752</v>
      </c>
      <c r="G93" s="24">
        <v>0.08425376503121035</v>
      </c>
      <c r="H93" s="24">
        <v>0.05515373150922187</v>
      </c>
      <c r="I93" s="24">
        <v>0.09083369469220101</v>
      </c>
      <c r="J93" s="24">
        <v>0.08488433007398681</v>
      </c>
      <c r="K93" s="24">
        <v>0.16914352798081395</v>
      </c>
      <c r="L93" s="24">
        <f t="shared" si="2"/>
        <v>-0.01051252815</v>
      </c>
      <c r="M93" s="23">
        <f t="shared" si="3"/>
        <v>-0.06108887545</v>
      </c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</row>
    <row r="94">
      <c r="A94" s="24">
        <f>AR!E94</f>
        <v>-0.00306019002</v>
      </c>
      <c r="B94" s="23"/>
      <c r="C94" s="24">
        <f t="shared" si="1"/>
        <v>-0.00306019002</v>
      </c>
      <c r="D94" s="24">
        <v>0.05753255271525343</v>
      </c>
      <c r="E94" s="24">
        <v>0.14941719535636752</v>
      </c>
      <c r="F94" s="24">
        <v>0.08425376503121035</v>
      </c>
      <c r="G94" s="24">
        <v>0.05515373150922187</v>
      </c>
      <c r="H94" s="24">
        <v>0.09083369469220101</v>
      </c>
      <c r="I94" s="24">
        <v>0.08488433007398681</v>
      </c>
      <c r="J94" s="24">
        <v>0.16914352798081395</v>
      </c>
      <c r="K94" s="24">
        <v>0.07011347823121779</v>
      </c>
      <c r="L94" s="24">
        <f t="shared" si="2"/>
        <v>0.0444552413</v>
      </c>
      <c r="M94" s="23">
        <f t="shared" si="3"/>
        <v>-0.04751543132</v>
      </c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</row>
    <row r="95">
      <c r="A95" s="24">
        <f>AR!E95</f>
        <v>0.05753255272</v>
      </c>
      <c r="B95" s="23"/>
      <c r="C95" s="24">
        <f t="shared" si="1"/>
        <v>0.05753255272</v>
      </c>
      <c r="D95" s="24">
        <v>0.14941719535636752</v>
      </c>
      <c r="E95" s="24">
        <v>0.08425376503121035</v>
      </c>
      <c r="F95" s="24">
        <v>0.05515373150922187</v>
      </c>
      <c r="G95" s="24">
        <v>0.09083369469220101</v>
      </c>
      <c r="H95" s="24">
        <v>0.08488433007398681</v>
      </c>
      <c r="I95" s="24">
        <v>0.16914352798081395</v>
      </c>
      <c r="J95" s="24">
        <v>0.07011347823121779</v>
      </c>
      <c r="K95" s="24">
        <v>0.08764950997963686</v>
      </c>
      <c r="L95" s="24">
        <f t="shared" si="2"/>
        <v>0.1266017202</v>
      </c>
      <c r="M95" s="23">
        <f t="shared" si="3"/>
        <v>-0.06906916744</v>
      </c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</row>
    <row r="96">
      <c r="A96" s="24">
        <f>AR!E96</f>
        <v>0.1494171954</v>
      </c>
      <c r="B96" s="23"/>
      <c r="C96" s="24">
        <f t="shared" si="1"/>
        <v>0.1494171954</v>
      </c>
      <c r="D96" s="24">
        <v>0.08425376503121035</v>
      </c>
      <c r="E96" s="24">
        <v>0.05515373150922187</v>
      </c>
      <c r="F96" s="24">
        <v>0.09083369469220101</v>
      </c>
      <c r="G96" s="24">
        <v>0.08488433007398681</v>
      </c>
      <c r="H96" s="24">
        <v>0.16914352798081395</v>
      </c>
      <c r="I96" s="24">
        <v>0.07011347823121779</v>
      </c>
      <c r="J96" s="24">
        <v>0.08764950997963686</v>
      </c>
      <c r="K96" s="24">
        <v>0.0059512952639813885</v>
      </c>
      <c r="L96" s="24">
        <f t="shared" si="2"/>
        <v>0.08104360655</v>
      </c>
      <c r="M96" s="23">
        <f t="shared" si="3"/>
        <v>0.06837358881</v>
      </c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</row>
    <row r="97">
      <c r="A97" s="24">
        <f>AR!E97</f>
        <v>0.08425376503</v>
      </c>
      <c r="B97" s="23"/>
      <c r="C97" s="24">
        <f t="shared" si="1"/>
        <v>0.08425376503</v>
      </c>
      <c r="D97" s="24">
        <v>0.05515373150922187</v>
      </c>
      <c r="E97" s="24">
        <v>0.09083369469220101</v>
      </c>
      <c r="F97" s="24">
        <v>0.08488433007398681</v>
      </c>
      <c r="G97" s="24">
        <v>0.16914352798081395</v>
      </c>
      <c r="H97" s="24">
        <v>0.07011347823121779</v>
      </c>
      <c r="I97" s="24">
        <v>0.08764950997963686</v>
      </c>
      <c r="J97" s="24">
        <v>0.0059512952639813885</v>
      </c>
      <c r="K97" s="24">
        <v>0.07863950698902195</v>
      </c>
      <c r="L97" s="24">
        <f t="shared" si="2"/>
        <v>0.03829024381</v>
      </c>
      <c r="M97" s="23">
        <f t="shared" si="3"/>
        <v>0.04596352122</v>
      </c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</row>
    <row r="98">
      <c r="A98" s="24">
        <f>AR!E98</f>
        <v>0.05515373151</v>
      </c>
      <c r="B98" s="23"/>
      <c r="C98" s="24">
        <f t="shared" si="1"/>
        <v>0.05515373151</v>
      </c>
      <c r="D98" s="24">
        <v>0.09083369469220101</v>
      </c>
      <c r="E98" s="24">
        <v>0.08488433007398681</v>
      </c>
      <c r="F98" s="24">
        <v>0.16914352798081395</v>
      </c>
      <c r="G98" s="24">
        <v>0.07011347823121779</v>
      </c>
      <c r="H98" s="24">
        <v>0.08764950997963686</v>
      </c>
      <c r="I98" s="24">
        <v>0.0059512952639813885</v>
      </c>
      <c r="J98" s="24">
        <v>0.07863950698902195</v>
      </c>
      <c r="K98" s="24">
        <v>0.33614940059358756</v>
      </c>
      <c r="L98" s="24">
        <f t="shared" si="2"/>
        <v>0.04693074148</v>
      </c>
      <c r="M98" s="23">
        <f t="shared" si="3"/>
        <v>0.00822299003</v>
      </c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</row>
    <row r="99">
      <c r="A99" s="24">
        <f>AR!E99</f>
        <v>0.09083369469</v>
      </c>
      <c r="B99" s="23"/>
      <c r="C99" s="24">
        <f t="shared" si="1"/>
        <v>0.09083369469</v>
      </c>
      <c r="D99" s="24">
        <v>0.08488433007398681</v>
      </c>
      <c r="E99" s="24">
        <v>0.16914352798081395</v>
      </c>
      <c r="F99" s="24">
        <v>0.07011347823121779</v>
      </c>
      <c r="G99" s="24">
        <v>0.08764950997963686</v>
      </c>
      <c r="H99" s="24">
        <v>0.0059512952639813885</v>
      </c>
      <c r="I99" s="24">
        <v>0.07863950698902195</v>
      </c>
      <c r="J99" s="24">
        <v>0.33614940059358756</v>
      </c>
      <c r="K99" s="24">
        <v>0.33718522156682657</v>
      </c>
      <c r="L99" s="24">
        <f t="shared" si="2"/>
        <v>0.0336785005</v>
      </c>
      <c r="M99" s="23">
        <f t="shared" si="3"/>
        <v>0.05715519419</v>
      </c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</row>
    <row r="100">
      <c r="A100" s="24">
        <f>AR!E100</f>
        <v>0.08488433007</v>
      </c>
      <c r="B100" s="23"/>
      <c r="C100" s="24">
        <f t="shared" si="1"/>
        <v>0.08488433007</v>
      </c>
      <c r="D100" s="24">
        <v>0.16914352798081395</v>
      </c>
      <c r="E100" s="24">
        <v>0.07011347823121779</v>
      </c>
      <c r="F100" s="24">
        <v>0.08764950997963686</v>
      </c>
      <c r="G100" s="24">
        <v>0.0059512952639813885</v>
      </c>
      <c r="H100" s="24">
        <v>0.07863950698902195</v>
      </c>
      <c r="I100" s="24">
        <v>0.33614940059358756</v>
      </c>
      <c r="J100" s="24">
        <v>0.33718522156682657</v>
      </c>
      <c r="K100" s="24">
        <v>0.30692395408255113</v>
      </c>
      <c r="L100" s="24">
        <f t="shared" si="2"/>
        <v>0.1376156745</v>
      </c>
      <c r="M100" s="23">
        <f t="shared" si="3"/>
        <v>-0.05273134438</v>
      </c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</row>
    <row r="101">
      <c r="A101" s="24">
        <f>AR!E101</f>
        <v>0.169143528</v>
      </c>
      <c r="B101" s="23"/>
      <c r="C101" s="24">
        <f t="shared" si="1"/>
        <v>0.169143528</v>
      </c>
      <c r="D101" s="24">
        <v>0.07011347823121779</v>
      </c>
      <c r="E101" s="24">
        <v>0.08764950997963686</v>
      </c>
      <c r="F101" s="24">
        <v>0.0059512952639813885</v>
      </c>
      <c r="G101" s="24">
        <v>0.07863950698902195</v>
      </c>
      <c r="H101" s="24">
        <v>0.33614940059358756</v>
      </c>
      <c r="I101" s="24">
        <v>0.33718522156682657</v>
      </c>
      <c r="J101" s="24">
        <v>0.30692395408255113</v>
      </c>
      <c r="K101" s="24">
        <v>0.33729964222299885</v>
      </c>
      <c r="L101" s="24">
        <f t="shared" si="2"/>
        <v>0.02930498167</v>
      </c>
      <c r="M101" s="23">
        <f t="shared" si="3"/>
        <v>0.1398385463</v>
      </c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</row>
    <row r="102">
      <c r="A102" s="24">
        <f>AR!E102</f>
        <v>0.07011347823</v>
      </c>
      <c r="B102" s="23"/>
      <c r="C102" s="24">
        <f t="shared" si="1"/>
        <v>0.07011347823</v>
      </c>
      <c r="D102" s="24">
        <v>0.08764950997963686</v>
      </c>
      <c r="E102" s="24">
        <v>0.0059512952639813885</v>
      </c>
      <c r="F102" s="24">
        <v>0.07863950698902195</v>
      </c>
      <c r="G102" s="24">
        <v>0.33614940059358756</v>
      </c>
      <c r="H102" s="24">
        <v>0.33718522156682657</v>
      </c>
      <c r="I102" s="24">
        <v>0.30692395408255113</v>
      </c>
      <c r="J102" s="24">
        <v>0.33729964222299885</v>
      </c>
      <c r="K102" s="24">
        <v>0.3252621510037619</v>
      </c>
      <c r="L102" s="24">
        <f t="shared" si="2"/>
        <v>0.05193941814</v>
      </c>
      <c r="M102" s="23">
        <f t="shared" si="3"/>
        <v>0.01817406009</v>
      </c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</row>
    <row r="103">
      <c r="A103" s="24">
        <f>AR!E103</f>
        <v>0.08764950998</v>
      </c>
      <c r="B103" s="23"/>
      <c r="C103" s="24">
        <f t="shared" si="1"/>
        <v>0.08764950998</v>
      </c>
      <c r="D103" s="24">
        <v>0.0059512952639813885</v>
      </c>
      <c r="E103" s="24">
        <v>0.07863950698902195</v>
      </c>
      <c r="F103" s="24">
        <v>0.33614940059358756</v>
      </c>
      <c r="G103" s="24">
        <v>0.33718522156682657</v>
      </c>
      <c r="H103" s="24">
        <v>0.30692395408255113</v>
      </c>
      <c r="I103" s="24">
        <v>0.33729964222299885</v>
      </c>
      <c r="J103" s="24">
        <v>0.3252621510037619</v>
      </c>
      <c r="K103" s="24">
        <v>0.15787209499031263</v>
      </c>
      <c r="L103" s="24">
        <f t="shared" si="2"/>
        <v>0.0249723493</v>
      </c>
      <c r="M103" s="23">
        <f t="shared" si="3"/>
        <v>0.06267716068</v>
      </c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</row>
    <row r="104">
      <c r="A104" s="24">
        <f>AR!E104</f>
        <v>0.005951295264</v>
      </c>
      <c r="B104" s="23"/>
      <c r="C104" s="24">
        <f t="shared" si="1"/>
        <v>0.005951295264</v>
      </c>
      <c r="D104" s="24">
        <v>0.07863950698902195</v>
      </c>
      <c r="E104" s="24">
        <v>0.33614940059358756</v>
      </c>
      <c r="F104" s="24">
        <v>0.33718522156682657</v>
      </c>
      <c r="G104" s="24">
        <v>0.30692395408255113</v>
      </c>
      <c r="H104" s="24">
        <v>0.33729964222299885</v>
      </c>
      <c r="I104" s="24">
        <v>0.3252621510037619</v>
      </c>
      <c r="J104" s="24">
        <v>0.15787209499031263</v>
      </c>
      <c r="K104" s="24">
        <v>0.2743049809622512</v>
      </c>
      <c r="L104" s="24">
        <f t="shared" si="2"/>
        <v>0.04850762795</v>
      </c>
      <c r="M104" s="23">
        <f t="shared" si="3"/>
        <v>-0.04255633268</v>
      </c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</row>
    <row r="105">
      <c r="A105" s="24">
        <f>AR!E105</f>
        <v>0.07863950699</v>
      </c>
      <c r="B105" s="23"/>
      <c r="C105" s="24">
        <f t="shared" si="1"/>
        <v>0.07863950699</v>
      </c>
      <c r="D105" s="24">
        <v>0.33614940059358756</v>
      </c>
      <c r="E105" s="24">
        <v>0.33718522156682657</v>
      </c>
      <c r="F105" s="24">
        <v>0.30692395408255113</v>
      </c>
      <c r="G105" s="24">
        <v>0.33729964222299885</v>
      </c>
      <c r="H105" s="24">
        <v>0.3252621510037619</v>
      </c>
      <c r="I105" s="24">
        <v>0.15787209499031263</v>
      </c>
      <c r="J105" s="24">
        <v>0.2743049809622512</v>
      </c>
      <c r="K105" s="24">
        <v>0.2444007064314997</v>
      </c>
      <c r="L105" s="24">
        <f t="shared" si="2"/>
        <v>0.2730882471</v>
      </c>
      <c r="M105" s="23">
        <f t="shared" si="3"/>
        <v>-0.1944487401</v>
      </c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</row>
    <row r="106">
      <c r="A106" s="24">
        <f>AR!E106</f>
        <v>0.3361494006</v>
      </c>
      <c r="B106" s="23"/>
      <c r="C106" s="24">
        <f t="shared" si="1"/>
        <v>0.3361494006</v>
      </c>
      <c r="D106" s="24">
        <v>0.33718522156682657</v>
      </c>
      <c r="E106" s="24">
        <v>0.30692395408255113</v>
      </c>
      <c r="F106" s="24">
        <v>0.33729964222299885</v>
      </c>
      <c r="G106" s="24">
        <v>0.3252621510037619</v>
      </c>
      <c r="H106" s="24">
        <v>0.15787209499031263</v>
      </c>
      <c r="I106" s="24">
        <v>0.2743049809622512</v>
      </c>
      <c r="J106" s="24">
        <v>0.2444007064314997</v>
      </c>
      <c r="K106" s="24">
        <v>0.17193897559074028</v>
      </c>
      <c r="L106" s="24">
        <f t="shared" si="2"/>
        <v>0.2960879195</v>
      </c>
      <c r="M106" s="23">
        <f t="shared" si="3"/>
        <v>0.04006148106</v>
      </c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</row>
    <row r="107">
      <c r="A107" s="24">
        <f>AR!E107</f>
        <v>0.3371852216</v>
      </c>
      <c r="B107" s="23"/>
      <c r="C107" s="24">
        <f t="shared" si="1"/>
        <v>0.3371852216</v>
      </c>
      <c r="D107" s="24">
        <v>0.30692395408255113</v>
      </c>
      <c r="E107" s="24">
        <v>0.33729964222299885</v>
      </c>
      <c r="F107" s="24">
        <v>0.3252621510037619</v>
      </c>
      <c r="G107" s="24">
        <v>0.15787209499031263</v>
      </c>
      <c r="H107" s="24">
        <v>0.2743049809622512</v>
      </c>
      <c r="I107" s="24">
        <v>0.2444007064314997</v>
      </c>
      <c r="J107" s="24">
        <v>0.17193897559074028</v>
      </c>
      <c r="K107" s="24">
        <v>0.060993220925977476</v>
      </c>
      <c r="L107" s="24">
        <f t="shared" si="2"/>
        <v>0.2815056092</v>
      </c>
      <c r="M107" s="23">
        <f t="shared" si="3"/>
        <v>0.0556796124</v>
      </c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</row>
    <row r="108">
      <c r="A108" s="24">
        <f>AR!E108</f>
        <v>0.3069239541</v>
      </c>
      <c r="B108" s="23"/>
      <c r="C108" s="24">
        <f t="shared" si="1"/>
        <v>0.3069239541</v>
      </c>
      <c r="D108" s="24">
        <v>0.33729964222299885</v>
      </c>
      <c r="E108" s="24">
        <v>0.3252621510037619</v>
      </c>
      <c r="F108" s="24">
        <v>0.15787209499031263</v>
      </c>
      <c r="G108" s="24">
        <v>0.2743049809622512</v>
      </c>
      <c r="H108" s="24">
        <v>0.2444007064314997</v>
      </c>
      <c r="I108" s="24">
        <v>0.17193897559074028</v>
      </c>
      <c r="J108" s="24">
        <v>0.060993220925977476</v>
      </c>
      <c r="K108" s="24">
        <v>0.05792836567087711</v>
      </c>
      <c r="L108" s="24">
        <f t="shared" si="2"/>
        <v>0.2814478659</v>
      </c>
      <c r="M108" s="23">
        <f t="shared" si="3"/>
        <v>0.02547608816</v>
      </c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</row>
    <row r="109">
      <c r="A109" s="24">
        <f>AR!E109</f>
        <v>0.3372996422</v>
      </c>
      <c r="B109" s="23"/>
      <c r="C109" s="24">
        <f t="shared" si="1"/>
        <v>0.3372996422</v>
      </c>
      <c r="D109" s="24">
        <v>0.3252621510037619</v>
      </c>
      <c r="E109" s="24">
        <v>0.15787209499031263</v>
      </c>
      <c r="F109" s="24">
        <v>0.2743049809622512</v>
      </c>
      <c r="G109" s="24">
        <v>0.2444007064314997</v>
      </c>
      <c r="H109" s="24">
        <v>0.17193897559074028</v>
      </c>
      <c r="I109" s="24">
        <v>0.060993220925977476</v>
      </c>
      <c r="J109" s="24">
        <v>0.05792836567087711</v>
      </c>
      <c r="K109" s="24">
        <v>0.005583822775340753</v>
      </c>
      <c r="L109" s="24">
        <f t="shared" si="2"/>
        <v>0.3010036404</v>
      </c>
      <c r="M109" s="23">
        <f t="shared" si="3"/>
        <v>0.03629600187</v>
      </c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</row>
    <row r="110">
      <c r="A110" s="24">
        <f>AR!E110</f>
        <v>0.325262151</v>
      </c>
      <c r="B110" s="23"/>
      <c r="C110" s="24">
        <f t="shared" si="1"/>
        <v>0.325262151</v>
      </c>
      <c r="D110" s="24">
        <v>0.15787209499031263</v>
      </c>
      <c r="E110" s="24">
        <v>0.2743049809622512</v>
      </c>
      <c r="F110" s="24">
        <v>0.2444007064314997</v>
      </c>
      <c r="G110" s="24">
        <v>0.17193897559074028</v>
      </c>
      <c r="H110" s="24">
        <v>0.060993220925977476</v>
      </c>
      <c r="I110" s="24">
        <v>0.05792836567087711</v>
      </c>
      <c r="J110" s="24">
        <v>0.005583822775340753</v>
      </c>
      <c r="K110" s="24">
        <v>-0.01154803038327634</v>
      </c>
      <c r="L110" s="24">
        <f t="shared" si="2"/>
        <v>0.1426648981</v>
      </c>
      <c r="M110" s="23">
        <f t="shared" si="3"/>
        <v>0.1825972529</v>
      </c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</row>
    <row r="111">
      <c r="A111" s="24">
        <f>AR!E111</f>
        <v>0.157872095</v>
      </c>
      <c r="B111" s="23"/>
      <c r="C111" s="24">
        <f t="shared" si="1"/>
        <v>0.157872095</v>
      </c>
      <c r="D111" s="24">
        <v>0.2743049809622512</v>
      </c>
      <c r="E111" s="24">
        <v>0.2444007064314997</v>
      </c>
      <c r="F111" s="24">
        <v>0.17193897559074028</v>
      </c>
      <c r="G111" s="24">
        <v>0.060993220925977476</v>
      </c>
      <c r="H111" s="24">
        <v>0.05792836567087711</v>
      </c>
      <c r="I111" s="24">
        <v>0.005583822775340753</v>
      </c>
      <c r="J111" s="24">
        <v>-0.01154803038327634</v>
      </c>
      <c r="K111" s="24">
        <v>-0.02883096754288711</v>
      </c>
      <c r="L111" s="24">
        <f t="shared" si="2"/>
        <v>0.2443523296</v>
      </c>
      <c r="M111" s="23">
        <f t="shared" si="3"/>
        <v>-0.08648023458</v>
      </c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</row>
    <row r="112">
      <c r="A112" s="24">
        <f>AR!E112</f>
        <v>0.274304981</v>
      </c>
      <c r="B112" s="23"/>
      <c r="C112" s="24">
        <f t="shared" si="1"/>
        <v>0.274304981</v>
      </c>
      <c r="D112" s="24">
        <v>0.2444007064314997</v>
      </c>
      <c r="E112" s="24">
        <v>0.17193897559074028</v>
      </c>
      <c r="F112" s="24">
        <v>0.060993220925977476</v>
      </c>
      <c r="G112" s="24">
        <v>0.05792836567087711</v>
      </c>
      <c r="H112" s="24">
        <v>0.005583822775340753</v>
      </c>
      <c r="I112" s="24">
        <v>-0.01154803038327634</v>
      </c>
      <c r="J112" s="24">
        <v>-0.02883096754288711</v>
      </c>
      <c r="K112" s="24">
        <v>-0.08854646567754859</v>
      </c>
      <c r="L112" s="24">
        <f t="shared" si="2"/>
        <v>0.218777464</v>
      </c>
      <c r="M112" s="23">
        <f t="shared" si="3"/>
        <v>0.05552751699</v>
      </c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</row>
    <row r="113">
      <c r="A113" s="24">
        <f>AR!E113</f>
        <v>0.2444007064</v>
      </c>
      <c r="B113" s="23"/>
      <c r="C113" s="24">
        <f t="shared" si="1"/>
        <v>0.2444007064</v>
      </c>
      <c r="D113" s="24">
        <v>0.17193897559074028</v>
      </c>
      <c r="E113" s="24">
        <v>0.060993220925977476</v>
      </c>
      <c r="F113" s="24">
        <v>0.05792836567087711</v>
      </c>
      <c r="G113" s="24">
        <v>0.005583822775340753</v>
      </c>
      <c r="H113" s="24">
        <v>-0.01154803038327634</v>
      </c>
      <c r="I113" s="24">
        <v>-0.02883096754288711</v>
      </c>
      <c r="J113" s="24">
        <v>-0.08854646567754859</v>
      </c>
      <c r="K113" s="24">
        <v>-0.1550073176819764</v>
      </c>
      <c r="L113" s="24">
        <f t="shared" si="2"/>
        <v>0.1715801717</v>
      </c>
      <c r="M113" s="23">
        <f t="shared" si="3"/>
        <v>0.07282053471</v>
      </c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</row>
    <row r="114">
      <c r="A114" s="24">
        <f>AR!E114</f>
        <v>0.1719389756</v>
      </c>
      <c r="B114" s="23"/>
      <c r="C114" s="24">
        <f t="shared" si="1"/>
        <v>0.1719389756</v>
      </c>
      <c r="D114" s="24">
        <v>0.060993220925977476</v>
      </c>
      <c r="E114" s="24">
        <v>0.05792836567087711</v>
      </c>
      <c r="F114" s="24">
        <v>0.005583822775340753</v>
      </c>
      <c r="G114" s="24">
        <v>-0.01154803038327634</v>
      </c>
      <c r="H114" s="24">
        <v>-0.02883096754288711</v>
      </c>
      <c r="I114" s="24">
        <v>-0.08854646567754859</v>
      </c>
      <c r="J114" s="24">
        <v>-0.1550073176819764</v>
      </c>
      <c r="K114" s="24">
        <v>-0.261393425613246</v>
      </c>
      <c r="L114" s="24">
        <f t="shared" si="2"/>
        <v>0.07741092013</v>
      </c>
      <c r="M114" s="23">
        <f t="shared" si="3"/>
        <v>0.09452805546</v>
      </c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</row>
    <row r="115">
      <c r="A115" s="24">
        <f>AR!E115</f>
        <v>0.06099322093</v>
      </c>
      <c r="B115" s="23"/>
      <c r="C115" s="24">
        <f t="shared" si="1"/>
        <v>0.06099322093</v>
      </c>
      <c r="D115" s="24">
        <v>0.05792836567087711</v>
      </c>
      <c r="E115" s="24">
        <v>0.005583822775340753</v>
      </c>
      <c r="F115" s="24">
        <v>-0.01154803038327634</v>
      </c>
      <c r="G115" s="24">
        <v>-0.02883096754288711</v>
      </c>
      <c r="H115" s="24">
        <v>-0.08854646567754859</v>
      </c>
      <c r="I115" s="24">
        <v>-0.1550073176819764</v>
      </c>
      <c r="J115" s="24">
        <v>-0.261393425613246</v>
      </c>
      <c r="K115" s="24">
        <v>-0.26962822328320557</v>
      </c>
      <c r="L115" s="24">
        <f t="shared" si="2"/>
        <v>0.07346950411</v>
      </c>
      <c r="M115" s="23">
        <f t="shared" si="3"/>
        <v>-0.01247628318</v>
      </c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</row>
    <row r="116">
      <c r="A116" s="24">
        <f>AR!E116</f>
        <v>0.05792836567</v>
      </c>
      <c r="B116" s="23"/>
      <c r="C116" s="24">
        <f t="shared" si="1"/>
        <v>0.05792836567</v>
      </c>
      <c r="D116" s="24">
        <v>0.005583822775340753</v>
      </c>
      <c r="E116" s="24">
        <v>-0.01154803038327634</v>
      </c>
      <c r="F116" s="24">
        <v>-0.02883096754288711</v>
      </c>
      <c r="G116" s="24">
        <v>-0.08854646567754859</v>
      </c>
      <c r="H116" s="24">
        <v>-0.1550073176819764</v>
      </c>
      <c r="I116" s="24">
        <v>-0.261393425613246</v>
      </c>
      <c r="J116" s="24">
        <v>-0.26962822328320557</v>
      </c>
      <c r="K116" s="24">
        <v>-0.30924071269836295</v>
      </c>
      <c r="L116" s="24">
        <f t="shared" si="2"/>
        <v>0.02895725821</v>
      </c>
      <c r="M116" s="23">
        <f t="shared" si="3"/>
        <v>0.02897110746</v>
      </c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</row>
    <row r="117">
      <c r="A117" s="24">
        <f>AR!E117</f>
        <v>0.005583822775</v>
      </c>
      <c r="B117" s="23"/>
      <c r="C117" s="24">
        <f t="shared" si="1"/>
        <v>0.005583822775</v>
      </c>
      <c r="D117" s="24">
        <v>-0.01154803038327634</v>
      </c>
      <c r="E117" s="24">
        <v>-0.02883096754288711</v>
      </c>
      <c r="F117" s="24">
        <v>-0.08854646567754859</v>
      </c>
      <c r="G117" s="24">
        <v>-0.1550073176819764</v>
      </c>
      <c r="H117" s="24">
        <v>-0.261393425613246</v>
      </c>
      <c r="I117" s="24">
        <v>-0.26962822328320557</v>
      </c>
      <c r="J117" s="24">
        <v>-0.30924071269836295</v>
      </c>
      <c r="K117" s="24">
        <v>-0.279021157672322</v>
      </c>
      <c r="L117" s="24">
        <f t="shared" si="2"/>
        <v>0.006252450337</v>
      </c>
      <c r="M117" s="23">
        <f t="shared" si="3"/>
        <v>-0.0006686275613</v>
      </c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</row>
    <row r="118">
      <c r="A118" s="24">
        <f>AR!E118</f>
        <v>-0.01154803038</v>
      </c>
      <c r="B118" s="23"/>
      <c r="C118" s="24">
        <f t="shared" si="1"/>
        <v>-0.01154803038</v>
      </c>
      <c r="D118" s="24">
        <v>-0.02883096754288711</v>
      </c>
      <c r="E118" s="24">
        <v>-0.08854646567754859</v>
      </c>
      <c r="F118" s="24">
        <v>-0.1550073176819764</v>
      </c>
      <c r="G118" s="24">
        <v>-0.261393425613246</v>
      </c>
      <c r="H118" s="24">
        <v>-0.26962822328320557</v>
      </c>
      <c r="I118" s="24">
        <v>-0.30924071269836295</v>
      </c>
      <c r="J118" s="24">
        <v>-0.279021157672322</v>
      </c>
      <c r="K118" s="24">
        <v>-0.4305045607689602</v>
      </c>
      <c r="L118" s="24">
        <f t="shared" si="2"/>
        <v>0.01141324584</v>
      </c>
      <c r="M118" s="23">
        <f t="shared" si="3"/>
        <v>-0.02296127622</v>
      </c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</row>
    <row r="119">
      <c r="A119" s="24">
        <f>AR!E119</f>
        <v>-0.02883096754</v>
      </c>
      <c r="B119" s="23"/>
      <c r="C119" s="24">
        <f t="shared" si="1"/>
        <v>-0.02883096754</v>
      </c>
      <c r="D119" s="24">
        <v>-0.08854646567754859</v>
      </c>
      <c r="E119" s="24">
        <v>-0.1550073176819764</v>
      </c>
      <c r="F119" s="24">
        <v>-0.261393425613246</v>
      </c>
      <c r="G119" s="24">
        <v>-0.26962822328320557</v>
      </c>
      <c r="H119" s="24">
        <v>-0.30924071269836295</v>
      </c>
      <c r="I119" s="24">
        <v>-0.279021157672322</v>
      </c>
      <c r="J119" s="24">
        <v>-0.4305045607689602</v>
      </c>
      <c r="K119" s="24">
        <v>-0.5322493476981727</v>
      </c>
      <c r="L119" s="24">
        <f t="shared" si="2"/>
        <v>-0.03637790787</v>
      </c>
      <c r="M119" s="23">
        <f t="shared" si="3"/>
        <v>0.00754694033</v>
      </c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</row>
    <row r="120">
      <c r="A120" s="24">
        <f>AR!E120</f>
        <v>-0.08854646568</v>
      </c>
      <c r="B120" s="23"/>
      <c r="C120" s="24">
        <f t="shared" si="1"/>
        <v>-0.08854646568</v>
      </c>
      <c r="D120" s="24">
        <v>-0.1550073176819764</v>
      </c>
      <c r="E120" s="24">
        <v>-0.261393425613246</v>
      </c>
      <c r="F120" s="24">
        <v>-0.26962822328320557</v>
      </c>
      <c r="G120" s="24">
        <v>-0.30924071269836295</v>
      </c>
      <c r="H120" s="24">
        <v>-0.279021157672322</v>
      </c>
      <c r="I120" s="24">
        <v>-0.4305045607689602</v>
      </c>
      <c r="J120" s="24">
        <v>-0.5322493476981727</v>
      </c>
      <c r="K120" s="24">
        <v>-0.5307480263487102</v>
      </c>
      <c r="L120" s="24">
        <f t="shared" si="2"/>
        <v>-0.09650173614</v>
      </c>
      <c r="M120" s="23">
        <f t="shared" si="3"/>
        <v>0.007955270459</v>
      </c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</row>
    <row r="121">
      <c r="A121" s="24">
        <f>AR!E121</f>
        <v>-0.1550073177</v>
      </c>
      <c r="B121" s="23"/>
      <c r="C121" s="24">
        <f t="shared" si="1"/>
        <v>-0.1550073177</v>
      </c>
      <c r="D121" s="24">
        <v>-0.261393425613246</v>
      </c>
      <c r="E121" s="24">
        <v>-0.26962822328320557</v>
      </c>
      <c r="F121" s="24">
        <v>-0.30924071269836295</v>
      </c>
      <c r="G121" s="24">
        <v>-0.279021157672322</v>
      </c>
      <c r="H121" s="24">
        <v>-0.4305045607689602</v>
      </c>
      <c r="I121" s="24">
        <v>-0.5322493476981727</v>
      </c>
      <c r="J121" s="24">
        <v>-0.5307480263487102</v>
      </c>
      <c r="K121" s="24">
        <v>-0.3309164082160602</v>
      </c>
      <c r="L121" s="24">
        <f t="shared" si="2"/>
        <v>-0.2263328999</v>
      </c>
      <c r="M121" s="23">
        <f t="shared" si="3"/>
        <v>0.07132558226</v>
      </c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</row>
    <row r="122">
      <c r="A122" s="24">
        <f>AR!E122</f>
        <v>-0.2613934256</v>
      </c>
      <c r="B122" s="23"/>
      <c r="C122" s="24">
        <f t="shared" si="1"/>
        <v>-0.2613934256</v>
      </c>
      <c r="D122" s="24">
        <v>-0.26962822328320557</v>
      </c>
      <c r="E122" s="24">
        <v>-0.30924071269836295</v>
      </c>
      <c r="F122" s="24">
        <v>-0.279021157672322</v>
      </c>
      <c r="G122" s="24">
        <v>-0.4305045607689602</v>
      </c>
      <c r="H122" s="24">
        <v>-0.5322493476981727</v>
      </c>
      <c r="I122" s="24">
        <v>-0.5307480263487102</v>
      </c>
      <c r="J122" s="24">
        <v>-0.3309164082160602</v>
      </c>
      <c r="K122" s="24">
        <v>-0.11401080882544684</v>
      </c>
      <c r="L122" s="24">
        <f t="shared" si="2"/>
        <v>-0.2445347938</v>
      </c>
      <c r="M122" s="23">
        <f t="shared" si="3"/>
        <v>-0.0168586318</v>
      </c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</row>
    <row r="123">
      <c r="A123" s="24">
        <f>AR!E123</f>
        <v>-0.2696282233</v>
      </c>
      <c r="B123" s="23"/>
      <c r="C123" s="24">
        <f t="shared" si="1"/>
        <v>-0.2696282233</v>
      </c>
      <c r="D123" s="24">
        <v>-0.30924071269836295</v>
      </c>
      <c r="E123" s="24">
        <v>-0.279021157672322</v>
      </c>
      <c r="F123" s="24">
        <v>-0.4305045607689602</v>
      </c>
      <c r="G123" s="24">
        <v>-0.5322493476981727</v>
      </c>
      <c r="H123" s="24">
        <v>-0.5307480263487102</v>
      </c>
      <c r="I123" s="24">
        <v>-0.3309164082160602</v>
      </c>
      <c r="J123" s="24">
        <v>-0.11401080882544684</v>
      </c>
      <c r="K123" s="24">
        <v>-0.1280628907770368</v>
      </c>
      <c r="L123" s="24">
        <f t="shared" si="2"/>
        <v>-0.2786681551</v>
      </c>
      <c r="M123" s="23">
        <f t="shared" si="3"/>
        <v>0.009039931838</v>
      </c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</row>
    <row r="124">
      <c r="A124" s="24">
        <f>AR!E124</f>
        <v>-0.3092407127</v>
      </c>
      <c r="B124" s="23"/>
      <c r="C124" s="24">
        <f t="shared" si="1"/>
        <v>-0.3092407127</v>
      </c>
      <c r="D124" s="24">
        <v>-0.279021157672322</v>
      </c>
      <c r="E124" s="24">
        <v>-0.4305045607689602</v>
      </c>
      <c r="F124" s="24">
        <v>-0.5322493476981727</v>
      </c>
      <c r="G124" s="24">
        <v>-0.5307480263487102</v>
      </c>
      <c r="H124" s="24">
        <v>-0.3309164082160602</v>
      </c>
      <c r="I124" s="24">
        <v>-0.11401080882544684</v>
      </c>
      <c r="J124" s="24">
        <v>-0.1280628907770368</v>
      </c>
      <c r="K124" s="24">
        <v>-0.8186670218833577</v>
      </c>
      <c r="L124" s="24">
        <f t="shared" si="2"/>
        <v>-0.1498622047</v>
      </c>
      <c r="M124" s="23">
        <f t="shared" si="3"/>
        <v>-0.159378508</v>
      </c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</row>
    <row r="125">
      <c r="A125" s="24">
        <f>AR!E125</f>
        <v>-0.2790211577</v>
      </c>
      <c r="B125" s="23"/>
      <c r="C125" s="24">
        <f t="shared" si="1"/>
        <v>-0.2790211577</v>
      </c>
      <c r="D125" s="24">
        <v>-0.4305045607689602</v>
      </c>
      <c r="E125" s="24">
        <v>-0.5322493476981727</v>
      </c>
      <c r="F125" s="24">
        <v>-0.5307480263487102</v>
      </c>
      <c r="G125" s="24">
        <v>-0.3309164082160602</v>
      </c>
      <c r="H125" s="24">
        <v>-0.11401080882544684</v>
      </c>
      <c r="I125" s="24">
        <v>-0.1280628907770368</v>
      </c>
      <c r="J125" s="24">
        <v>-0.8186670218833577</v>
      </c>
      <c r="K125" s="24">
        <v>-0.05415235300979915</v>
      </c>
      <c r="L125" s="24">
        <f t="shared" si="2"/>
        <v>-0.4057314595</v>
      </c>
      <c r="M125" s="23">
        <f t="shared" si="3"/>
        <v>0.1267103018</v>
      </c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</row>
    <row r="126">
      <c r="A126" s="24">
        <f>AR!E126</f>
        <v>-0.4305045608</v>
      </c>
      <c r="B126" s="23"/>
      <c r="C126" s="24">
        <f t="shared" si="1"/>
        <v>-0.4305045608</v>
      </c>
      <c r="D126" s="24">
        <v>-0.5322493476981727</v>
      </c>
      <c r="E126" s="24">
        <v>-0.5307480263487102</v>
      </c>
      <c r="F126" s="24">
        <v>-0.3309164082160602</v>
      </c>
      <c r="G126" s="24">
        <v>-0.11401080882544684</v>
      </c>
      <c r="H126" s="24">
        <v>-0.1280628907770368</v>
      </c>
      <c r="I126" s="24">
        <v>-0.8186670218833577</v>
      </c>
      <c r="J126" s="24">
        <v>-0.05415235300979915</v>
      </c>
      <c r="K126" s="24">
        <v>0.2048471086949618</v>
      </c>
      <c r="L126" s="24">
        <f t="shared" si="2"/>
        <v>-0.5290433045</v>
      </c>
      <c r="M126" s="23">
        <f t="shared" si="3"/>
        <v>0.09853874373</v>
      </c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</row>
    <row r="127">
      <c r="A127" s="24">
        <f>AR!E127</f>
        <v>-0.5322493477</v>
      </c>
      <c r="B127" s="23"/>
      <c r="C127" s="24">
        <f t="shared" si="1"/>
        <v>-0.5322493477</v>
      </c>
      <c r="D127" s="24">
        <v>-0.5307480263487102</v>
      </c>
      <c r="E127" s="24">
        <v>-0.3309164082160602</v>
      </c>
      <c r="F127" s="24">
        <v>-0.11401080882544684</v>
      </c>
      <c r="G127" s="24">
        <v>-0.1280628907770368</v>
      </c>
      <c r="H127" s="24">
        <v>-0.8186670218833577</v>
      </c>
      <c r="I127" s="24">
        <v>-0.05415235300979915</v>
      </c>
      <c r="J127" s="24">
        <v>0.2048471086949618</v>
      </c>
      <c r="K127" s="24">
        <v>0.10841797833768674</v>
      </c>
      <c r="L127" s="24">
        <f t="shared" si="2"/>
        <v>-0.4587615374</v>
      </c>
      <c r="M127" s="23">
        <f t="shared" si="3"/>
        <v>-0.07348781026</v>
      </c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</row>
    <row r="128">
      <c r="A128" s="24">
        <f>AR!E128</f>
        <v>-0.5307480263</v>
      </c>
      <c r="B128" s="23"/>
      <c r="C128" s="24">
        <f t="shared" si="1"/>
        <v>-0.5307480263</v>
      </c>
      <c r="D128" s="24">
        <v>-0.3309164082160602</v>
      </c>
      <c r="E128" s="24">
        <v>-0.11401080882544684</v>
      </c>
      <c r="F128" s="24">
        <v>-0.1280628907770368</v>
      </c>
      <c r="G128" s="24">
        <v>-0.8186670218833577</v>
      </c>
      <c r="H128" s="24">
        <v>-0.05415235300979915</v>
      </c>
      <c r="I128" s="24">
        <v>0.2048471086949618</v>
      </c>
      <c r="J128" s="24">
        <v>0.10841797833768674</v>
      </c>
      <c r="K128" s="24">
        <v>-0.00935969073736914</v>
      </c>
      <c r="L128" s="24">
        <f t="shared" si="2"/>
        <v>-0.2573019525</v>
      </c>
      <c r="M128" s="23">
        <f t="shared" si="3"/>
        <v>-0.2734460738</v>
      </c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</row>
    <row r="129">
      <c r="A129" s="24">
        <f>AR!E129</f>
        <v>-0.3309164082</v>
      </c>
      <c r="B129" s="23"/>
      <c r="C129" s="24">
        <f t="shared" si="1"/>
        <v>-0.3309164082</v>
      </c>
      <c r="D129" s="24">
        <v>-0.11401080882544684</v>
      </c>
      <c r="E129" s="24">
        <v>-0.1280628907770368</v>
      </c>
      <c r="F129" s="24">
        <v>-0.8186670218833577</v>
      </c>
      <c r="G129" s="24">
        <v>-0.05415235300979915</v>
      </c>
      <c r="H129" s="24">
        <v>0.2048471086949618</v>
      </c>
      <c r="I129" s="24">
        <v>0.10841797833768674</v>
      </c>
      <c r="J129" s="24">
        <v>-0.00935969073736914</v>
      </c>
      <c r="K129" s="24">
        <v>-0.027068624848729184</v>
      </c>
      <c r="L129" s="24">
        <f t="shared" si="2"/>
        <v>-0.1726488702</v>
      </c>
      <c r="M129" s="23">
        <f t="shared" si="3"/>
        <v>-0.158267538</v>
      </c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</row>
    <row r="130">
      <c r="A130" s="24">
        <f>AR!E130</f>
        <v>-0.1140108088</v>
      </c>
      <c r="B130" s="23"/>
      <c r="C130" s="24">
        <f t="shared" si="1"/>
        <v>-0.1140108088</v>
      </c>
      <c r="D130" s="24">
        <v>-0.1280628907770368</v>
      </c>
      <c r="E130" s="24">
        <v>-0.8186670218833577</v>
      </c>
      <c r="F130" s="24">
        <v>-0.05415235300979915</v>
      </c>
      <c r="G130" s="24">
        <v>0.2048471086949618</v>
      </c>
      <c r="H130" s="24">
        <v>0.10841797833768674</v>
      </c>
      <c r="I130" s="24">
        <v>-0.00935969073736914</v>
      </c>
      <c r="J130" s="24">
        <v>-0.027068624848729184</v>
      </c>
      <c r="K130" s="24">
        <v>-0.019946924935931698</v>
      </c>
      <c r="L130" s="24">
        <f t="shared" si="2"/>
        <v>-0.05756415043</v>
      </c>
      <c r="M130" s="23">
        <f t="shared" si="3"/>
        <v>-0.05644665839</v>
      </c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</row>
    <row r="131">
      <c r="A131" s="24">
        <f>AR!E131</f>
        <v>-0.1280628908</v>
      </c>
      <c r="B131" s="23"/>
      <c r="C131" s="24">
        <f t="shared" si="1"/>
        <v>-0.1280628908</v>
      </c>
      <c r="D131" s="24">
        <v>-0.8186670218833577</v>
      </c>
      <c r="E131" s="24">
        <v>-0.05415235300979915</v>
      </c>
      <c r="F131" s="24">
        <v>0.2048471086949618</v>
      </c>
      <c r="G131" s="24">
        <v>0.10841797833768674</v>
      </c>
      <c r="H131" s="24">
        <v>-0.00935969073736914</v>
      </c>
      <c r="I131" s="24">
        <v>-0.027068624848729184</v>
      </c>
      <c r="J131" s="24">
        <v>-0.019946924935931698</v>
      </c>
      <c r="K131" s="24">
        <v>-0.04629958193467998</v>
      </c>
      <c r="L131" s="24">
        <f t="shared" si="2"/>
        <v>-0.7027207636</v>
      </c>
      <c r="M131" s="23">
        <f t="shared" si="3"/>
        <v>0.5746578729</v>
      </c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</row>
    <row r="132">
      <c r="A132" s="24">
        <f>AR!E132</f>
        <v>-0.8186670219</v>
      </c>
      <c r="B132" s="23"/>
      <c r="C132" s="24">
        <f t="shared" si="1"/>
        <v>-0.8186670219</v>
      </c>
      <c r="D132" s="24">
        <v>-0.05415235300979915</v>
      </c>
      <c r="E132" s="24">
        <v>0.2048471086949618</v>
      </c>
      <c r="F132" s="24">
        <v>0.10841797833768674</v>
      </c>
      <c r="G132" s="24">
        <v>-0.00935969073736914</v>
      </c>
      <c r="H132" s="24">
        <v>-0.027068624848729184</v>
      </c>
      <c r="I132" s="24">
        <v>-0.019946924935931698</v>
      </c>
      <c r="J132" s="24">
        <v>-0.04629958193467998</v>
      </c>
      <c r="K132" s="24">
        <v>0.11916494127380989</v>
      </c>
      <c r="L132" s="24">
        <f t="shared" si="2"/>
        <v>-0.07116834322</v>
      </c>
      <c r="M132" s="23">
        <f t="shared" si="3"/>
        <v>-0.7474986787</v>
      </c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</row>
    <row r="133">
      <c r="A133" s="24">
        <f>AR!E133</f>
        <v>-0.05415235301</v>
      </c>
      <c r="B133" s="23"/>
      <c r="C133" s="24">
        <f t="shared" si="1"/>
        <v>-0.05415235301</v>
      </c>
      <c r="D133" s="24">
        <v>0.2048471086949618</v>
      </c>
      <c r="E133" s="24">
        <v>0.10841797833768674</v>
      </c>
      <c r="F133" s="24">
        <v>-0.00935969073736914</v>
      </c>
      <c r="G133" s="24">
        <v>-0.027068624848729184</v>
      </c>
      <c r="H133" s="24">
        <v>-0.019946924935931698</v>
      </c>
      <c r="I133" s="24">
        <v>-0.04629958193467998</v>
      </c>
      <c r="J133" s="24">
        <v>0.11916494127380989</v>
      </c>
      <c r="K133" s="24">
        <v>0.09188233524385436</v>
      </c>
      <c r="L133" s="24">
        <f t="shared" si="2"/>
        <v>0.1624090483</v>
      </c>
      <c r="M133" s="23">
        <f t="shared" si="3"/>
        <v>-0.2165614013</v>
      </c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</row>
    <row r="134">
      <c r="A134" s="24">
        <f>AR!E134</f>
        <v>0.2048471087</v>
      </c>
      <c r="B134" s="23"/>
      <c r="C134" s="24">
        <f t="shared" si="1"/>
        <v>0.2048471087</v>
      </c>
      <c r="D134" s="24">
        <v>0.10841797833768674</v>
      </c>
      <c r="E134" s="24">
        <v>-0.00935969073736914</v>
      </c>
      <c r="F134" s="24">
        <v>-0.027068624848729184</v>
      </c>
      <c r="G134" s="24">
        <v>-0.019946924935931698</v>
      </c>
      <c r="H134" s="24">
        <v>-0.04629958193467998</v>
      </c>
      <c r="I134" s="24">
        <v>0.11916494127380989</v>
      </c>
      <c r="J134" s="24">
        <v>0.09188233524385436</v>
      </c>
      <c r="K134" s="24">
        <v>0.14389523272313381</v>
      </c>
      <c r="L134" s="24">
        <f t="shared" si="2"/>
        <v>0.08446952587</v>
      </c>
      <c r="M134" s="23">
        <f t="shared" si="3"/>
        <v>0.1203775828</v>
      </c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</row>
    <row r="135">
      <c r="A135" s="24">
        <f>AR!E135</f>
        <v>0.1084179783</v>
      </c>
      <c r="B135" s="23"/>
      <c r="C135" s="24">
        <f t="shared" si="1"/>
        <v>0.1084179783</v>
      </c>
      <c r="D135" s="24">
        <v>-0.00935969073736914</v>
      </c>
      <c r="E135" s="24">
        <v>-0.027068624848729184</v>
      </c>
      <c r="F135" s="24">
        <v>-0.019946924935931698</v>
      </c>
      <c r="G135" s="24">
        <v>-0.04629958193467998</v>
      </c>
      <c r="H135" s="24">
        <v>0.11916494127380989</v>
      </c>
      <c r="I135" s="24">
        <v>0.09188233524385436</v>
      </c>
      <c r="J135" s="24">
        <v>0.14389523272313381</v>
      </c>
      <c r="K135" s="24">
        <v>0.061383416642989796</v>
      </c>
      <c r="L135" s="24">
        <f t="shared" si="2"/>
        <v>-0.007724784376</v>
      </c>
      <c r="M135" s="23">
        <f t="shared" si="3"/>
        <v>0.1161427627</v>
      </c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</row>
    <row r="136">
      <c r="A136" s="24">
        <f>AR!E136</f>
        <v>-0.009359690737</v>
      </c>
      <c r="B136" s="23"/>
      <c r="C136" s="24">
        <f t="shared" si="1"/>
        <v>-0.009359690737</v>
      </c>
      <c r="D136" s="24">
        <v>-0.027068624848729184</v>
      </c>
      <c r="E136" s="24">
        <v>-0.019946924935931698</v>
      </c>
      <c r="F136" s="24">
        <v>-0.04629958193467998</v>
      </c>
      <c r="G136" s="24">
        <v>0.11916494127380989</v>
      </c>
      <c r="H136" s="24">
        <v>0.09188233524385436</v>
      </c>
      <c r="I136" s="24">
        <v>0.14389523272313381</v>
      </c>
      <c r="J136" s="24">
        <v>0.061383416642989796</v>
      </c>
      <c r="K136" s="24">
        <v>-0.06218883902034697</v>
      </c>
      <c r="L136" s="24">
        <f t="shared" si="2"/>
        <v>-0.01577238508</v>
      </c>
      <c r="M136" s="23">
        <f t="shared" si="3"/>
        <v>0.006412694346</v>
      </c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</row>
    <row r="137">
      <c r="A137" s="24">
        <f>AR!E137</f>
        <v>-0.02706862485</v>
      </c>
      <c r="B137" s="23"/>
      <c r="C137" s="24">
        <f t="shared" si="1"/>
        <v>-0.02706862485</v>
      </c>
      <c r="D137" s="24">
        <v>-0.019946924935931698</v>
      </c>
      <c r="E137" s="24">
        <v>-0.04629958193467998</v>
      </c>
      <c r="F137" s="24">
        <v>0.11916494127380989</v>
      </c>
      <c r="G137" s="24">
        <v>0.09188233524385436</v>
      </c>
      <c r="H137" s="24">
        <v>0.14389523272313381</v>
      </c>
      <c r="I137" s="24">
        <v>0.061383416642989796</v>
      </c>
      <c r="J137" s="24">
        <v>-0.06218883902034697</v>
      </c>
      <c r="K137" s="24">
        <v>0.10202607413513748</v>
      </c>
      <c r="L137" s="24">
        <f t="shared" si="2"/>
        <v>-0.01743939838</v>
      </c>
      <c r="M137" s="23">
        <f t="shared" si="3"/>
        <v>-0.009629226466</v>
      </c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</row>
    <row r="138">
      <c r="A138" s="24">
        <f>AR!E138</f>
        <v>-0.01994692494</v>
      </c>
      <c r="B138" s="23"/>
      <c r="C138" s="24">
        <f t="shared" si="1"/>
        <v>-0.01994692494</v>
      </c>
      <c r="D138" s="24">
        <v>-0.04629958193467998</v>
      </c>
      <c r="E138" s="24">
        <v>0.11916494127380989</v>
      </c>
      <c r="F138" s="24">
        <v>0.09188233524385436</v>
      </c>
      <c r="G138" s="24">
        <v>0.14389523272313381</v>
      </c>
      <c r="H138" s="24">
        <v>0.061383416642989796</v>
      </c>
      <c r="I138" s="24">
        <v>-0.06218883902034697</v>
      </c>
      <c r="J138" s="24">
        <v>0.10202607413513748</v>
      </c>
      <c r="K138" s="24">
        <v>0.08275500202282632</v>
      </c>
      <c r="L138" s="24">
        <f t="shared" si="2"/>
        <v>-0.05802195807</v>
      </c>
      <c r="M138" s="23">
        <f t="shared" si="3"/>
        <v>0.03807503314</v>
      </c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</row>
    <row r="139">
      <c r="A139" s="24">
        <f>AR!E139</f>
        <v>-0.04629958193</v>
      </c>
      <c r="B139" s="23"/>
      <c r="C139" s="24">
        <f t="shared" si="1"/>
        <v>-0.04629958193</v>
      </c>
      <c r="D139" s="24">
        <v>0.11916494127380989</v>
      </c>
      <c r="E139" s="24">
        <v>0.09188233524385436</v>
      </c>
      <c r="F139" s="24">
        <v>0.14389523272313381</v>
      </c>
      <c r="G139" s="24">
        <v>0.061383416642989796</v>
      </c>
      <c r="H139" s="24">
        <v>-0.06218883902034697</v>
      </c>
      <c r="I139" s="24">
        <v>0.10202607413513748</v>
      </c>
      <c r="J139" s="24">
        <v>0.08275500202282632</v>
      </c>
      <c r="K139" s="24">
        <v>0.144830146004631</v>
      </c>
      <c r="L139" s="24">
        <f t="shared" si="2"/>
        <v>0.1005257623</v>
      </c>
      <c r="M139" s="23">
        <f t="shared" si="3"/>
        <v>-0.1468253443</v>
      </c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</row>
    <row r="140">
      <c r="A140" s="24">
        <f>AR!E140</f>
        <v>0.1191649413</v>
      </c>
      <c r="B140" s="23"/>
      <c r="C140" s="24">
        <f t="shared" si="1"/>
        <v>0.1191649413</v>
      </c>
      <c r="D140" s="24">
        <v>0.09188233524385436</v>
      </c>
      <c r="E140" s="24">
        <v>0.14389523272313381</v>
      </c>
      <c r="F140" s="24">
        <v>0.061383416642989796</v>
      </c>
      <c r="G140" s="24">
        <v>-0.06218883902034697</v>
      </c>
      <c r="H140" s="24">
        <v>0.10202607413513748</v>
      </c>
      <c r="I140" s="24">
        <v>0.08275500202282632</v>
      </c>
      <c r="J140" s="24">
        <v>0.144830146004631</v>
      </c>
      <c r="K140" s="24">
        <v>0.17490014472405443</v>
      </c>
      <c r="L140" s="24">
        <f t="shared" si="2"/>
        <v>0.06230681388</v>
      </c>
      <c r="M140" s="23">
        <f t="shared" si="3"/>
        <v>0.05685812739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</row>
    <row r="141">
      <c r="A141" s="24">
        <f>AR!E141</f>
        <v>0.09188233524</v>
      </c>
      <c r="B141" s="23"/>
      <c r="C141" s="24">
        <f t="shared" si="1"/>
        <v>0.09188233524</v>
      </c>
      <c r="D141" s="24">
        <v>0.14389523272313381</v>
      </c>
      <c r="E141" s="24">
        <v>0.061383416642989796</v>
      </c>
      <c r="F141" s="24">
        <v>-0.06218883902034697</v>
      </c>
      <c r="G141" s="24">
        <v>0.10202607413513748</v>
      </c>
      <c r="H141" s="24">
        <v>0.08275500202282632</v>
      </c>
      <c r="I141" s="24">
        <v>0.144830146004631</v>
      </c>
      <c r="J141" s="24">
        <v>0.17490014472405443</v>
      </c>
      <c r="K141" s="24">
        <v>0.1748825998554478</v>
      </c>
      <c r="L141" s="24">
        <f t="shared" si="2"/>
        <v>0.1002488137</v>
      </c>
      <c r="M141" s="23">
        <f t="shared" si="3"/>
        <v>-0.008366478425</v>
      </c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</row>
    <row r="142">
      <c r="A142" s="24">
        <f>AR!E142</f>
        <v>0.1438952327</v>
      </c>
      <c r="B142" s="23"/>
      <c r="C142" s="24">
        <f t="shared" si="1"/>
        <v>0.1438952327</v>
      </c>
      <c r="D142" s="24">
        <v>0.061383416642989796</v>
      </c>
      <c r="E142" s="24">
        <v>-0.06218883902034697</v>
      </c>
      <c r="F142" s="24">
        <v>0.10202607413513748</v>
      </c>
      <c r="G142" s="24">
        <v>0.08275500202282632</v>
      </c>
      <c r="H142" s="24">
        <v>0.144830146004631</v>
      </c>
      <c r="I142" s="24">
        <v>0.17490014472405443</v>
      </c>
      <c r="J142" s="24">
        <v>0.1748825998554478</v>
      </c>
      <c r="K142" s="24">
        <v>0.2065244630848233</v>
      </c>
      <c r="L142" s="24">
        <f t="shared" si="2"/>
        <v>0.0525377857</v>
      </c>
      <c r="M142" s="23">
        <f t="shared" si="3"/>
        <v>0.09135744703</v>
      </c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</row>
    <row r="143">
      <c r="A143" s="24">
        <f>AR!E143</f>
        <v>0.06138341664</v>
      </c>
      <c r="B143" s="23"/>
      <c r="C143" s="24">
        <f t="shared" si="1"/>
        <v>0.06138341664</v>
      </c>
      <c r="D143" s="24">
        <v>-0.06218883902034697</v>
      </c>
      <c r="E143" s="24">
        <v>0.10202607413513748</v>
      </c>
      <c r="F143" s="24">
        <v>0.08275500202282632</v>
      </c>
      <c r="G143" s="24">
        <v>0.144830146004631</v>
      </c>
      <c r="H143" s="24">
        <v>0.17490014472405443</v>
      </c>
      <c r="I143" s="24">
        <v>0.1748825998554478</v>
      </c>
      <c r="J143" s="24">
        <v>0.2065244630848233</v>
      </c>
      <c r="K143" s="24">
        <v>0.28521411212300807</v>
      </c>
      <c r="L143" s="24">
        <f t="shared" si="2"/>
        <v>-0.08580780079</v>
      </c>
      <c r="M143" s="23">
        <f t="shared" si="3"/>
        <v>0.1471912174</v>
      </c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</row>
    <row r="144">
      <c r="A144" s="24">
        <f>AR!E144</f>
        <v>-0.06218883902</v>
      </c>
      <c r="B144" s="23"/>
      <c r="C144" s="24">
        <f t="shared" si="1"/>
        <v>-0.06218883902</v>
      </c>
      <c r="D144" s="24">
        <v>0.10202607413513748</v>
      </c>
      <c r="E144" s="24">
        <v>0.08275500202282632</v>
      </c>
      <c r="F144" s="24">
        <v>0.144830146004631</v>
      </c>
      <c r="G144" s="24">
        <v>0.17490014472405443</v>
      </c>
      <c r="H144" s="24">
        <v>0.1748825998554478</v>
      </c>
      <c r="I144" s="24">
        <v>0.2065244630848233</v>
      </c>
      <c r="J144" s="24">
        <v>0.28521411212300807</v>
      </c>
      <c r="K144" s="24">
        <v>0.2772072367850725</v>
      </c>
      <c r="L144" s="24">
        <f t="shared" si="2"/>
        <v>0.07281075113</v>
      </c>
      <c r="M144" s="23">
        <f t="shared" si="3"/>
        <v>-0.1349995901</v>
      </c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</row>
    <row r="145">
      <c r="A145" s="24">
        <f>AR!E145</f>
        <v>0.1020260741</v>
      </c>
      <c r="B145" s="23"/>
      <c r="C145" s="24">
        <f t="shared" si="1"/>
        <v>0.1020260741</v>
      </c>
      <c r="D145" s="24">
        <v>0.08275500202282632</v>
      </c>
      <c r="E145" s="24">
        <v>0.144830146004631</v>
      </c>
      <c r="F145" s="24">
        <v>0.17490014472405443</v>
      </c>
      <c r="G145" s="24">
        <v>0.1748825998554478</v>
      </c>
      <c r="H145" s="24">
        <v>0.2065244630848233</v>
      </c>
      <c r="I145" s="24">
        <v>0.28521411212300807</v>
      </c>
      <c r="J145" s="24">
        <v>0.2772072367850725</v>
      </c>
      <c r="K145" s="24">
        <v>0.27452027179219857</v>
      </c>
      <c r="L145" s="24">
        <f t="shared" si="2"/>
        <v>0.05728693868</v>
      </c>
      <c r="M145" s="23">
        <f t="shared" si="3"/>
        <v>0.04473913545</v>
      </c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</row>
    <row r="146">
      <c r="A146" s="24">
        <f>AR!E146</f>
        <v>0.08275500202</v>
      </c>
      <c r="B146" s="23"/>
      <c r="C146" s="24">
        <f t="shared" si="1"/>
        <v>0.08275500202</v>
      </c>
      <c r="D146" s="24">
        <v>0.144830146004631</v>
      </c>
      <c r="E146" s="24">
        <v>0.17490014472405443</v>
      </c>
      <c r="F146" s="24">
        <v>0.1748825998554478</v>
      </c>
      <c r="G146" s="24">
        <v>0.2065244630848233</v>
      </c>
      <c r="H146" s="24">
        <v>0.28521411212300807</v>
      </c>
      <c r="I146" s="24">
        <v>0.2772072367850725</v>
      </c>
      <c r="J146" s="24">
        <v>0.27452027179219857</v>
      </c>
      <c r="K146" s="24">
        <v>0.2577840625441063</v>
      </c>
      <c r="L146" s="24">
        <f t="shared" si="2"/>
        <v>0.1101843728</v>
      </c>
      <c r="M146" s="23">
        <f t="shared" si="3"/>
        <v>-0.0274293708</v>
      </c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</row>
    <row r="147">
      <c r="A147" s="24">
        <f>AR!E147</f>
        <v>0.144830146</v>
      </c>
      <c r="B147" s="23"/>
      <c r="C147" s="24">
        <f t="shared" si="1"/>
        <v>0.144830146</v>
      </c>
      <c r="D147" s="24">
        <v>0.17490014472405443</v>
      </c>
      <c r="E147" s="24">
        <v>0.1748825998554478</v>
      </c>
      <c r="F147" s="24">
        <v>0.2065244630848233</v>
      </c>
      <c r="G147" s="24">
        <v>0.28521411212300807</v>
      </c>
      <c r="H147" s="24">
        <v>0.2772072367850725</v>
      </c>
      <c r="I147" s="24">
        <v>0.27452027179219857</v>
      </c>
      <c r="J147" s="24">
        <v>0.2577840625441063</v>
      </c>
      <c r="K147" s="24">
        <v>0.31084452930839057</v>
      </c>
      <c r="L147" s="24">
        <f t="shared" si="2"/>
        <v>0.1302156828</v>
      </c>
      <c r="M147" s="23">
        <f t="shared" si="3"/>
        <v>0.01461446321</v>
      </c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</row>
    <row r="148">
      <c r="A148" s="24">
        <f>AR!E148</f>
        <v>0.1749001447</v>
      </c>
      <c r="B148" s="23"/>
      <c r="C148" s="24">
        <f t="shared" si="1"/>
        <v>0.1749001447</v>
      </c>
      <c r="D148" s="24">
        <v>0.1748825998554478</v>
      </c>
      <c r="E148" s="24">
        <v>0.2065244630848233</v>
      </c>
      <c r="F148" s="24">
        <v>0.28521411212300807</v>
      </c>
      <c r="G148" s="24">
        <v>0.2772072367850725</v>
      </c>
      <c r="H148" s="24">
        <v>0.27452027179219857</v>
      </c>
      <c r="I148" s="24">
        <v>0.2577840625441063</v>
      </c>
      <c r="J148" s="24">
        <v>0.31084452930839057</v>
      </c>
      <c r="K148" s="24">
        <v>0.34405308134122425</v>
      </c>
      <c r="L148" s="24">
        <f t="shared" si="2"/>
        <v>0.1326872294</v>
      </c>
      <c r="M148" s="23">
        <f t="shared" si="3"/>
        <v>0.04221291531</v>
      </c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</row>
    <row r="149">
      <c r="A149" s="24">
        <f>AR!E149</f>
        <v>0.1748825999</v>
      </c>
      <c r="B149" s="23"/>
      <c r="C149" s="24">
        <f t="shared" si="1"/>
        <v>0.1748825999</v>
      </c>
      <c r="D149" s="24">
        <v>0.2065244630848233</v>
      </c>
      <c r="E149" s="24">
        <v>0.28521411212300807</v>
      </c>
      <c r="F149" s="24">
        <v>0.2772072367850725</v>
      </c>
      <c r="G149" s="24">
        <v>0.27452027179219857</v>
      </c>
      <c r="H149" s="24">
        <v>0.2577840625441063</v>
      </c>
      <c r="I149" s="24">
        <v>0.31084452930839057</v>
      </c>
      <c r="J149" s="24">
        <v>0.34405308134122425</v>
      </c>
      <c r="K149" s="24">
        <v>0.32645900714873805</v>
      </c>
      <c r="L149" s="24">
        <f t="shared" si="2"/>
        <v>0.1593434692</v>
      </c>
      <c r="M149" s="23">
        <f t="shared" si="3"/>
        <v>0.01553913065</v>
      </c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</row>
    <row r="150">
      <c r="A150" s="24">
        <f>AR!E150</f>
        <v>0.2065244631</v>
      </c>
      <c r="B150" s="23"/>
      <c r="C150" s="24">
        <f t="shared" si="1"/>
        <v>0.2065244631</v>
      </c>
      <c r="D150" s="24">
        <v>0.28521411212300807</v>
      </c>
      <c r="E150" s="24">
        <v>0.2772072367850725</v>
      </c>
      <c r="F150" s="24">
        <v>0.27452027179219857</v>
      </c>
      <c r="G150" s="24">
        <v>0.2577840625441063</v>
      </c>
      <c r="H150" s="24">
        <v>0.31084452930839057</v>
      </c>
      <c r="I150" s="24">
        <v>0.34405308134122425</v>
      </c>
      <c r="J150" s="24">
        <v>0.32645900714873805</v>
      </c>
      <c r="K150" s="24">
        <v>0.37930131989264393</v>
      </c>
      <c r="L150" s="24">
        <f t="shared" si="2"/>
        <v>0.2241490795</v>
      </c>
      <c r="M150" s="23">
        <f t="shared" si="3"/>
        <v>-0.0176246164</v>
      </c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</row>
    <row r="151">
      <c r="A151" s="24">
        <f>AR!E151</f>
        <v>0.2852141121</v>
      </c>
      <c r="B151" s="23"/>
      <c r="C151" s="24">
        <f t="shared" si="1"/>
        <v>0.2852141121</v>
      </c>
      <c r="D151" s="24">
        <v>0.2772072367850725</v>
      </c>
      <c r="E151" s="24">
        <v>0.27452027179219857</v>
      </c>
      <c r="F151" s="24">
        <v>0.2577840625441063</v>
      </c>
      <c r="G151" s="24">
        <v>0.31084452930839057</v>
      </c>
      <c r="H151" s="24">
        <v>0.34405308134122425</v>
      </c>
      <c r="I151" s="24">
        <v>0.32645900714873805</v>
      </c>
      <c r="J151" s="24">
        <v>0.37930131989264393</v>
      </c>
      <c r="K151" s="24">
        <v>0.38918157258811453</v>
      </c>
      <c r="L151" s="24">
        <f t="shared" si="2"/>
        <v>0.2125120753</v>
      </c>
      <c r="M151" s="23">
        <f t="shared" si="3"/>
        <v>0.07270203682</v>
      </c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</row>
    <row r="152">
      <c r="A152" s="24">
        <f>AR!E152</f>
        <v>0.2772072368</v>
      </c>
      <c r="B152" s="23"/>
      <c r="C152" s="24">
        <f t="shared" si="1"/>
        <v>0.2772072368</v>
      </c>
      <c r="D152" s="24">
        <v>0.27452027179219857</v>
      </c>
      <c r="E152" s="24">
        <v>0.2577840625441063</v>
      </c>
      <c r="F152" s="24">
        <v>0.31084452930839057</v>
      </c>
      <c r="G152" s="24">
        <v>0.34405308134122425</v>
      </c>
      <c r="H152" s="24">
        <v>0.32645900714873805</v>
      </c>
      <c r="I152" s="24">
        <v>0.37930131989264393</v>
      </c>
      <c r="J152" s="24">
        <v>0.38918157258811453</v>
      </c>
      <c r="K152" s="24">
        <v>0.3518397192942554</v>
      </c>
      <c r="L152" s="24">
        <f t="shared" si="2"/>
        <v>0.2241138056</v>
      </c>
      <c r="M152" s="23">
        <f t="shared" si="3"/>
        <v>0.05309343116</v>
      </c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</row>
    <row r="153">
      <c r="A153" s="24">
        <f>AR!E153</f>
        <v>0.2745202718</v>
      </c>
      <c r="B153" s="23"/>
      <c r="C153" s="24">
        <f t="shared" si="1"/>
        <v>0.2745202718</v>
      </c>
      <c r="D153" s="24">
        <v>0.2577840625441063</v>
      </c>
      <c r="E153" s="24">
        <v>0.31084452930839057</v>
      </c>
      <c r="F153" s="24">
        <v>0.34405308134122425</v>
      </c>
      <c r="G153" s="24">
        <v>0.32645900714873805</v>
      </c>
      <c r="H153" s="24">
        <v>0.37930131989264393</v>
      </c>
      <c r="I153" s="24">
        <v>0.38918157258811453</v>
      </c>
      <c r="J153" s="24">
        <v>0.3518397192942554</v>
      </c>
      <c r="K153" s="24">
        <v>0.38183250051953427</v>
      </c>
      <c r="L153" s="24">
        <f t="shared" si="2"/>
        <v>0.2040210511</v>
      </c>
      <c r="M153" s="23">
        <f t="shared" si="3"/>
        <v>0.07049922072</v>
      </c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</row>
    <row r="154">
      <c r="A154" s="24">
        <f>AR!E154</f>
        <v>0.2577840625</v>
      </c>
      <c r="B154" s="23"/>
      <c r="C154" s="24">
        <f t="shared" si="1"/>
        <v>0.2577840625</v>
      </c>
      <c r="D154" s="24">
        <v>0.31084452930839057</v>
      </c>
      <c r="E154" s="24">
        <v>0.34405308134122425</v>
      </c>
      <c r="F154" s="24">
        <v>0.32645900714873805</v>
      </c>
      <c r="G154" s="24">
        <v>0.37930131989264393</v>
      </c>
      <c r="H154" s="24">
        <v>0.38918157258811453</v>
      </c>
      <c r="I154" s="24">
        <v>0.3518397192942554</v>
      </c>
      <c r="J154" s="24">
        <v>0.38183250051953427</v>
      </c>
      <c r="K154" s="24">
        <v>0.3493557644378398</v>
      </c>
      <c r="L154" s="24">
        <f t="shared" si="2"/>
        <v>0.2480732154</v>
      </c>
      <c r="M154" s="23">
        <f t="shared" si="3"/>
        <v>0.009710847123</v>
      </c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</row>
    <row r="155">
      <c r="A155" s="24">
        <f>AR!E155</f>
        <v>0.3108445293</v>
      </c>
      <c r="B155" s="23"/>
      <c r="C155" s="24">
        <f t="shared" si="1"/>
        <v>0.3108445293</v>
      </c>
      <c r="D155" s="24">
        <v>0.34405308134122425</v>
      </c>
      <c r="E155" s="24">
        <v>0.32645900714873805</v>
      </c>
      <c r="F155" s="24">
        <v>0.37930131989264393</v>
      </c>
      <c r="G155" s="24">
        <v>0.38918157258811453</v>
      </c>
      <c r="H155" s="24">
        <v>0.3518397192942554</v>
      </c>
      <c r="I155" s="24">
        <v>0.38183250051953427</v>
      </c>
      <c r="J155" s="24">
        <v>0.3493557644378398</v>
      </c>
      <c r="K155" s="24">
        <v>0.16572292408532474</v>
      </c>
      <c r="L155" s="24">
        <f t="shared" si="2"/>
        <v>0.3100496789</v>
      </c>
      <c r="M155" s="23">
        <f t="shared" si="3"/>
        <v>0.0007948504128</v>
      </c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</row>
    <row r="156">
      <c r="A156" s="24">
        <f>AR!E156</f>
        <v>0.3440530813</v>
      </c>
      <c r="B156" s="23"/>
      <c r="C156" s="24">
        <f t="shared" si="1"/>
        <v>0.3440530813</v>
      </c>
      <c r="D156" s="24">
        <v>0.32645900714873805</v>
      </c>
      <c r="E156" s="24">
        <v>0.37930131989264393</v>
      </c>
      <c r="F156" s="24">
        <v>0.38918157258811453</v>
      </c>
      <c r="G156" s="24">
        <v>0.3518397192942554</v>
      </c>
      <c r="H156" s="24">
        <v>0.38183250051953427</v>
      </c>
      <c r="I156" s="24">
        <v>0.3493557644378398</v>
      </c>
      <c r="J156" s="24">
        <v>0.16572292408532474</v>
      </c>
      <c r="K156" s="24">
        <v>0.07612245173293919</v>
      </c>
      <c r="L156" s="24">
        <f t="shared" si="2"/>
        <v>0.2976201362</v>
      </c>
      <c r="M156" s="23">
        <f t="shared" si="3"/>
        <v>0.04643294512</v>
      </c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</row>
    <row r="157">
      <c r="A157" s="24">
        <f>AR!E157</f>
        <v>0.3264590071</v>
      </c>
      <c r="B157" s="23"/>
      <c r="C157" s="24">
        <f t="shared" si="1"/>
        <v>0.3264590071</v>
      </c>
      <c r="D157" s="24">
        <v>0.37930131989264393</v>
      </c>
      <c r="E157" s="24">
        <v>0.38918157258811453</v>
      </c>
      <c r="F157" s="24">
        <v>0.3518397192942554</v>
      </c>
      <c r="G157" s="24">
        <v>0.38183250051953427</v>
      </c>
      <c r="H157" s="24">
        <v>0.3493557644378398</v>
      </c>
      <c r="I157" s="24">
        <v>0.16572292408532474</v>
      </c>
      <c r="J157" s="24">
        <v>0.07612245173293919</v>
      </c>
      <c r="K157" s="24">
        <v>0.07303427397122642</v>
      </c>
      <c r="L157" s="24">
        <f t="shared" si="2"/>
        <v>0.3284514122</v>
      </c>
      <c r="M157" s="23">
        <f t="shared" si="3"/>
        <v>-0.001992405059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</row>
    <row r="158">
      <c r="A158" s="24">
        <f>AR!E158</f>
        <v>0.3793013199</v>
      </c>
      <c r="B158" s="23"/>
      <c r="C158" s="24">
        <f t="shared" si="1"/>
        <v>0.3793013199</v>
      </c>
      <c r="D158" s="24">
        <v>0.38918157258811453</v>
      </c>
      <c r="E158" s="24">
        <v>0.3518397192942554</v>
      </c>
      <c r="F158" s="24">
        <v>0.38183250051953427</v>
      </c>
      <c r="G158" s="24">
        <v>0.3493557644378398</v>
      </c>
      <c r="H158" s="24">
        <v>0.16572292408532474</v>
      </c>
      <c r="I158" s="24">
        <v>0.07612245173293919</v>
      </c>
      <c r="J158" s="24">
        <v>0.07303427397122642</v>
      </c>
      <c r="K158" s="24">
        <v>-0.05132324754134193</v>
      </c>
      <c r="L158" s="24">
        <f t="shared" si="2"/>
        <v>0.3586490701</v>
      </c>
      <c r="M158" s="23">
        <f t="shared" si="3"/>
        <v>0.02065224979</v>
      </c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</row>
    <row r="159">
      <c r="A159" s="24">
        <f>AR!E159</f>
        <v>0.3891815726</v>
      </c>
      <c r="B159" s="23"/>
      <c r="C159" s="24">
        <f t="shared" si="1"/>
        <v>0.3891815726</v>
      </c>
      <c r="D159" s="24">
        <v>0.3518397192942554</v>
      </c>
      <c r="E159" s="24">
        <v>0.38183250051953427</v>
      </c>
      <c r="F159" s="24">
        <v>0.3493557644378398</v>
      </c>
      <c r="G159" s="24">
        <v>0.16572292408532474</v>
      </c>
      <c r="H159" s="24">
        <v>0.07612245173293919</v>
      </c>
      <c r="I159" s="24">
        <v>0.07303427397122642</v>
      </c>
      <c r="J159" s="24">
        <v>-0.05132324754134193</v>
      </c>
      <c r="K159" s="24">
        <v>-0.18423272012254166</v>
      </c>
      <c r="L159" s="24">
        <f t="shared" si="2"/>
        <v>0.3406131214</v>
      </c>
      <c r="M159" s="23">
        <f t="shared" si="3"/>
        <v>0.04856845123</v>
      </c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</row>
    <row r="160">
      <c r="A160" s="24">
        <f>AR!E160</f>
        <v>0.3518397193</v>
      </c>
      <c r="B160" s="23"/>
      <c r="C160" s="24">
        <f t="shared" si="1"/>
        <v>0.3518397193</v>
      </c>
      <c r="D160" s="24">
        <v>0.38183250051953427</v>
      </c>
      <c r="E160" s="24">
        <v>0.3493557644378398</v>
      </c>
      <c r="F160" s="24">
        <v>0.16572292408532474</v>
      </c>
      <c r="G160" s="24">
        <v>0.07612245173293919</v>
      </c>
      <c r="H160" s="24">
        <v>0.07303427397122642</v>
      </c>
      <c r="I160" s="24">
        <v>-0.05132324754134193</v>
      </c>
      <c r="J160" s="24">
        <v>-0.18423272012254166</v>
      </c>
      <c r="K160" s="24">
        <v>-0.30073308119021425</v>
      </c>
      <c r="L160" s="24">
        <f t="shared" si="2"/>
        <v>0.3591613759</v>
      </c>
      <c r="M160" s="23">
        <f t="shared" si="3"/>
        <v>-0.007321656639</v>
      </c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</row>
    <row r="161">
      <c r="A161" s="24">
        <f>AR!E161</f>
        <v>0.3818325005</v>
      </c>
      <c r="B161" s="23"/>
      <c r="C161" s="24">
        <f t="shared" si="1"/>
        <v>0.3818325005</v>
      </c>
      <c r="D161" s="24">
        <v>0.3493557644378398</v>
      </c>
      <c r="E161" s="24">
        <v>0.16572292408532474</v>
      </c>
      <c r="F161" s="24">
        <v>0.07612245173293919</v>
      </c>
      <c r="G161" s="24">
        <v>0.07303427397122642</v>
      </c>
      <c r="H161" s="24">
        <v>-0.05132324754134193</v>
      </c>
      <c r="I161" s="24">
        <v>-0.18423272012254166</v>
      </c>
      <c r="J161" s="24">
        <v>-0.30073308119021425</v>
      </c>
      <c r="K161" s="24">
        <v>-0.32702301256498745</v>
      </c>
      <c r="L161" s="24">
        <f t="shared" si="2"/>
        <v>0.3311133543</v>
      </c>
      <c r="M161" s="23">
        <f t="shared" si="3"/>
        <v>0.05071914622</v>
      </c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</row>
    <row r="162">
      <c r="A162" s="24">
        <f>AR!E162</f>
        <v>0.3493557644</v>
      </c>
      <c r="B162" s="23"/>
      <c r="C162" s="24">
        <f t="shared" si="1"/>
        <v>0.3493557644</v>
      </c>
      <c r="D162" s="24">
        <v>0.16572292408532474</v>
      </c>
      <c r="E162" s="24">
        <v>0.07612245173293919</v>
      </c>
      <c r="F162" s="24">
        <v>0.07303427397122642</v>
      </c>
      <c r="G162" s="24">
        <v>-0.05132324754134193</v>
      </c>
      <c r="H162" s="24">
        <v>-0.18423272012254166</v>
      </c>
      <c r="I162" s="24">
        <v>-0.30073308119021425</v>
      </c>
      <c r="J162" s="24">
        <v>-0.32702301256498745</v>
      </c>
      <c r="K162" s="24">
        <v>-0.3215232332000354</v>
      </c>
      <c r="L162" s="24">
        <f t="shared" si="2"/>
        <v>0.1729406918</v>
      </c>
      <c r="M162" s="23">
        <f t="shared" si="3"/>
        <v>0.1764150727</v>
      </c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</row>
    <row r="163">
      <c r="A163" s="24">
        <f>AR!E163</f>
        <v>0.1657229241</v>
      </c>
      <c r="B163" s="23"/>
      <c r="C163" s="24">
        <f t="shared" si="1"/>
        <v>0.1657229241</v>
      </c>
      <c r="D163" s="24">
        <v>0.07612245173293919</v>
      </c>
      <c r="E163" s="24">
        <v>0.07303427397122642</v>
      </c>
      <c r="F163" s="24">
        <v>-0.05132324754134193</v>
      </c>
      <c r="G163" s="24">
        <v>-0.18423272012254166</v>
      </c>
      <c r="H163" s="24">
        <v>-0.30073308119021425</v>
      </c>
      <c r="I163" s="24">
        <v>-0.32702301256498745</v>
      </c>
      <c r="J163" s="24">
        <v>-0.3215232332000354</v>
      </c>
      <c r="K163" s="24">
        <v>-0.4514529590833523</v>
      </c>
      <c r="L163" s="24">
        <f t="shared" si="2"/>
        <v>0.1012987926</v>
      </c>
      <c r="M163" s="23">
        <f t="shared" si="3"/>
        <v>0.06442413153</v>
      </c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</row>
    <row r="164">
      <c r="A164" s="24">
        <f>AR!E164</f>
        <v>0.07612245173</v>
      </c>
      <c r="B164" s="23"/>
      <c r="C164" s="24">
        <f t="shared" si="1"/>
        <v>0.07612245173</v>
      </c>
      <c r="D164" s="24">
        <v>0.07303427397122642</v>
      </c>
      <c r="E164" s="24">
        <v>-0.05132324754134193</v>
      </c>
      <c r="F164" s="24">
        <v>-0.18423272012254166</v>
      </c>
      <c r="G164" s="24">
        <v>-0.30073308119021425</v>
      </c>
      <c r="H164" s="24">
        <v>-0.32702301256498745</v>
      </c>
      <c r="I164" s="24">
        <v>-0.3215232332000354</v>
      </c>
      <c r="J164" s="24">
        <v>-0.4514529590833523</v>
      </c>
      <c r="K164" s="24">
        <v>-0.41123853415259465</v>
      </c>
      <c r="L164" s="24">
        <f t="shared" si="2"/>
        <v>0.09011141255</v>
      </c>
      <c r="M164" s="23">
        <f t="shared" si="3"/>
        <v>-0.01398896082</v>
      </c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</row>
    <row r="165">
      <c r="A165" s="24">
        <f>AR!E165</f>
        <v>0.07303427397</v>
      </c>
      <c r="B165" s="23"/>
      <c r="C165" s="24">
        <f t="shared" si="1"/>
        <v>0.07303427397</v>
      </c>
      <c r="D165" s="24">
        <v>-0.05132324754134193</v>
      </c>
      <c r="E165" s="24">
        <v>-0.18423272012254166</v>
      </c>
      <c r="F165" s="24">
        <v>-0.30073308119021425</v>
      </c>
      <c r="G165" s="24">
        <v>-0.32702301256498745</v>
      </c>
      <c r="H165" s="24">
        <v>-0.3215232332000354</v>
      </c>
      <c r="I165" s="24">
        <v>-0.4514529590833523</v>
      </c>
      <c r="J165" s="24">
        <v>-0.41123853415259465</v>
      </c>
      <c r="K165" s="24">
        <v>-0.4437585248554041</v>
      </c>
      <c r="L165" s="24">
        <f t="shared" si="2"/>
        <v>-0.02237384494</v>
      </c>
      <c r="M165" s="23">
        <f t="shared" si="3"/>
        <v>0.09540811891</v>
      </c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</row>
    <row r="166">
      <c r="A166" s="24">
        <f>AR!E166</f>
        <v>-0.05132324754</v>
      </c>
      <c r="B166" s="23"/>
      <c r="C166" s="24">
        <f t="shared" si="1"/>
        <v>-0.05132324754</v>
      </c>
      <c r="D166" s="24">
        <v>-0.18423272012254166</v>
      </c>
      <c r="E166" s="24">
        <v>-0.30073308119021425</v>
      </c>
      <c r="F166" s="24">
        <v>-0.32702301256498745</v>
      </c>
      <c r="G166" s="24">
        <v>-0.3215232332000354</v>
      </c>
      <c r="H166" s="24">
        <v>-0.4514529590833523</v>
      </c>
      <c r="I166" s="24">
        <v>-0.41123853415259465</v>
      </c>
      <c r="J166" s="24">
        <v>-0.4437585248554041</v>
      </c>
      <c r="K166" s="24">
        <v>-0.33343902077489856</v>
      </c>
      <c r="L166" s="24">
        <f t="shared" si="2"/>
        <v>-0.1468377691</v>
      </c>
      <c r="M166" s="23">
        <f t="shared" si="3"/>
        <v>0.09551452154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</row>
    <row r="167">
      <c r="A167" s="24">
        <f>AR!E167</f>
        <v>-0.1842327201</v>
      </c>
      <c r="B167" s="23"/>
      <c r="C167" s="24">
        <f t="shared" si="1"/>
        <v>-0.1842327201</v>
      </c>
      <c r="D167" s="24">
        <v>-0.30073308119021425</v>
      </c>
      <c r="E167" s="24">
        <v>-0.32702301256498745</v>
      </c>
      <c r="F167" s="24">
        <v>-0.3215232332000354</v>
      </c>
      <c r="G167" s="24">
        <v>-0.4514529590833523</v>
      </c>
      <c r="H167" s="24">
        <v>-0.41123853415259465</v>
      </c>
      <c r="I167" s="24">
        <v>-0.4437585248554041</v>
      </c>
      <c r="J167" s="24">
        <v>-0.33343902077489856</v>
      </c>
      <c r="K167" s="24">
        <v>-0.3360112296106025</v>
      </c>
      <c r="L167" s="24">
        <f t="shared" si="2"/>
        <v>-0.2421104455</v>
      </c>
      <c r="M167" s="23">
        <f t="shared" si="3"/>
        <v>0.05787772535</v>
      </c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</row>
    <row r="168">
      <c r="A168" s="24">
        <f>AR!E168</f>
        <v>-0.3007330812</v>
      </c>
      <c r="B168" s="23"/>
      <c r="C168" s="24">
        <f t="shared" si="1"/>
        <v>-0.3007330812</v>
      </c>
      <c r="D168" s="24">
        <v>-0.32702301256498745</v>
      </c>
      <c r="E168" s="24">
        <v>-0.3215232332000354</v>
      </c>
      <c r="F168" s="24">
        <v>-0.4514529590833523</v>
      </c>
      <c r="G168" s="24">
        <v>-0.41123853415259465</v>
      </c>
      <c r="H168" s="24">
        <v>-0.4437585248554041</v>
      </c>
      <c r="I168" s="24">
        <v>-0.33343902077489856</v>
      </c>
      <c r="J168" s="24">
        <v>-0.3360112296106025</v>
      </c>
      <c r="K168" s="24">
        <v>-0.28622752777180427</v>
      </c>
      <c r="L168" s="24">
        <f t="shared" si="2"/>
        <v>-0.2830110665</v>
      </c>
      <c r="M168" s="23">
        <f t="shared" si="3"/>
        <v>-0.01772201468</v>
      </c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</row>
    <row r="169">
      <c r="A169" s="24">
        <f>AR!E169</f>
        <v>-0.3270230126</v>
      </c>
      <c r="B169" s="23"/>
      <c r="C169" s="24">
        <f t="shared" si="1"/>
        <v>-0.3270230126</v>
      </c>
      <c r="D169" s="24">
        <v>-0.3215232332000354</v>
      </c>
      <c r="E169" s="24">
        <v>-0.4514529590833523</v>
      </c>
      <c r="F169" s="24">
        <v>-0.41123853415259465</v>
      </c>
      <c r="G169" s="24">
        <v>-0.4437585248554041</v>
      </c>
      <c r="H169" s="24">
        <v>-0.33343902077489856</v>
      </c>
      <c r="I169" s="24">
        <v>-0.3360112296106025</v>
      </c>
      <c r="J169" s="24">
        <v>-0.28622752777180427</v>
      </c>
      <c r="K169" s="24">
        <v>-0.20814367393274752</v>
      </c>
      <c r="L169" s="24">
        <f t="shared" si="2"/>
        <v>-0.27169567</v>
      </c>
      <c r="M169" s="23">
        <f t="shared" si="3"/>
        <v>-0.05532734256</v>
      </c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</row>
    <row r="170">
      <c r="A170" s="24">
        <f>AR!E170</f>
        <v>-0.3215232332</v>
      </c>
      <c r="B170" s="23"/>
      <c r="C170" s="24">
        <f t="shared" si="1"/>
        <v>-0.3215232332</v>
      </c>
      <c r="D170" s="24">
        <v>-0.4514529590833523</v>
      </c>
      <c r="E170" s="24">
        <v>-0.41123853415259465</v>
      </c>
      <c r="F170" s="24">
        <v>-0.4437585248554041</v>
      </c>
      <c r="G170" s="24">
        <v>-0.33343902077489856</v>
      </c>
      <c r="H170" s="24">
        <v>-0.3360112296106025</v>
      </c>
      <c r="I170" s="24">
        <v>-0.28622752777180427</v>
      </c>
      <c r="J170" s="24">
        <v>-0.20814367393274752</v>
      </c>
      <c r="K170" s="24">
        <v>-0.2245090548144209</v>
      </c>
      <c r="L170" s="24">
        <f t="shared" si="2"/>
        <v>-0.3918564311</v>
      </c>
      <c r="M170" s="23">
        <f t="shared" si="3"/>
        <v>0.0703331979</v>
      </c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</row>
    <row r="171">
      <c r="A171" s="24">
        <f>AR!E171</f>
        <v>-0.4514529591</v>
      </c>
      <c r="B171" s="23"/>
      <c r="C171" s="24">
        <f t="shared" si="1"/>
        <v>-0.4514529591</v>
      </c>
      <c r="D171" s="24">
        <v>-0.41123853415259465</v>
      </c>
      <c r="E171" s="24">
        <v>-0.4437585248554041</v>
      </c>
      <c r="F171" s="24">
        <v>-0.33343902077489856</v>
      </c>
      <c r="G171" s="24">
        <v>-0.3360112296106025</v>
      </c>
      <c r="H171" s="24">
        <v>-0.28622752777180427</v>
      </c>
      <c r="I171" s="24">
        <v>-0.20814367393274752</v>
      </c>
      <c r="J171" s="24">
        <v>-0.2245090548144209</v>
      </c>
      <c r="K171" s="24">
        <v>-0.23454868275527385</v>
      </c>
      <c r="L171" s="24">
        <f t="shared" si="2"/>
        <v>-0.336767608</v>
      </c>
      <c r="M171" s="23">
        <f t="shared" si="3"/>
        <v>-0.1146853511</v>
      </c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</row>
    <row r="172">
      <c r="A172" s="24">
        <f>AR!E172</f>
        <v>-0.4112385342</v>
      </c>
      <c r="B172" s="23"/>
      <c r="C172" s="24">
        <f t="shared" si="1"/>
        <v>-0.4112385342</v>
      </c>
      <c r="D172" s="24">
        <v>-0.4437585248554041</v>
      </c>
      <c r="E172" s="24">
        <v>-0.33343902077489856</v>
      </c>
      <c r="F172" s="24">
        <v>-0.3360112296106025</v>
      </c>
      <c r="G172" s="24">
        <v>-0.28622752777180427</v>
      </c>
      <c r="H172" s="24">
        <v>-0.20814367393274752</v>
      </c>
      <c r="I172" s="24">
        <v>-0.2245090548144209</v>
      </c>
      <c r="J172" s="24">
        <v>-0.23454868275527385</v>
      </c>
      <c r="K172" s="24">
        <v>-0.2550636766045361</v>
      </c>
      <c r="L172" s="24">
        <f t="shared" si="2"/>
        <v>-0.3760597946</v>
      </c>
      <c r="M172" s="23">
        <f t="shared" si="3"/>
        <v>-0.03517873953</v>
      </c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</row>
    <row r="173">
      <c r="A173" s="24">
        <f>AR!E173</f>
        <v>-0.4437585249</v>
      </c>
      <c r="B173" s="23"/>
      <c r="C173" s="24">
        <f t="shared" si="1"/>
        <v>-0.4437585249</v>
      </c>
      <c r="D173" s="24">
        <v>-0.33343902077489856</v>
      </c>
      <c r="E173" s="24">
        <v>-0.3360112296106025</v>
      </c>
      <c r="F173" s="24">
        <v>-0.28622752777180427</v>
      </c>
      <c r="G173" s="24">
        <v>-0.20814367393274752</v>
      </c>
      <c r="H173" s="24">
        <v>-0.2245090548144209</v>
      </c>
      <c r="I173" s="24">
        <v>-0.23454868275527385</v>
      </c>
      <c r="J173" s="24">
        <v>-0.2550636766045361</v>
      </c>
      <c r="K173" s="24">
        <v>-0.2011486892280367</v>
      </c>
      <c r="L173" s="24">
        <f t="shared" si="2"/>
        <v>-0.2826616116</v>
      </c>
      <c r="M173" s="23">
        <f t="shared" si="3"/>
        <v>-0.1610969133</v>
      </c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</row>
    <row r="174">
      <c r="A174" s="24">
        <f>AR!E174</f>
        <v>-0.3334390208</v>
      </c>
      <c r="B174" s="23"/>
      <c r="C174" s="24">
        <f t="shared" si="1"/>
        <v>-0.3334390208</v>
      </c>
      <c r="D174" s="24">
        <v>-0.3360112296106025</v>
      </c>
      <c r="E174" s="24">
        <v>-0.28622752777180427</v>
      </c>
      <c r="F174" s="24">
        <v>-0.20814367393274752</v>
      </c>
      <c r="G174" s="24">
        <v>-0.2245090548144209</v>
      </c>
      <c r="H174" s="24">
        <v>-0.23454868275527385</v>
      </c>
      <c r="I174" s="24">
        <v>-0.2550636766045361</v>
      </c>
      <c r="J174" s="24">
        <v>-0.2011486892280367</v>
      </c>
      <c r="K174" s="24">
        <v>-0.17661603039054868</v>
      </c>
      <c r="L174" s="24">
        <f t="shared" si="2"/>
        <v>-0.2827187544</v>
      </c>
      <c r="M174" s="23">
        <f t="shared" si="3"/>
        <v>-0.0507202664</v>
      </c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</row>
    <row r="175">
      <c r="A175" s="24">
        <f>AR!E175</f>
        <v>-0.3360112296</v>
      </c>
      <c r="B175" s="23"/>
      <c r="C175" s="24">
        <f t="shared" si="1"/>
        <v>-0.3360112296</v>
      </c>
      <c r="D175" s="24">
        <v>-0.28622752777180427</v>
      </c>
      <c r="E175" s="24">
        <v>-0.20814367393274752</v>
      </c>
      <c r="F175" s="24">
        <v>-0.2245090548144209</v>
      </c>
      <c r="G175" s="24">
        <v>-0.23454868275527385</v>
      </c>
      <c r="H175" s="24">
        <v>-0.2550636766045361</v>
      </c>
      <c r="I175" s="24">
        <v>-0.2011486892280367</v>
      </c>
      <c r="J175" s="24">
        <v>-0.17661603039054868</v>
      </c>
      <c r="K175" s="24">
        <v>-0.09051872741093081</v>
      </c>
      <c r="L175" s="24">
        <f t="shared" si="2"/>
        <v>-0.2544746316</v>
      </c>
      <c r="M175" s="23">
        <f t="shared" si="3"/>
        <v>-0.08153659804</v>
      </c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</row>
    <row r="176">
      <c r="A176" s="24">
        <f>AR!E176</f>
        <v>-0.2862275278</v>
      </c>
      <c r="B176" s="23"/>
      <c r="C176" s="24">
        <f t="shared" si="1"/>
        <v>-0.2862275278</v>
      </c>
      <c r="D176" s="24">
        <v>-0.20814367393274752</v>
      </c>
      <c r="E176" s="24">
        <v>-0.2245090548144209</v>
      </c>
      <c r="F176" s="24">
        <v>-0.23454868275527385</v>
      </c>
      <c r="G176" s="24">
        <v>-0.2550636766045361</v>
      </c>
      <c r="H176" s="24">
        <v>-0.2011486892280367</v>
      </c>
      <c r="I176" s="24">
        <v>-0.17661603039054868</v>
      </c>
      <c r="J176" s="24">
        <v>-0.09051872741093081</v>
      </c>
      <c r="K176" s="24">
        <v>0.13195437956194633</v>
      </c>
      <c r="L176" s="24">
        <f t="shared" si="2"/>
        <v>-0.2105039442</v>
      </c>
      <c r="M176" s="23">
        <f t="shared" si="3"/>
        <v>-0.07572358354</v>
      </c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</row>
    <row r="177">
      <c r="A177" s="24">
        <f>AR!E177</f>
        <v>-0.2081436739</v>
      </c>
      <c r="B177" s="23"/>
      <c r="C177" s="24">
        <f t="shared" si="1"/>
        <v>-0.2081436739</v>
      </c>
      <c r="D177" s="24">
        <v>-0.2245090548144209</v>
      </c>
      <c r="E177" s="24">
        <v>-0.23454868275527385</v>
      </c>
      <c r="F177" s="24">
        <v>-0.2550636766045361</v>
      </c>
      <c r="G177" s="24">
        <v>-0.2011486892280367</v>
      </c>
      <c r="H177" s="24">
        <v>-0.17661603039054868</v>
      </c>
      <c r="I177" s="24">
        <v>-0.09051872741093081</v>
      </c>
      <c r="J177" s="24">
        <v>0.13195437956194633</v>
      </c>
      <c r="K177" s="24">
        <v>0.009575860115052183</v>
      </c>
      <c r="L177" s="24">
        <f t="shared" si="2"/>
        <v>-0.2023750402</v>
      </c>
      <c r="M177" s="23">
        <f t="shared" si="3"/>
        <v>-0.005768633719</v>
      </c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</row>
    <row r="178">
      <c r="A178" s="24">
        <f>AR!E178</f>
        <v>-0.2245090548</v>
      </c>
      <c r="B178" s="23"/>
      <c r="C178" s="24">
        <f t="shared" si="1"/>
        <v>-0.2245090548</v>
      </c>
      <c r="D178" s="24">
        <v>-0.23454868275527385</v>
      </c>
      <c r="E178" s="24">
        <v>-0.2550636766045361</v>
      </c>
      <c r="F178" s="24">
        <v>-0.2011486892280367</v>
      </c>
      <c r="G178" s="24">
        <v>-0.17661603039054868</v>
      </c>
      <c r="H178" s="24">
        <v>-0.09051872741093081</v>
      </c>
      <c r="I178" s="24">
        <v>0.13195437956194633</v>
      </c>
      <c r="J178" s="24">
        <v>0.009575860115052183</v>
      </c>
      <c r="K178" s="24">
        <v>0.015819085086418716</v>
      </c>
      <c r="L178" s="24">
        <f t="shared" si="2"/>
        <v>-0.1987568371</v>
      </c>
      <c r="M178" s="23">
        <f t="shared" si="3"/>
        <v>-0.02575221771</v>
      </c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</row>
    <row r="179">
      <c r="A179" s="24">
        <f>AR!E179</f>
        <v>-0.2345486828</v>
      </c>
      <c r="B179" s="23"/>
      <c r="C179" s="24">
        <f t="shared" si="1"/>
        <v>-0.2345486828</v>
      </c>
      <c r="D179" s="24">
        <v>-0.2550636766045361</v>
      </c>
      <c r="E179" s="24">
        <v>-0.2011486892280367</v>
      </c>
      <c r="F179" s="24">
        <v>-0.17661603039054868</v>
      </c>
      <c r="G179" s="24">
        <v>-0.09051872741093081</v>
      </c>
      <c r="H179" s="24">
        <v>0.13195437956194633</v>
      </c>
      <c r="I179" s="24">
        <v>0.009575860115052183</v>
      </c>
      <c r="J179" s="24">
        <v>0.015819085086418716</v>
      </c>
      <c r="K179" s="24">
        <v>0.026583175398857795</v>
      </c>
      <c r="L179" s="24">
        <f t="shared" si="2"/>
        <v>-0.2307653581</v>
      </c>
      <c r="M179" s="23">
        <f t="shared" si="3"/>
        <v>-0.003783324656</v>
      </c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</row>
    <row r="180">
      <c r="A180" s="24">
        <f>AR!E180</f>
        <v>-0.2550636766</v>
      </c>
      <c r="B180" s="23"/>
      <c r="C180" s="24">
        <f t="shared" si="1"/>
        <v>-0.2550636766</v>
      </c>
      <c r="D180" s="24">
        <v>-0.2011486892280367</v>
      </c>
      <c r="E180" s="24">
        <v>-0.17661603039054868</v>
      </c>
      <c r="F180" s="24">
        <v>-0.09051872741093081</v>
      </c>
      <c r="G180" s="24">
        <v>0.13195437956194633</v>
      </c>
      <c r="H180" s="24">
        <v>0.009575860115052183</v>
      </c>
      <c r="I180" s="24">
        <v>0.015819085086418716</v>
      </c>
      <c r="J180" s="24">
        <v>0.026583175398857795</v>
      </c>
      <c r="K180" s="24">
        <v>0.03812954798813167</v>
      </c>
      <c r="L180" s="24">
        <f t="shared" si="2"/>
        <v>-0.1828710004</v>
      </c>
      <c r="M180" s="23">
        <f t="shared" si="3"/>
        <v>-0.07219267617</v>
      </c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</row>
    <row r="181">
      <c r="A181" s="24">
        <f>AR!E181</f>
        <v>-0.2011486892</v>
      </c>
      <c r="B181" s="23"/>
      <c r="C181" s="24">
        <f t="shared" si="1"/>
        <v>-0.2011486892</v>
      </c>
      <c r="D181" s="24">
        <v>-0.17661603039054868</v>
      </c>
      <c r="E181" s="24">
        <v>-0.09051872741093081</v>
      </c>
      <c r="F181" s="24">
        <v>0.13195437956194633</v>
      </c>
      <c r="G181" s="24">
        <v>0.009575860115052183</v>
      </c>
      <c r="H181" s="24">
        <v>0.015819085086418716</v>
      </c>
      <c r="I181" s="24">
        <v>0.026583175398857795</v>
      </c>
      <c r="J181" s="24">
        <v>0.03812954798813167</v>
      </c>
      <c r="K181" s="24">
        <v>0.10343087903977055</v>
      </c>
      <c r="L181" s="24">
        <f t="shared" si="2"/>
        <v>-0.1474042757</v>
      </c>
      <c r="M181" s="23">
        <f t="shared" si="3"/>
        <v>-0.05374441348</v>
      </c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</row>
    <row r="182">
      <c r="A182" s="24">
        <f>AR!E182</f>
        <v>-0.1766160304</v>
      </c>
      <c r="B182" s="23"/>
      <c r="C182" s="24">
        <f t="shared" si="1"/>
        <v>-0.1766160304</v>
      </c>
      <c r="D182" s="24">
        <v>-0.09051872741093081</v>
      </c>
      <c r="E182" s="24">
        <v>0.13195437956194633</v>
      </c>
      <c r="F182" s="24">
        <v>0.009575860115052183</v>
      </c>
      <c r="G182" s="24">
        <v>0.015819085086418716</v>
      </c>
      <c r="H182" s="24">
        <v>0.026583175398857795</v>
      </c>
      <c r="I182" s="24">
        <v>0.03812954798813167</v>
      </c>
      <c r="J182" s="24">
        <v>0.10343087903977055</v>
      </c>
      <c r="K182" s="24">
        <v>0.07682413827561446</v>
      </c>
      <c r="L182" s="24">
        <f t="shared" si="2"/>
        <v>-0.09737582669</v>
      </c>
      <c r="M182" s="23">
        <f t="shared" si="3"/>
        <v>-0.0792402037</v>
      </c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</row>
    <row r="183">
      <c r="A183" s="24">
        <f>AR!E183</f>
        <v>-0.09051872741</v>
      </c>
      <c r="B183" s="23"/>
      <c r="C183" s="24">
        <f t="shared" si="1"/>
        <v>-0.09051872741</v>
      </c>
      <c r="D183" s="24">
        <v>0.13195437956194633</v>
      </c>
      <c r="E183" s="24">
        <v>0.009575860115052183</v>
      </c>
      <c r="F183" s="24">
        <v>0.015819085086418716</v>
      </c>
      <c r="G183" s="24">
        <v>0.026583175398857795</v>
      </c>
      <c r="H183" s="24">
        <v>0.03812954798813167</v>
      </c>
      <c r="I183" s="24">
        <v>0.10343087903977055</v>
      </c>
      <c r="J183" s="24">
        <v>0.07682413827561446</v>
      </c>
      <c r="K183" s="24">
        <v>0.10970941540665125</v>
      </c>
      <c r="L183" s="24">
        <f t="shared" si="2"/>
        <v>0.109727132</v>
      </c>
      <c r="M183" s="23">
        <f t="shared" si="3"/>
        <v>-0.2002458594</v>
      </c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</row>
    <row r="184">
      <c r="A184" s="24">
        <f>AR!E184</f>
        <v>0.1319543796</v>
      </c>
      <c r="B184" s="23"/>
      <c r="C184" s="24">
        <f t="shared" si="1"/>
        <v>0.1319543796</v>
      </c>
      <c r="D184" s="24">
        <v>0.009575860115052183</v>
      </c>
      <c r="E184" s="24">
        <v>0.015819085086418716</v>
      </c>
      <c r="F184" s="24">
        <v>0.026583175398857795</v>
      </c>
      <c r="G184" s="24">
        <v>0.03812954798813167</v>
      </c>
      <c r="H184" s="24">
        <v>0.10343087903977055</v>
      </c>
      <c r="I184" s="24">
        <v>0.07682413827561446</v>
      </c>
      <c r="J184" s="24">
        <v>0.10970941540665125</v>
      </c>
      <c r="K184" s="24">
        <v>-0.03672918508483408</v>
      </c>
      <c r="L184" s="24">
        <f t="shared" si="2"/>
        <v>0.01937364971</v>
      </c>
      <c r="M184" s="23">
        <f t="shared" si="3"/>
        <v>0.1125807299</v>
      </c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</row>
    <row r="185">
      <c r="A185" s="24">
        <f>AR!E185</f>
        <v>0.009575860115</v>
      </c>
      <c r="B185" s="23"/>
      <c r="C185" s="24">
        <f t="shared" si="1"/>
        <v>0.009575860115</v>
      </c>
      <c r="D185" s="24">
        <v>0.015819085086418716</v>
      </c>
      <c r="E185" s="24">
        <v>0.026583175398857795</v>
      </c>
      <c r="F185" s="24">
        <v>0.03812954798813167</v>
      </c>
      <c r="G185" s="24">
        <v>0.10343087903977055</v>
      </c>
      <c r="H185" s="24">
        <v>0.07682413827561446</v>
      </c>
      <c r="I185" s="24">
        <v>0.10970941540665125</v>
      </c>
      <c r="J185" s="24">
        <v>-0.03672918508483408</v>
      </c>
      <c r="K185" s="24">
        <v>0.06581314517383252</v>
      </c>
      <c r="L185" s="24">
        <f t="shared" si="2"/>
        <v>0.007303219545</v>
      </c>
      <c r="M185" s="23">
        <f t="shared" si="3"/>
        <v>0.00227264057</v>
      </c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</row>
    <row r="186">
      <c r="A186" s="24">
        <f>AR!E186</f>
        <v>0.01581908509</v>
      </c>
      <c r="B186" s="23"/>
      <c r="C186" s="24">
        <f t="shared" si="1"/>
        <v>0.01581908509</v>
      </c>
      <c r="D186" s="24">
        <v>0.026583175398857795</v>
      </c>
      <c r="E186" s="24">
        <v>0.03812954798813167</v>
      </c>
      <c r="F186" s="24">
        <v>0.10343087903977055</v>
      </c>
      <c r="G186" s="24">
        <v>0.07682413827561446</v>
      </c>
      <c r="H186" s="24">
        <v>0.10970941540665125</v>
      </c>
      <c r="I186" s="24">
        <v>-0.03672918508483408</v>
      </c>
      <c r="J186" s="24">
        <v>0.06581314517383252</v>
      </c>
      <c r="K186" s="24">
        <v>0.11014854769818744</v>
      </c>
      <c r="L186" s="24">
        <f t="shared" si="2"/>
        <v>0.01366468867</v>
      </c>
      <c r="M186" s="23">
        <f t="shared" si="3"/>
        <v>0.00215439642</v>
      </c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</row>
    <row r="187">
      <c r="A187" s="24">
        <f>AR!E187</f>
        <v>0.0265831754</v>
      </c>
      <c r="B187" s="23"/>
      <c r="C187" s="24">
        <f t="shared" si="1"/>
        <v>0.0265831754</v>
      </c>
      <c r="D187" s="24">
        <v>0.03812954798813167</v>
      </c>
      <c r="E187" s="24">
        <v>0.10343087903977055</v>
      </c>
      <c r="F187" s="24">
        <v>0.07682413827561446</v>
      </c>
      <c r="G187" s="24">
        <v>0.10970941540665125</v>
      </c>
      <c r="H187" s="24">
        <v>-0.03672918508483408</v>
      </c>
      <c r="I187" s="24">
        <v>0.06581314517383252</v>
      </c>
      <c r="J187" s="24">
        <v>0.11014854769818744</v>
      </c>
      <c r="K187" s="24">
        <v>0.025056601036325954</v>
      </c>
      <c r="L187" s="24">
        <f t="shared" si="2"/>
        <v>0.032928372</v>
      </c>
      <c r="M187" s="23">
        <f t="shared" si="3"/>
        <v>-0.006345196602</v>
      </c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</row>
    <row r="188">
      <c r="A188" s="24">
        <f>AR!E188</f>
        <v>0.03812954799</v>
      </c>
      <c r="B188" s="23"/>
      <c r="C188" s="24">
        <f t="shared" si="1"/>
        <v>0.03812954799</v>
      </c>
      <c r="D188" s="24">
        <v>0.10343087903977055</v>
      </c>
      <c r="E188" s="24">
        <v>0.07682413827561446</v>
      </c>
      <c r="F188" s="24">
        <v>0.10970941540665125</v>
      </c>
      <c r="G188" s="24">
        <v>-0.03672918508483408</v>
      </c>
      <c r="H188" s="24">
        <v>0.06581314517383252</v>
      </c>
      <c r="I188" s="24">
        <v>0.11014854769818744</v>
      </c>
      <c r="J188" s="24">
        <v>0.025056601036325954</v>
      </c>
      <c r="K188" s="24">
        <v>0.037509109489417464</v>
      </c>
      <c r="L188" s="24">
        <f t="shared" si="2"/>
        <v>0.09950667476</v>
      </c>
      <c r="M188" s="23">
        <f t="shared" si="3"/>
        <v>-0.06137712678</v>
      </c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</row>
    <row r="189">
      <c r="A189" s="24">
        <f>AR!E189</f>
        <v>0.103430879</v>
      </c>
      <c r="B189" s="23"/>
      <c r="C189" s="24">
        <f t="shared" si="1"/>
        <v>0.103430879</v>
      </c>
      <c r="D189" s="24">
        <v>0.07682413827561446</v>
      </c>
      <c r="E189" s="24">
        <v>0.10970941540665125</v>
      </c>
      <c r="F189" s="24">
        <v>-0.03672918508483408</v>
      </c>
      <c r="G189" s="24">
        <v>0.06581314517383252</v>
      </c>
      <c r="H189" s="24">
        <v>0.11014854769818744</v>
      </c>
      <c r="I189" s="24">
        <v>0.025056601036325954</v>
      </c>
      <c r="J189" s="24">
        <v>0.037509109489417464</v>
      </c>
      <c r="K189" s="24">
        <v>-0.01457240194517567</v>
      </c>
      <c r="L189" s="24">
        <f t="shared" si="2"/>
        <v>0.05616142354</v>
      </c>
      <c r="M189" s="23">
        <f t="shared" si="3"/>
        <v>0.0472694555</v>
      </c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</row>
    <row r="190">
      <c r="A190" s="24">
        <f>AR!E190</f>
        <v>0.07682413828</v>
      </c>
      <c r="B190" s="23"/>
      <c r="C190" s="24">
        <f t="shared" si="1"/>
        <v>0.07682413828</v>
      </c>
      <c r="D190" s="24">
        <v>0.10970941540665125</v>
      </c>
      <c r="E190" s="24">
        <v>-0.03672918508483408</v>
      </c>
      <c r="F190" s="24">
        <v>0.06581314517383252</v>
      </c>
      <c r="G190" s="24">
        <v>0.11014854769818744</v>
      </c>
      <c r="H190" s="24">
        <v>0.025056601036325954</v>
      </c>
      <c r="I190" s="24">
        <v>0.037509109489417464</v>
      </c>
      <c r="J190" s="24">
        <v>-0.01457240194517567</v>
      </c>
      <c r="K190" s="24">
        <v>0.028483171877792313</v>
      </c>
      <c r="L190" s="24">
        <f t="shared" si="2"/>
        <v>0.1018495293</v>
      </c>
      <c r="M190" s="23">
        <f t="shared" si="3"/>
        <v>-0.02502539098</v>
      </c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</row>
    <row r="191">
      <c r="A191" s="24">
        <f>AR!E191</f>
        <v>0.1097094154</v>
      </c>
      <c r="B191" s="23"/>
      <c r="C191" s="24">
        <f t="shared" si="1"/>
        <v>0.1097094154</v>
      </c>
      <c r="D191" s="24">
        <v>-0.03672918508483408</v>
      </c>
      <c r="E191" s="24">
        <v>0.06581314517383252</v>
      </c>
      <c r="F191" s="24">
        <v>0.11014854769818744</v>
      </c>
      <c r="G191" s="24">
        <v>0.025056601036325954</v>
      </c>
      <c r="H191" s="24">
        <v>0.037509109489417464</v>
      </c>
      <c r="I191" s="24">
        <v>-0.01457240194517567</v>
      </c>
      <c r="J191" s="24">
        <v>0.028483171877792313</v>
      </c>
      <c r="K191" s="24">
        <v>0.03266654937953167</v>
      </c>
      <c r="L191" s="24">
        <f t="shared" si="2"/>
        <v>-0.03165078838</v>
      </c>
      <c r="M191" s="23">
        <f t="shared" si="3"/>
        <v>0.1413602038</v>
      </c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</row>
    <row r="192">
      <c r="A192" s="24">
        <f>AR!E192</f>
        <v>-0.03672918508</v>
      </c>
      <c r="B192" s="23"/>
      <c r="C192" s="24">
        <f t="shared" si="1"/>
        <v>-0.03672918508</v>
      </c>
      <c r="D192" s="24">
        <v>0.06581314517383252</v>
      </c>
      <c r="E192" s="24">
        <v>0.11014854769818744</v>
      </c>
      <c r="F192" s="24">
        <v>0.025056601036325954</v>
      </c>
      <c r="G192" s="24">
        <v>0.037509109489417464</v>
      </c>
      <c r="H192" s="24">
        <v>-0.01457240194517567</v>
      </c>
      <c r="I192" s="24">
        <v>0.028483171877792313</v>
      </c>
      <c r="J192" s="24">
        <v>0.03266654937953167</v>
      </c>
      <c r="K192" s="24">
        <v>0.11466873290172716</v>
      </c>
      <c r="L192" s="24">
        <f t="shared" si="2"/>
        <v>0.03792263262</v>
      </c>
      <c r="M192" s="23">
        <f t="shared" si="3"/>
        <v>-0.0746518177</v>
      </c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</row>
    <row r="193">
      <c r="A193" s="24">
        <f>AR!E193</f>
        <v>0.06581314517</v>
      </c>
      <c r="B193" s="23"/>
      <c r="C193" s="24">
        <f t="shared" si="1"/>
        <v>0.06581314517</v>
      </c>
      <c r="D193" s="24">
        <v>0.11014854769818744</v>
      </c>
      <c r="E193" s="24">
        <v>0.025056601036325954</v>
      </c>
      <c r="F193" s="24">
        <v>0.037509109489417464</v>
      </c>
      <c r="G193" s="24">
        <v>-0.01457240194517567</v>
      </c>
      <c r="H193" s="24">
        <v>0.028483171877792313</v>
      </c>
      <c r="I193" s="24">
        <v>0.03266654937953167</v>
      </c>
      <c r="J193" s="24">
        <v>0.11466873290172716</v>
      </c>
      <c r="K193" s="24">
        <v>0.1688561717886375</v>
      </c>
      <c r="L193" s="24">
        <f t="shared" si="2"/>
        <v>0.08262393199</v>
      </c>
      <c r="M193" s="23">
        <f t="shared" si="3"/>
        <v>-0.01681078681</v>
      </c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</row>
    <row r="194">
      <c r="A194" s="24">
        <f>AR!E194</f>
        <v>0.1101485477</v>
      </c>
      <c r="B194" s="23"/>
      <c r="C194" s="24">
        <f t="shared" si="1"/>
        <v>0.1101485477</v>
      </c>
      <c r="D194" s="24">
        <v>0.025056601036325954</v>
      </c>
      <c r="E194" s="24">
        <v>0.037509109489417464</v>
      </c>
      <c r="F194" s="24">
        <v>-0.01457240194517567</v>
      </c>
      <c r="G194" s="24">
        <v>0.028483171877792313</v>
      </c>
      <c r="H194" s="24">
        <v>0.03266654937953167</v>
      </c>
      <c r="I194" s="24">
        <v>0.11466873290172716</v>
      </c>
      <c r="J194" s="24">
        <v>0.1688561717886375</v>
      </c>
      <c r="K194" s="24">
        <v>0.180168807343418</v>
      </c>
      <c r="L194" s="24">
        <f t="shared" si="2"/>
        <v>0.002137579372</v>
      </c>
      <c r="M194" s="23">
        <f t="shared" si="3"/>
        <v>0.1080109683</v>
      </c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</row>
    <row r="195">
      <c r="A195" s="24">
        <f>AR!E195</f>
        <v>0.02505660104</v>
      </c>
      <c r="B195" s="23"/>
      <c r="C195" s="24">
        <f t="shared" si="1"/>
        <v>0.02505660104</v>
      </c>
      <c r="D195" s="24">
        <v>0.037509109489417464</v>
      </c>
      <c r="E195" s="24">
        <v>-0.01457240194517567</v>
      </c>
      <c r="F195" s="24">
        <v>0.028483171877792313</v>
      </c>
      <c r="G195" s="24">
        <v>0.03266654937953167</v>
      </c>
      <c r="H195" s="24">
        <v>0.11466873290172716</v>
      </c>
      <c r="I195" s="24">
        <v>0.1688561717886375</v>
      </c>
      <c r="J195" s="24">
        <v>0.180168807343418</v>
      </c>
      <c r="K195" s="24">
        <v>0.09350669394747066</v>
      </c>
      <c r="L195" s="24">
        <f t="shared" si="2"/>
        <v>0.03599618306</v>
      </c>
      <c r="M195" s="23">
        <f t="shared" si="3"/>
        <v>-0.01093958203</v>
      </c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</row>
    <row r="196">
      <c r="A196" s="24">
        <f>AR!E196</f>
        <v>0.03750910949</v>
      </c>
      <c r="B196" s="23"/>
      <c r="C196" s="24">
        <f t="shared" si="1"/>
        <v>0.03750910949</v>
      </c>
      <c r="D196" s="24">
        <v>-0.01457240194517567</v>
      </c>
      <c r="E196" s="24">
        <v>0.028483171877792313</v>
      </c>
      <c r="F196" s="24">
        <v>0.03266654937953167</v>
      </c>
      <c r="G196" s="24">
        <v>0.11466873290172716</v>
      </c>
      <c r="H196" s="24">
        <v>0.1688561717886375</v>
      </c>
      <c r="I196" s="24">
        <v>0.180168807343418</v>
      </c>
      <c r="J196" s="24">
        <v>0.09350669394747066</v>
      </c>
      <c r="K196" s="24">
        <v>0.05654509952586233</v>
      </c>
      <c r="L196" s="24">
        <f t="shared" si="2"/>
        <v>-0.01375359484</v>
      </c>
      <c r="M196" s="23">
        <f t="shared" si="3"/>
        <v>0.05126270432</v>
      </c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</row>
    <row r="197">
      <c r="A197" s="24">
        <f>AR!E197</f>
        <v>-0.01457240195</v>
      </c>
      <c r="B197" s="23"/>
      <c r="C197" s="24">
        <f t="shared" si="1"/>
        <v>-0.01457240195</v>
      </c>
      <c r="D197" s="24">
        <v>0.028483171877792313</v>
      </c>
      <c r="E197" s="24">
        <v>0.03266654937953167</v>
      </c>
      <c r="F197" s="24">
        <v>0.11466873290172716</v>
      </c>
      <c r="G197" s="24">
        <v>0.1688561717886375</v>
      </c>
      <c r="H197" s="24">
        <v>0.180168807343418</v>
      </c>
      <c r="I197" s="24">
        <v>0.09350669394747066</v>
      </c>
      <c r="J197" s="24">
        <v>0.05654509952586233</v>
      </c>
      <c r="K197" s="24">
        <v>0.052675332739594946</v>
      </c>
      <c r="L197" s="24">
        <f t="shared" si="2"/>
        <v>0.02686252329</v>
      </c>
      <c r="M197" s="23">
        <f t="shared" si="3"/>
        <v>-0.04143492523</v>
      </c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</row>
    <row r="198">
      <c r="A198" s="24">
        <f>AR!E198</f>
        <v>0.02848317188</v>
      </c>
      <c r="B198" s="23"/>
      <c r="C198" s="24">
        <f t="shared" si="1"/>
        <v>0.02848317188</v>
      </c>
      <c r="D198" s="24">
        <v>0.03266654937953167</v>
      </c>
      <c r="E198" s="24">
        <v>0.11466873290172716</v>
      </c>
      <c r="F198" s="24">
        <v>0.1688561717886375</v>
      </c>
      <c r="G198" s="24">
        <v>0.180168807343418</v>
      </c>
      <c r="H198" s="24">
        <v>0.09350669394747066</v>
      </c>
      <c r="I198" s="24">
        <v>0.05654509952586233</v>
      </c>
      <c r="J198" s="24">
        <v>0.052675332739594946</v>
      </c>
      <c r="K198" s="24">
        <v>0.022446375977570335</v>
      </c>
      <c r="L198" s="24">
        <f t="shared" si="2"/>
        <v>0.03215819605</v>
      </c>
      <c r="M198" s="23">
        <f t="shared" si="3"/>
        <v>-0.00367502417</v>
      </c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</row>
    <row r="199">
      <c r="A199" s="24">
        <f>AR!E199</f>
        <v>0.03266654938</v>
      </c>
      <c r="B199" s="23"/>
      <c r="C199" s="24">
        <f t="shared" si="1"/>
        <v>0.03266654938</v>
      </c>
      <c r="D199" s="24">
        <v>0.11466873290172716</v>
      </c>
      <c r="E199" s="24">
        <v>0.1688561717886375</v>
      </c>
      <c r="F199" s="24">
        <v>0.180168807343418</v>
      </c>
      <c r="G199" s="24">
        <v>0.09350669394747066</v>
      </c>
      <c r="H199" s="24">
        <v>0.05654509952586233</v>
      </c>
      <c r="I199" s="24">
        <v>0.052675332739594946</v>
      </c>
      <c r="J199" s="24">
        <v>0.022446375977570335</v>
      </c>
      <c r="K199" s="24">
        <v>0.07404218095735596</v>
      </c>
      <c r="L199" s="24">
        <f t="shared" si="2"/>
        <v>0.09745690823</v>
      </c>
      <c r="M199" s="23">
        <f t="shared" si="3"/>
        <v>-0.06479035885</v>
      </c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</row>
    <row r="200">
      <c r="A200" s="24">
        <f>AR!E200</f>
        <v>0.1146687329</v>
      </c>
      <c r="B200" s="23"/>
      <c r="C200" s="24">
        <f t="shared" si="1"/>
        <v>0.1146687329</v>
      </c>
      <c r="D200" s="24">
        <v>0.1688561717886375</v>
      </c>
      <c r="E200" s="24">
        <v>0.180168807343418</v>
      </c>
      <c r="F200" s="24">
        <v>0.09350669394747066</v>
      </c>
      <c r="G200" s="24">
        <v>0.05654509952586233</v>
      </c>
      <c r="H200" s="24">
        <v>0.052675332739594946</v>
      </c>
      <c r="I200" s="24">
        <v>0.022446375977570335</v>
      </c>
      <c r="J200" s="24">
        <v>0.07404218095735596</v>
      </c>
      <c r="K200" s="24">
        <v>0.047466411175169115</v>
      </c>
      <c r="L200" s="24">
        <f t="shared" si="2"/>
        <v>0.1400751048</v>
      </c>
      <c r="M200" s="23">
        <f t="shared" si="3"/>
        <v>-0.02540637194</v>
      </c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</row>
    <row r="201">
      <c r="A201" s="24">
        <f>AR!E201</f>
        <v>0.1688561718</v>
      </c>
      <c r="B201" s="23"/>
      <c r="C201" s="24">
        <f t="shared" si="1"/>
        <v>0.1688561718</v>
      </c>
      <c r="D201" s="24">
        <v>0.180168807343418</v>
      </c>
      <c r="E201" s="24">
        <v>0.09350669394747066</v>
      </c>
      <c r="F201" s="24">
        <v>0.05654509952586233</v>
      </c>
      <c r="G201" s="24">
        <v>0.052675332739594946</v>
      </c>
      <c r="H201" s="24">
        <v>0.022446375977570335</v>
      </c>
      <c r="I201" s="24">
        <v>0.07404218095735596</v>
      </c>
      <c r="J201" s="24">
        <v>0.047466411175169115</v>
      </c>
      <c r="K201" s="24">
        <v>0.08579292234799335</v>
      </c>
      <c r="L201" s="24">
        <f t="shared" si="2"/>
        <v>0.1504200289</v>
      </c>
      <c r="M201" s="23">
        <f t="shared" si="3"/>
        <v>0.01843614285</v>
      </c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</row>
    <row r="202">
      <c r="A202" s="24">
        <f>AR!E202</f>
        <v>0.1801688073</v>
      </c>
      <c r="B202" s="23"/>
      <c r="C202" s="24">
        <f t="shared" si="1"/>
        <v>0.1801688073</v>
      </c>
      <c r="D202" s="24">
        <v>0.09350669394747066</v>
      </c>
      <c r="E202" s="24">
        <v>0.05654509952586233</v>
      </c>
      <c r="F202" s="24">
        <v>0.052675332739594946</v>
      </c>
      <c r="G202" s="24">
        <v>0.022446375977570335</v>
      </c>
      <c r="H202" s="24">
        <v>0.07404218095735596</v>
      </c>
      <c r="I202" s="24">
        <v>0.047466411175169115</v>
      </c>
      <c r="J202" s="24">
        <v>0.08579292234799335</v>
      </c>
      <c r="K202" s="24">
        <v>0.10879976472444461</v>
      </c>
      <c r="L202" s="24">
        <f t="shared" si="2"/>
        <v>0.0730801438</v>
      </c>
      <c r="M202" s="23">
        <f t="shared" si="3"/>
        <v>0.1070886635</v>
      </c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</row>
    <row r="203">
      <c r="A203" s="24">
        <f>AR!E203</f>
        <v>0.09350669395</v>
      </c>
      <c r="B203" s="23"/>
      <c r="C203" s="24">
        <f t="shared" si="1"/>
        <v>0.09350669395</v>
      </c>
      <c r="D203" s="24">
        <v>0.05654509952586233</v>
      </c>
      <c r="E203" s="24">
        <v>0.052675332739594946</v>
      </c>
      <c r="F203" s="24">
        <v>0.022446375977570335</v>
      </c>
      <c r="G203" s="24">
        <v>0.07404218095735596</v>
      </c>
      <c r="H203" s="24">
        <v>0.047466411175169115</v>
      </c>
      <c r="I203" s="24">
        <v>0.08579292234799335</v>
      </c>
      <c r="J203" s="24">
        <v>0.10879976472444461</v>
      </c>
      <c r="K203" s="24">
        <v>0.006772126610031627</v>
      </c>
      <c r="L203" s="24">
        <f t="shared" si="2"/>
        <v>0.05153514045</v>
      </c>
      <c r="M203" s="23">
        <f t="shared" si="3"/>
        <v>0.0419715535</v>
      </c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</row>
    <row r="204">
      <c r="A204" s="24">
        <f>AR!E204</f>
        <v>0.05654509953</v>
      </c>
      <c r="B204" s="23"/>
      <c r="C204" s="24">
        <f t="shared" si="1"/>
        <v>0.05654509953</v>
      </c>
      <c r="D204" s="24">
        <v>0.052675332739594946</v>
      </c>
      <c r="E204" s="24">
        <v>0.022446375977570335</v>
      </c>
      <c r="F204" s="24">
        <v>0.07404218095735596</v>
      </c>
      <c r="G204" s="24">
        <v>0.047466411175169115</v>
      </c>
      <c r="H204" s="24">
        <v>0.08579292234799335</v>
      </c>
      <c r="I204" s="24">
        <v>0.10879976472444461</v>
      </c>
      <c r="J204" s="24">
        <v>0.006772126610031627</v>
      </c>
      <c r="K204" s="24">
        <v>-0.10187034237443127</v>
      </c>
      <c r="L204" s="24">
        <f t="shared" si="2"/>
        <v>0.06983483068</v>
      </c>
      <c r="M204" s="23">
        <f t="shared" si="3"/>
        <v>-0.01328973115</v>
      </c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</row>
    <row r="205">
      <c r="A205" s="24">
        <f>AR!E205</f>
        <v>0.05267533274</v>
      </c>
      <c r="B205" s="23"/>
      <c r="C205" s="24">
        <f t="shared" si="1"/>
        <v>0.05267533274</v>
      </c>
      <c r="D205" s="24">
        <v>0.022446375977570335</v>
      </c>
      <c r="E205" s="24">
        <v>0.07404218095735596</v>
      </c>
      <c r="F205" s="24">
        <v>0.047466411175169115</v>
      </c>
      <c r="G205" s="24">
        <v>0.08579292234799335</v>
      </c>
      <c r="H205" s="24">
        <v>0.10879976472444461</v>
      </c>
      <c r="I205" s="24">
        <v>0.006772126610031627</v>
      </c>
      <c r="J205" s="24">
        <v>-0.10187034237443127</v>
      </c>
      <c r="K205" s="24">
        <v>-0.17459357926873736</v>
      </c>
      <c r="L205" s="24">
        <f t="shared" si="2"/>
        <v>0.03608494197</v>
      </c>
      <c r="M205" s="23">
        <f t="shared" si="3"/>
        <v>0.01659039077</v>
      </c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</row>
    <row r="206">
      <c r="A206" s="24">
        <f>AR!E206</f>
        <v>0.02244637598</v>
      </c>
      <c r="B206" s="23"/>
      <c r="C206" s="24">
        <f t="shared" si="1"/>
        <v>0.02244637598</v>
      </c>
      <c r="D206" s="24">
        <v>0.07404218095735596</v>
      </c>
      <c r="E206" s="24">
        <v>0.047466411175169115</v>
      </c>
      <c r="F206" s="24">
        <v>0.08579292234799335</v>
      </c>
      <c r="G206" s="24">
        <v>0.10879976472444461</v>
      </c>
      <c r="H206" s="24">
        <v>0.006772126610031627</v>
      </c>
      <c r="I206" s="24">
        <v>-0.10187034237443127</v>
      </c>
      <c r="J206" s="24">
        <v>-0.17459357926873736</v>
      </c>
      <c r="K206" s="24">
        <v>-0.2791338058067212</v>
      </c>
      <c r="L206" s="24">
        <f t="shared" si="2"/>
        <v>0.09556260927</v>
      </c>
      <c r="M206" s="23">
        <f t="shared" si="3"/>
        <v>-0.07311623329</v>
      </c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</row>
    <row r="207">
      <c r="A207" s="24">
        <f>AR!E207</f>
        <v>0.07404218096</v>
      </c>
      <c r="B207" s="23"/>
      <c r="C207" s="24">
        <f t="shared" si="1"/>
        <v>0.07404218096</v>
      </c>
      <c r="D207" s="24">
        <v>0.047466411175169115</v>
      </c>
      <c r="E207" s="24">
        <v>0.08579292234799335</v>
      </c>
      <c r="F207" s="24">
        <v>0.10879976472444461</v>
      </c>
      <c r="G207" s="24">
        <v>0.006772126610031627</v>
      </c>
      <c r="H207" s="24">
        <v>-0.10187034237443127</v>
      </c>
      <c r="I207" s="24">
        <v>-0.17459357926873736</v>
      </c>
      <c r="J207" s="24">
        <v>-0.2791338058067212</v>
      </c>
      <c r="K207" s="24">
        <v>-0.2760612719652552</v>
      </c>
      <c r="L207" s="24">
        <f t="shared" si="2"/>
        <v>0.06898926723</v>
      </c>
      <c r="M207" s="23">
        <f t="shared" si="3"/>
        <v>0.005052913729</v>
      </c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</row>
    <row r="208">
      <c r="A208" s="24">
        <f>AR!E208</f>
        <v>0.04746641118</v>
      </c>
      <c r="B208" s="23"/>
      <c r="C208" s="24">
        <f t="shared" si="1"/>
        <v>0.04746641118</v>
      </c>
      <c r="D208" s="24">
        <v>0.08579292234799335</v>
      </c>
      <c r="E208" s="24">
        <v>0.10879976472444461</v>
      </c>
      <c r="F208" s="24">
        <v>0.006772126610031627</v>
      </c>
      <c r="G208" s="24">
        <v>-0.10187034237443127</v>
      </c>
      <c r="H208" s="24">
        <v>-0.17459357926873736</v>
      </c>
      <c r="I208" s="24">
        <v>-0.2791338058067212</v>
      </c>
      <c r="J208" s="24">
        <v>-0.2760612719652552</v>
      </c>
      <c r="K208" s="24">
        <v>-0.3034003134243216</v>
      </c>
      <c r="L208" s="24">
        <f t="shared" si="2"/>
        <v>0.09313897592</v>
      </c>
      <c r="M208" s="23">
        <f t="shared" si="3"/>
        <v>-0.04567256474</v>
      </c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</row>
    <row r="209">
      <c r="A209" s="24">
        <f>AR!E209</f>
        <v>0.08579292235</v>
      </c>
      <c r="B209" s="23"/>
      <c r="C209" s="24">
        <f t="shared" si="1"/>
        <v>0.08579292235</v>
      </c>
      <c r="D209" s="24">
        <v>0.10879976472444461</v>
      </c>
      <c r="E209" s="24">
        <v>0.006772126610031627</v>
      </c>
      <c r="F209" s="24">
        <v>-0.10187034237443127</v>
      </c>
      <c r="G209" s="24">
        <v>-0.17459357926873736</v>
      </c>
      <c r="H209" s="24">
        <v>-0.2791338058067212</v>
      </c>
      <c r="I209" s="24">
        <v>-0.2760612719652552</v>
      </c>
      <c r="J209" s="24">
        <v>-0.3034003134243216</v>
      </c>
      <c r="K209" s="24">
        <v>-0.20467758867306163</v>
      </c>
      <c r="L209" s="24">
        <f t="shared" si="2"/>
        <v>0.09993497084</v>
      </c>
      <c r="M209" s="23">
        <f t="shared" si="3"/>
        <v>-0.01414204849</v>
      </c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</row>
    <row r="210">
      <c r="A210" s="24">
        <f>AR!E210</f>
        <v>0.1087997647</v>
      </c>
      <c r="B210" s="23"/>
      <c r="C210" s="24">
        <f t="shared" si="1"/>
        <v>0.1087997647</v>
      </c>
      <c r="D210" s="24">
        <v>0.006772126610031627</v>
      </c>
      <c r="E210" s="24">
        <v>-0.10187034237443127</v>
      </c>
      <c r="F210" s="24">
        <v>-0.17459357926873736</v>
      </c>
      <c r="G210" s="24">
        <v>-0.2791338058067212</v>
      </c>
      <c r="H210" s="24">
        <v>-0.2760612719652552</v>
      </c>
      <c r="I210" s="24">
        <v>-0.3034003134243216</v>
      </c>
      <c r="J210" s="24">
        <v>-0.20467758867306163</v>
      </c>
      <c r="K210" s="24">
        <v>-0.12338162837592331</v>
      </c>
      <c r="L210" s="24">
        <f t="shared" si="2"/>
        <v>0.004082145354</v>
      </c>
      <c r="M210" s="23">
        <f t="shared" si="3"/>
        <v>0.1047176194</v>
      </c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</row>
    <row r="211">
      <c r="A211" s="24">
        <f>AR!E211</f>
        <v>0.00677212661</v>
      </c>
      <c r="B211" s="23"/>
      <c r="C211" s="24">
        <f t="shared" si="1"/>
        <v>0.00677212661</v>
      </c>
      <c r="D211" s="24">
        <v>-0.10187034237443127</v>
      </c>
      <c r="E211" s="24">
        <v>-0.17459357926873736</v>
      </c>
      <c r="F211" s="24">
        <v>-0.2791338058067212</v>
      </c>
      <c r="G211" s="24">
        <v>-0.2760612719652552</v>
      </c>
      <c r="H211" s="24">
        <v>-0.3034003134243216</v>
      </c>
      <c r="I211" s="24">
        <v>-0.20467758867306163</v>
      </c>
      <c r="J211" s="24">
        <v>-0.12338162837592331</v>
      </c>
      <c r="K211" s="24">
        <v>-0.12072701445299117</v>
      </c>
      <c r="L211" s="24">
        <f t="shared" si="2"/>
        <v>-0.09171914518</v>
      </c>
      <c r="M211" s="23">
        <f t="shared" si="3"/>
        <v>0.09849127179</v>
      </c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</row>
    <row r="212">
      <c r="A212" s="24">
        <f>AR!E212</f>
        <v>-0.1018703424</v>
      </c>
      <c r="B212" s="23"/>
      <c r="C212" s="24">
        <f t="shared" si="1"/>
        <v>-0.1018703424</v>
      </c>
      <c r="D212" s="24">
        <v>-0.17459357926873736</v>
      </c>
      <c r="E212" s="24">
        <v>-0.2791338058067212</v>
      </c>
      <c r="F212" s="24">
        <v>-0.2760612719652552</v>
      </c>
      <c r="G212" s="24">
        <v>-0.3034003134243216</v>
      </c>
      <c r="H212" s="24">
        <v>-0.20467758867306163</v>
      </c>
      <c r="I212" s="24">
        <v>-0.12338162837592331</v>
      </c>
      <c r="J212" s="24">
        <v>-0.12072701445299117</v>
      </c>
      <c r="K212" s="24">
        <v>-0.17577369665145604</v>
      </c>
      <c r="L212" s="24">
        <f t="shared" si="2"/>
        <v>-0.1360688519</v>
      </c>
      <c r="M212" s="23">
        <f t="shared" si="3"/>
        <v>0.0341985095</v>
      </c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</row>
    <row r="213">
      <c r="A213" s="24">
        <f>AR!E213</f>
        <v>-0.1745935793</v>
      </c>
      <c r="B213" s="23"/>
      <c r="C213" s="24">
        <f t="shared" si="1"/>
        <v>-0.1745935793</v>
      </c>
      <c r="D213" s="24">
        <v>-0.2791338058067212</v>
      </c>
      <c r="E213" s="24">
        <v>-0.2760612719652552</v>
      </c>
      <c r="F213" s="24">
        <v>-0.3034003134243216</v>
      </c>
      <c r="G213" s="24">
        <v>-0.20467758867306163</v>
      </c>
      <c r="H213" s="24">
        <v>-0.12338162837592331</v>
      </c>
      <c r="I213" s="24">
        <v>-0.12072701445299117</v>
      </c>
      <c r="J213" s="24">
        <v>-0.17577369665145604</v>
      </c>
      <c r="K213" s="24">
        <v>-0.2528935185643447</v>
      </c>
      <c r="L213" s="24">
        <f t="shared" si="2"/>
        <v>-0.2277616292</v>
      </c>
      <c r="M213" s="23">
        <f t="shared" si="3"/>
        <v>0.05316804989</v>
      </c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</row>
    <row r="214">
      <c r="A214" s="24">
        <f>AR!E214</f>
        <v>-0.2791338058</v>
      </c>
      <c r="B214" s="23"/>
      <c r="C214" s="24">
        <f t="shared" si="1"/>
        <v>-0.2791338058</v>
      </c>
      <c r="D214" s="24">
        <v>-0.2760612719652552</v>
      </c>
      <c r="E214" s="24">
        <v>-0.3034003134243216</v>
      </c>
      <c r="F214" s="24">
        <v>-0.20467758867306163</v>
      </c>
      <c r="G214" s="24">
        <v>-0.12338162837592331</v>
      </c>
      <c r="H214" s="24">
        <v>-0.12072701445299117</v>
      </c>
      <c r="I214" s="24">
        <v>-0.17577369665145604</v>
      </c>
      <c r="J214" s="24">
        <v>-0.2528935185643447</v>
      </c>
      <c r="K214" s="24">
        <v>-0.2241936752739796</v>
      </c>
      <c r="L214" s="24">
        <f t="shared" si="2"/>
        <v>-0.2230915093</v>
      </c>
      <c r="M214" s="23">
        <f t="shared" si="3"/>
        <v>-0.05604229649</v>
      </c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</row>
    <row r="215">
      <c r="A215" s="24">
        <f>AR!E215</f>
        <v>-0.276061272</v>
      </c>
      <c r="B215" s="23"/>
      <c r="C215" s="24">
        <f t="shared" si="1"/>
        <v>-0.276061272</v>
      </c>
      <c r="D215" s="24">
        <v>-0.3034003134243216</v>
      </c>
      <c r="E215" s="24">
        <v>-0.20467758867306163</v>
      </c>
      <c r="F215" s="24">
        <v>-0.12338162837592331</v>
      </c>
      <c r="G215" s="24">
        <v>-0.12072701445299117</v>
      </c>
      <c r="H215" s="24">
        <v>-0.17577369665145604</v>
      </c>
      <c r="I215" s="24">
        <v>-0.2528935185643447</v>
      </c>
      <c r="J215" s="24">
        <v>-0.2241936752739796</v>
      </c>
      <c r="K215" s="24">
        <v>-0.25033162855707874</v>
      </c>
      <c r="L215" s="24">
        <f t="shared" si="2"/>
        <v>-0.2458932608</v>
      </c>
      <c r="M215" s="23">
        <f t="shared" si="3"/>
        <v>-0.03016801121</v>
      </c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</row>
    <row r="216">
      <c r="A216" s="24">
        <f>AR!E216</f>
        <v>-0.3034003134</v>
      </c>
      <c r="B216" s="23"/>
      <c r="C216" s="24">
        <f t="shared" si="1"/>
        <v>-0.3034003134</v>
      </c>
      <c r="D216" s="24">
        <v>-0.20467758867306163</v>
      </c>
      <c r="E216" s="24">
        <v>-0.12338162837592331</v>
      </c>
      <c r="F216" s="24">
        <v>-0.12072701445299117</v>
      </c>
      <c r="G216" s="24">
        <v>-0.17577369665145604</v>
      </c>
      <c r="H216" s="24">
        <v>-0.2528935185643447</v>
      </c>
      <c r="I216" s="24">
        <v>-0.2241936752739796</v>
      </c>
      <c r="J216" s="24">
        <v>-0.25033162855707874</v>
      </c>
      <c r="K216" s="24">
        <v>-0.05352831093788263</v>
      </c>
      <c r="L216" s="24">
        <f t="shared" si="2"/>
        <v>-0.187405402</v>
      </c>
      <c r="M216" s="23">
        <f t="shared" si="3"/>
        <v>-0.1159949115</v>
      </c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</row>
    <row r="217">
      <c r="A217" s="24">
        <f>AR!E217</f>
        <v>-0.2046775887</v>
      </c>
      <c r="B217" s="23"/>
      <c r="C217" s="24">
        <f t="shared" si="1"/>
        <v>-0.2046775887</v>
      </c>
      <c r="D217" s="24">
        <v>-0.12338162837592331</v>
      </c>
      <c r="E217" s="24">
        <v>-0.12072701445299117</v>
      </c>
      <c r="F217" s="24">
        <v>-0.17577369665145604</v>
      </c>
      <c r="G217" s="24">
        <v>-0.2528935185643447</v>
      </c>
      <c r="H217" s="24">
        <v>-0.2241936752739796</v>
      </c>
      <c r="I217" s="24">
        <v>-0.25033162855707874</v>
      </c>
      <c r="J217" s="24">
        <v>-0.05352831093788263</v>
      </c>
      <c r="K217" s="24">
        <v>0.20334420873345915</v>
      </c>
      <c r="L217" s="24">
        <f t="shared" si="2"/>
        <v>-0.1490515337</v>
      </c>
      <c r="M217" s="23">
        <f t="shared" si="3"/>
        <v>-0.05562605493</v>
      </c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</row>
    <row r="218">
      <c r="A218" s="24">
        <f>AR!E218</f>
        <v>-0.1233816284</v>
      </c>
      <c r="B218" s="23"/>
      <c r="C218" s="24">
        <f t="shared" si="1"/>
        <v>-0.1233816284</v>
      </c>
      <c r="D218" s="24">
        <v>-0.12072701445299117</v>
      </c>
      <c r="E218" s="24">
        <v>-0.17577369665145604</v>
      </c>
      <c r="F218" s="24">
        <v>-0.2528935185643447</v>
      </c>
      <c r="G218" s="24">
        <v>-0.2241936752739796</v>
      </c>
      <c r="H218" s="24">
        <v>-0.25033162855707874</v>
      </c>
      <c r="I218" s="24">
        <v>-0.05352831093788263</v>
      </c>
      <c r="J218" s="24">
        <v>0.20334420873345915</v>
      </c>
      <c r="K218" s="24">
        <v>0.22002356482923208</v>
      </c>
      <c r="L218" s="24">
        <f t="shared" si="2"/>
        <v>-0.1375281752</v>
      </c>
      <c r="M218" s="23">
        <f t="shared" si="3"/>
        <v>0.01414654683</v>
      </c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</row>
    <row r="219">
      <c r="A219" s="24">
        <f>AR!E219</f>
        <v>-0.1207270145</v>
      </c>
      <c r="B219" s="23"/>
      <c r="C219" s="24">
        <f t="shared" si="1"/>
        <v>-0.1207270145</v>
      </c>
      <c r="D219" s="24">
        <v>-0.17577369665145604</v>
      </c>
      <c r="E219" s="24">
        <v>-0.2528935185643447</v>
      </c>
      <c r="F219" s="24">
        <v>-0.2241936752739796</v>
      </c>
      <c r="G219" s="24">
        <v>-0.25033162855707874</v>
      </c>
      <c r="H219" s="24">
        <v>-0.05352831093788263</v>
      </c>
      <c r="I219" s="24">
        <v>0.20334420873345915</v>
      </c>
      <c r="J219" s="24">
        <v>0.22002356482923208</v>
      </c>
      <c r="K219" s="24">
        <v>0.31596344058311143</v>
      </c>
      <c r="L219" s="24">
        <f t="shared" si="2"/>
        <v>-0.1779270825</v>
      </c>
      <c r="M219" s="23">
        <f t="shared" si="3"/>
        <v>0.05720006807</v>
      </c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</row>
    <row r="220">
      <c r="A220" s="24">
        <f>AR!E220</f>
        <v>-0.1757736967</v>
      </c>
      <c r="B220" s="23"/>
      <c r="C220" s="24">
        <f t="shared" si="1"/>
        <v>-0.1757736967</v>
      </c>
      <c r="D220" s="24">
        <v>-0.2528935185643447</v>
      </c>
      <c r="E220" s="24">
        <v>-0.2241936752739796</v>
      </c>
      <c r="F220" s="24">
        <v>-0.25033162855707874</v>
      </c>
      <c r="G220" s="24">
        <v>-0.05352831093788263</v>
      </c>
      <c r="H220" s="24">
        <v>0.20334420873345915</v>
      </c>
      <c r="I220" s="24">
        <v>0.22002356482923208</v>
      </c>
      <c r="J220" s="24">
        <v>0.31596344058311143</v>
      </c>
      <c r="K220" s="24">
        <v>0.26360642605257656</v>
      </c>
      <c r="L220" s="24">
        <f t="shared" si="2"/>
        <v>-0.2507002318</v>
      </c>
      <c r="M220" s="23">
        <f t="shared" si="3"/>
        <v>0.07492653519</v>
      </c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</row>
    <row r="221">
      <c r="A221" s="24">
        <f>AR!E221</f>
        <v>-0.2528935186</v>
      </c>
      <c r="B221" s="23"/>
      <c r="C221" s="24">
        <f t="shared" si="1"/>
        <v>-0.2528935186</v>
      </c>
      <c r="D221" s="24">
        <v>-0.2241936752739796</v>
      </c>
      <c r="E221" s="24">
        <v>-0.25033162855707874</v>
      </c>
      <c r="F221" s="24">
        <v>-0.05352831093788263</v>
      </c>
      <c r="G221" s="24">
        <v>0.20334420873345915</v>
      </c>
      <c r="H221" s="24">
        <v>0.22002356482923208</v>
      </c>
      <c r="I221" s="24">
        <v>0.31596344058311143</v>
      </c>
      <c r="J221" s="24">
        <v>0.26360642605257656</v>
      </c>
      <c r="K221" s="24">
        <v>0.3067282789032176</v>
      </c>
      <c r="L221" s="24">
        <f t="shared" si="2"/>
        <v>-0.2127757635</v>
      </c>
      <c r="M221" s="23">
        <f t="shared" si="3"/>
        <v>-0.04011775502</v>
      </c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</row>
    <row r="222">
      <c r="A222" s="24">
        <f>AR!E222</f>
        <v>-0.2241936753</v>
      </c>
      <c r="B222" s="23"/>
      <c r="C222" s="24">
        <f t="shared" si="1"/>
        <v>-0.2241936753</v>
      </c>
      <c r="D222" s="24">
        <v>-0.25033162855707874</v>
      </c>
      <c r="E222" s="24">
        <v>-0.05352831093788263</v>
      </c>
      <c r="F222" s="24">
        <v>0.20334420873345915</v>
      </c>
      <c r="G222" s="24">
        <v>0.22002356482923208</v>
      </c>
      <c r="H222" s="24">
        <v>0.31596344058311143</v>
      </c>
      <c r="I222" s="24">
        <v>0.26360642605257656</v>
      </c>
      <c r="J222" s="24">
        <v>0.3067282789032176</v>
      </c>
      <c r="K222" s="24">
        <v>0.22836970767251014</v>
      </c>
      <c r="L222" s="24">
        <f t="shared" si="2"/>
        <v>-0.2166246741</v>
      </c>
      <c r="M222" s="23">
        <f t="shared" si="3"/>
        <v>-0.007569001211</v>
      </c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</row>
    <row r="223">
      <c r="A223" s="24">
        <f>AR!E223</f>
        <v>-0.2503316286</v>
      </c>
      <c r="B223" s="23"/>
      <c r="C223" s="24">
        <f t="shared" si="1"/>
        <v>-0.2503316286</v>
      </c>
      <c r="D223" s="24">
        <v>-0.05352831093788263</v>
      </c>
      <c r="E223" s="24">
        <v>0.20334420873345915</v>
      </c>
      <c r="F223" s="24">
        <v>0.22002356482923208</v>
      </c>
      <c r="G223" s="24">
        <v>0.31596344058311143</v>
      </c>
      <c r="H223" s="24">
        <v>0.26360642605257656</v>
      </c>
      <c r="I223" s="24">
        <v>0.3067282789032176</v>
      </c>
      <c r="J223" s="24">
        <v>0.22836970767251014</v>
      </c>
      <c r="K223" s="24">
        <v>0.15130963769427463</v>
      </c>
      <c r="L223" s="24">
        <f t="shared" si="2"/>
        <v>-0.05348602065</v>
      </c>
      <c r="M223" s="23">
        <f t="shared" si="3"/>
        <v>-0.1968456079</v>
      </c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</row>
    <row r="224">
      <c r="A224" s="24">
        <f>AR!E224</f>
        <v>-0.05352831094</v>
      </c>
      <c r="B224" s="23"/>
      <c r="C224" s="24">
        <f t="shared" si="1"/>
        <v>-0.05352831094</v>
      </c>
      <c r="D224" s="24">
        <v>0.20334420873345915</v>
      </c>
      <c r="E224" s="24">
        <v>0.22002356482923208</v>
      </c>
      <c r="F224" s="24">
        <v>0.31596344058311143</v>
      </c>
      <c r="G224" s="24">
        <v>0.26360642605257656</v>
      </c>
      <c r="H224" s="24">
        <v>0.3067282789032176</v>
      </c>
      <c r="I224" s="24">
        <v>0.22836970767251014</v>
      </c>
      <c r="J224" s="24">
        <v>0.15130963769427463</v>
      </c>
      <c r="K224" s="24">
        <v>0.15314681074141498</v>
      </c>
      <c r="L224" s="24">
        <f t="shared" si="2"/>
        <v>0.1804362158</v>
      </c>
      <c r="M224" s="23">
        <f t="shared" si="3"/>
        <v>-0.2339645268</v>
      </c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</row>
    <row r="225">
      <c r="A225" s="24">
        <f>AR!E225</f>
        <v>0.2033442087</v>
      </c>
      <c r="B225" s="23"/>
      <c r="C225" s="24">
        <f t="shared" si="1"/>
        <v>0.2033442087</v>
      </c>
      <c r="D225" s="24">
        <v>0.22002356482923208</v>
      </c>
      <c r="E225" s="24">
        <v>0.31596344058311143</v>
      </c>
      <c r="F225" s="24">
        <v>0.26360642605257656</v>
      </c>
      <c r="G225" s="24">
        <v>0.3067282789032176</v>
      </c>
      <c r="H225" s="24">
        <v>0.22836970767251014</v>
      </c>
      <c r="I225" s="24">
        <v>0.15130963769427463</v>
      </c>
      <c r="J225" s="24">
        <v>0.15314681074141498</v>
      </c>
      <c r="K225" s="24">
        <v>0.15293030207115038</v>
      </c>
      <c r="L225" s="24">
        <f t="shared" si="2"/>
        <v>0.1770295433</v>
      </c>
      <c r="M225" s="23">
        <f t="shared" si="3"/>
        <v>0.02631466543</v>
      </c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</row>
    <row r="226">
      <c r="A226" s="24">
        <f>AR!E226</f>
        <v>0.2200235648</v>
      </c>
      <c r="B226" s="23"/>
      <c r="C226" s="24">
        <f t="shared" si="1"/>
        <v>0.2200235648</v>
      </c>
      <c r="D226" s="24">
        <v>0.31596344058311143</v>
      </c>
      <c r="E226" s="24">
        <v>0.26360642605257656</v>
      </c>
      <c r="F226" s="24">
        <v>0.3067282789032176</v>
      </c>
      <c r="G226" s="24">
        <v>0.22836970767251014</v>
      </c>
      <c r="H226" s="24">
        <v>0.15130963769427463</v>
      </c>
      <c r="I226" s="24">
        <v>0.15314681074141498</v>
      </c>
      <c r="J226" s="24">
        <v>0.15293030207115038</v>
      </c>
      <c r="K226" s="24">
        <v>0.07545585226150803</v>
      </c>
      <c r="L226" s="24">
        <f t="shared" si="2"/>
        <v>0.2855946404</v>
      </c>
      <c r="M226" s="23">
        <f t="shared" si="3"/>
        <v>-0.06557107562</v>
      </c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</row>
    <row r="227">
      <c r="A227" s="24">
        <f>AR!E227</f>
        <v>0.3159634406</v>
      </c>
      <c r="B227" s="23"/>
      <c r="C227" s="24">
        <f t="shared" si="1"/>
        <v>0.3159634406</v>
      </c>
      <c r="D227" s="24">
        <v>0.26360642605257656</v>
      </c>
      <c r="E227" s="24">
        <v>0.3067282789032176</v>
      </c>
      <c r="F227" s="24">
        <v>0.22836970767251014</v>
      </c>
      <c r="G227" s="24">
        <v>0.15130963769427463</v>
      </c>
      <c r="H227" s="24">
        <v>0.15314681074141498</v>
      </c>
      <c r="I227" s="24">
        <v>0.15293030207115038</v>
      </c>
      <c r="J227" s="24">
        <v>0.07545585226150803</v>
      </c>
      <c r="K227" s="24">
        <v>-0.23186823517815858</v>
      </c>
      <c r="L227" s="24">
        <f t="shared" si="2"/>
        <v>0.2681701792</v>
      </c>
      <c r="M227" s="23">
        <f t="shared" si="3"/>
        <v>0.04779326134</v>
      </c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</row>
    <row r="228">
      <c r="A228" s="24">
        <f>AR!E228</f>
        <v>0.2636064261</v>
      </c>
      <c r="B228" s="23"/>
      <c r="C228" s="24">
        <f t="shared" si="1"/>
        <v>0.2636064261</v>
      </c>
      <c r="D228" s="24">
        <v>0.3067282789032176</v>
      </c>
      <c r="E228" s="24">
        <v>0.22836970767251014</v>
      </c>
      <c r="F228" s="24">
        <v>0.15130963769427463</v>
      </c>
      <c r="G228" s="24">
        <v>0.15314681074141498</v>
      </c>
      <c r="H228" s="24">
        <v>0.15293030207115038</v>
      </c>
      <c r="I228" s="24">
        <v>0.07545585226150803</v>
      </c>
      <c r="J228" s="24">
        <v>-0.23186823517815858</v>
      </c>
      <c r="K228" s="24">
        <v>0.09253932524804764</v>
      </c>
      <c r="L228" s="24">
        <f t="shared" si="2"/>
        <v>0.2497231844</v>
      </c>
      <c r="M228" s="23">
        <f t="shared" si="3"/>
        <v>0.01388324165</v>
      </c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</row>
    <row r="229">
      <c r="A229" s="24">
        <f>AR!E229</f>
        <v>0.3067282789</v>
      </c>
      <c r="B229" s="23"/>
      <c r="C229" s="24">
        <f t="shared" si="1"/>
        <v>0.3067282789</v>
      </c>
      <c r="D229" s="24">
        <v>0.22836970767251014</v>
      </c>
      <c r="E229" s="24">
        <v>0.15130963769427463</v>
      </c>
      <c r="F229" s="24">
        <v>0.15314681074141498</v>
      </c>
      <c r="G229" s="24">
        <v>0.15293030207115038</v>
      </c>
      <c r="H229" s="24">
        <v>0.07545585226150803</v>
      </c>
      <c r="I229" s="24">
        <v>-0.23186823517815858</v>
      </c>
      <c r="J229" s="24">
        <v>0.09253932524804764</v>
      </c>
      <c r="K229" s="24">
        <v>0.14913753120608075</v>
      </c>
      <c r="L229" s="24">
        <f t="shared" si="2"/>
        <v>0.1736197356</v>
      </c>
      <c r="M229" s="23">
        <f t="shared" si="3"/>
        <v>0.1331085433</v>
      </c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</row>
    <row r="230">
      <c r="A230" s="24">
        <f>AR!E230</f>
        <v>0.2283697077</v>
      </c>
      <c r="B230" s="23"/>
      <c r="C230" s="24">
        <f t="shared" si="1"/>
        <v>0.2283697077</v>
      </c>
      <c r="D230" s="24">
        <v>0.15130963769427463</v>
      </c>
      <c r="E230" s="24">
        <v>0.15314681074141498</v>
      </c>
      <c r="F230" s="24">
        <v>0.15293030207115038</v>
      </c>
      <c r="G230" s="24">
        <v>0.07545585226150803</v>
      </c>
      <c r="H230" s="24">
        <v>-0.23186823517815858</v>
      </c>
      <c r="I230" s="24">
        <v>0.09253932524804764</v>
      </c>
      <c r="J230" s="24">
        <v>0.14913753120608075</v>
      </c>
      <c r="K230" s="24">
        <v>0.0350557840954876</v>
      </c>
      <c r="L230" s="24">
        <f t="shared" si="2"/>
        <v>0.1418775247</v>
      </c>
      <c r="M230" s="23">
        <f t="shared" si="3"/>
        <v>0.08649218299</v>
      </c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</row>
    <row r="231">
      <c r="A231" s="24">
        <f>AR!E231</f>
        <v>0.1513096377</v>
      </c>
      <c r="B231" s="23"/>
      <c r="C231" s="24">
        <f t="shared" si="1"/>
        <v>0.1513096377</v>
      </c>
      <c r="D231" s="24">
        <v>0.15314681074141498</v>
      </c>
      <c r="E231" s="24">
        <v>0.15293030207115038</v>
      </c>
      <c r="F231" s="24">
        <v>0.07545585226150803</v>
      </c>
      <c r="G231" s="24">
        <v>-0.23186823517815858</v>
      </c>
      <c r="H231" s="24">
        <v>0.09253932524804764</v>
      </c>
      <c r="I231" s="24">
        <v>0.14913753120608075</v>
      </c>
      <c r="J231" s="24">
        <v>0.0350557840954876</v>
      </c>
      <c r="K231" s="24">
        <v>0.09429370120396918</v>
      </c>
      <c r="L231" s="24">
        <f t="shared" si="2"/>
        <v>0.1347230762</v>
      </c>
      <c r="M231" s="23">
        <f t="shared" si="3"/>
        <v>0.01658656154</v>
      </c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</row>
    <row r="232">
      <c r="A232" s="24">
        <f>AR!E232</f>
        <v>0.1531468107</v>
      </c>
      <c r="B232" s="23"/>
      <c r="C232" s="24">
        <f t="shared" si="1"/>
        <v>0.1531468107</v>
      </c>
      <c r="D232" s="24">
        <v>0.15293030207115038</v>
      </c>
      <c r="E232" s="24">
        <v>0.07545585226150803</v>
      </c>
      <c r="F232" s="24">
        <v>-0.23186823517815858</v>
      </c>
      <c r="G232" s="24">
        <v>0.09253932524804764</v>
      </c>
      <c r="H232" s="24">
        <v>0.14913753120608075</v>
      </c>
      <c r="I232" s="24">
        <v>0.0350557840954876</v>
      </c>
      <c r="J232" s="24">
        <v>0.09429370120396918</v>
      </c>
      <c r="K232" s="24">
        <v>0.010109555703914199</v>
      </c>
      <c r="L232" s="24">
        <f t="shared" si="2"/>
        <v>0.1028549716</v>
      </c>
      <c r="M232" s="23">
        <f t="shared" si="3"/>
        <v>0.05029183913</v>
      </c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</row>
    <row r="233">
      <c r="A233" s="24">
        <f>AR!E233</f>
        <v>0.1529303021</v>
      </c>
      <c r="B233" s="23"/>
      <c r="C233" s="24">
        <f t="shared" si="1"/>
        <v>0.1529303021</v>
      </c>
      <c r="D233" s="24">
        <v>0.07545585226150803</v>
      </c>
      <c r="E233" s="24">
        <v>-0.23186823517815858</v>
      </c>
      <c r="F233" s="24">
        <v>0.09253932524804764</v>
      </c>
      <c r="G233" s="24">
        <v>0.14913753120608075</v>
      </c>
      <c r="H233" s="24">
        <v>0.0350557840954876</v>
      </c>
      <c r="I233" s="24">
        <v>0.09429370120396918</v>
      </c>
      <c r="J233" s="24">
        <v>0.010109555703914199</v>
      </c>
      <c r="K233" s="24">
        <v>0.0061296047198652346</v>
      </c>
      <c r="L233" s="24">
        <f t="shared" si="2"/>
        <v>0.0955951199</v>
      </c>
      <c r="M233" s="23">
        <f t="shared" si="3"/>
        <v>0.05733518217</v>
      </c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</row>
    <row r="234">
      <c r="A234" s="24">
        <f>AR!E234</f>
        <v>0.07545585226</v>
      </c>
      <c r="B234" s="23"/>
      <c r="C234" s="24">
        <f t="shared" si="1"/>
        <v>0.07545585226</v>
      </c>
      <c r="D234" s="24">
        <v>-0.23186823517815858</v>
      </c>
      <c r="E234" s="24">
        <v>0.09253932524804764</v>
      </c>
      <c r="F234" s="24">
        <v>0.14913753120608075</v>
      </c>
      <c r="G234" s="24">
        <v>0.0350557840954876</v>
      </c>
      <c r="H234" s="24">
        <v>0.09429370120396918</v>
      </c>
      <c r="I234" s="24">
        <v>0.010109555703914199</v>
      </c>
      <c r="J234" s="24">
        <v>0.0061296047198652346</v>
      </c>
      <c r="K234" s="24">
        <v>0.01507436680175406</v>
      </c>
      <c r="L234" s="24">
        <f t="shared" si="2"/>
        <v>-0.2016441796</v>
      </c>
      <c r="M234" s="23">
        <f t="shared" si="3"/>
        <v>0.2771000318</v>
      </c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</row>
    <row r="235">
      <c r="A235" s="24">
        <f>AR!E235</f>
        <v>-0.2318682352</v>
      </c>
      <c r="B235" s="23"/>
      <c r="C235" s="24">
        <f t="shared" si="1"/>
        <v>-0.2318682352</v>
      </c>
      <c r="D235" s="24">
        <v>0.09253932524804764</v>
      </c>
      <c r="E235" s="24">
        <v>0.14913753120608075</v>
      </c>
      <c r="F235" s="24">
        <v>0.0350557840954876</v>
      </c>
      <c r="G235" s="24">
        <v>0.09429370120396918</v>
      </c>
      <c r="H235" s="24">
        <v>0.010109555703914199</v>
      </c>
      <c r="I235" s="24">
        <v>0.0061296047198652346</v>
      </c>
      <c r="J235" s="24">
        <v>0.01507436680175406</v>
      </c>
      <c r="K235" s="24">
        <v>0.08241303694620361</v>
      </c>
      <c r="L235" s="24">
        <f t="shared" si="2"/>
        <v>0.06020192044</v>
      </c>
      <c r="M235" s="23">
        <f t="shared" si="3"/>
        <v>-0.2920701556</v>
      </c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</row>
    <row r="236">
      <c r="A236" s="24">
        <f>AR!E236</f>
        <v>0.09253932525</v>
      </c>
      <c r="B236" s="23"/>
      <c r="C236" s="24">
        <f t="shared" si="1"/>
        <v>0.09253932525</v>
      </c>
      <c r="D236" s="24">
        <v>0.14913753120608075</v>
      </c>
      <c r="E236" s="24">
        <v>0.0350557840954876</v>
      </c>
      <c r="F236" s="24">
        <v>0.09429370120396918</v>
      </c>
      <c r="G236" s="24">
        <v>0.010109555703914199</v>
      </c>
      <c r="H236" s="24">
        <v>0.0061296047198652346</v>
      </c>
      <c r="I236" s="24">
        <v>0.01507436680175406</v>
      </c>
      <c r="J236" s="24">
        <v>0.08241303694620361</v>
      </c>
      <c r="K236" s="24">
        <v>0.13383216272779547</v>
      </c>
      <c r="L236" s="24">
        <f t="shared" si="2"/>
        <v>0.1251690801</v>
      </c>
      <c r="M236" s="23">
        <f t="shared" si="3"/>
        <v>-0.03262975485</v>
      </c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</row>
    <row r="237">
      <c r="A237" s="24">
        <f>AR!E237</f>
        <v>0.1491375312</v>
      </c>
      <c r="B237" s="23"/>
      <c r="C237" s="24">
        <f t="shared" si="1"/>
        <v>0.1491375312</v>
      </c>
      <c r="D237" s="24">
        <v>0.0350557840954876</v>
      </c>
      <c r="E237" s="24">
        <v>0.09429370120396918</v>
      </c>
      <c r="F237" s="24">
        <v>0.010109555703914199</v>
      </c>
      <c r="G237" s="24">
        <v>0.0061296047198652346</v>
      </c>
      <c r="H237" s="24">
        <v>0.01507436680175406</v>
      </c>
      <c r="I237" s="24">
        <v>0.08241303694620361</v>
      </c>
      <c r="J237" s="24">
        <v>0.13383216272779547</v>
      </c>
      <c r="K237" s="24">
        <v>0.13537523738720558</v>
      </c>
      <c r="L237" s="24">
        <f t="shared" si="2"/>
        <v>0.0134405277</v>
      </c>
      <c r="M237" s="23">
        <f t="shared" si="3"/>
        <v>0.1356970035</v>
      </c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</row>
    <row r="238">
      <c r="A238" s="24">
        <f>AR!E238</f>
        <v>0.0350557841</v>
      </c>
      <c r="B238" s="23"/>
      <c r="C238" s="24">
        <f t="shared" si="1"/>
        <v>0.0350557841</v>
      </c>
      <c r="D238" s="24">
        <v>0.09429370120396918</v>
      </c>
      <c r="E238" s="24">
        <v>0.010109555703914199</v>
      </c>
      <c r="F238" s="24">
        <v>0.0061296047198652346</v>
      </c>
      <c r="G238" s="24">
        <v>0.01507436680175406</v>
      </c>
      <c r="H238" s="24">
        <v>0.08241303694620361</v>
      </c>
      <c r="I238" s="24">
        <v>0.13383216272779547</v>
      </c>
      <c r="J238" s="24">
        <v>0.13537523738720558</v>
      </c>
      <c r="K238" s="24">
        <v>-0.023773170306095437</v>
      </c>
      <c r="L238" s="24">
        <f t="shared" si="2"/>
        <v>0.09580837417</v>
      </c>
      <c r="M238" s="23">
        <f t="shared" si="3"/>
        <v>-0.06075259007</v>
      </c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</row>
    <row r="239">
      <c r="A239" s="24">
        <f>AR!E239</f>
        <v>0.0942937012</v>
      </c>
      <c r="B239" s="23"/>
      <c r="C239" s="24">
        <f t="shared" si="1"/>
        <v>0.0942937012</v>
      </c>
      <c r="D239" s="24">
        <v>0.010109555703914199</v>
      </c>
      <c r="E239" s="24">
        <v>0.0061296047198652346</v>
      </c>
      <c r="F239" s="24">
        <v>0.01507436680175406</v>
      </c>
      <c r="G239" s="24">
        <v>0.08241303694620361</v>
      </c>
      <c r="H239" s="24">
        <v>0.13383216272779547</v>
      </c>
      <c r="I239" s="24">
        <v>0.13537523738720558</v>
      </c>
      <c r="J239" s="24">
        <v>-0.023773170306095437</v>
      </c>
      <c r="K239" s="24">
        <v>-0.13440979740911435</v>
      </c>
      <c r="L239" s="24">
        <f t="shared" si="2"/>
        <v>0.02990273707</v>
      </c>
      <c r="M239" s="23">
        <f t="shared" si="3"/>
        <v>0.06439096413</v>
      </c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</row>
    <row r="240">
      <c r="A240" s="24">
        <f>AR!E240</f>
        <v>0.0101095557</v>
      </c>
      <c r="B240" s="23"/>
      <c r="C240" s="24">
        <f t="shared" si="1"/>
        <v>0.0101095557</v>
      </c>
      <c r="D240" s="24">
        <v>0.0061296047198652346</v>
      </c>
      <c r="E240" s="24">
        <v>0.01507436680175406</v>
      </c>
      <c r="F240" s="24">
        <v>0.08241303694620361</v>
      </c>
      <c r="G240" s="24">
        <v>0.13383216272779547</v>
      </c>
      <c r="H240" s="24">
        <v>0.13537523738720558</v>
      </c>
      <c r="I240" s="24">
        <v>-0.023773170306095437</v>
      </c>
      <c r="J240" s="24">
        <v>-0.13440979740911435</v>
      </c>
      <c r="K240" s="24">
        <v>-0.006743388843424818</v>
      </c>
      <c r="L240" s="24">
        <f t="shared" si="2"/>
        <v>0.003802985116</v>
      </c>
      <c r="M240" s="23">
        <f t="shared" si="3"/>
        <v>0.006306570588</v>
      </c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</row>
    <row r="241">
      <c r="A241" s="24">
        <f>AR!E241</f>
        <v>0.00612960472</v>
      </c>
      <c r="B241" s="23"/>
      <c r="C241" s="24">
        <f t="shared" si="1"/>
        <v>0.00612960472</v>
      </c>
      <c r="D241" s="24">
        <v>0.01507436680175406</v>
      </c>
      <c r="E241" s="24">
        <v>0.08241303694620361</v>
      </c>
      <c r="F241" s="24">
        <v>0.13383216272779547</v>
      </c>
      <c r="G241" s="24">
        <v>0.13537523738720558</v>
      </c>
      <c r="H241" s="24">
        <v>-0.023773170306095437</v>
      </c>
      <c r="I241" s="24">
        <v>-0.13440979740911435</v>
      </c>
      <c r="J241" s="24">
        <v>-0.006743388843424818</v>
      </c>
      <c r="K241" s="24">
        <v>0.09138767034637935</v>
      </c>
      <c r="L241" s="24">
        <f t="shared" si="2"/>
        <v>-0.0019275071</v>
      </c>
      <c r="M241" s="23">
        <f t="shared" si="3"/>
        <v>0.00805711182</v>
      </c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</row>
    <row r="242">
      <c r="A242" s="24">
        <f>AR!E242</f>
        <v>0.0150743668</v>
      </c>
      <c r="B242" s="23"/>
      <c r="C242" s="24">
        <f t="shared" si="1"/>
        <v>0.0150743668</v>
      </c>
      <c r="D242" s="24">
        <v>0.08241303694620361</v>
      </c>
      <c r="E242" s="24">
        <v>0.13383216272779547</v>
      </c>
      <c r="F242" s="24">
        <v>0.13537523738720558</v>
      </c>
      <c r="G242" s="24">
        <v>-0.023773170306095437</v>
      </c>
      <c r="H242" s="24">
        <v>-0.13440979740911435</v>
      </c>
      <c r="I242" s="24">
        <v>-0.006743388843424818</v>
      </c>
      <c r="J242" s="24">
        <v>0.09138767034637935</v>
      </c>
      <c r="K242" s="24">
        <v>0.026699204201833304</v>
      </c>
      <c r="L242" s="24">
        <f t="shared" si="2"/>
        <v>0.07763409149</v>
      </c>
      <c r="M242" s="23">
        <f t="shared" si="3"/>
        <v>-0.06255972469</v>
      </c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</row>
    <row r="243">
      <c r="A243" s="24">
        <f>AR!E243</f>
        <v>0.08241303695</v>
      </c>
      <c r="B243" s="23"/>
      <c r="C243" s="24">
        <f t="shared" si="1"/>
        <v>0.08241303695</v>
      </c>
      <c r="D243" s="24">
        <v>0.13383216272779547</v>
      </c>
      <c r="E243" s="24">
        <v>0.13537523738720558</v>
      </c>
      <c r="F243" s="24">
        <v>-0.023773170306095437</v>
      </c>
      <c r="G243" s="24">
        <v>-0.13440979740911435</v>
      </c>
      <c r="H243" s="24">
        <v>-0.006743388843424818</v>
      </c>
      <c r="I243" s="24">
        <v>0.09138767034637935</v>
      </c>
      <c r="J243" s="24">
        <v>0.026699204201833304</v>
      </c>
      <c r="K243" s="24">
        <v>-0.00689276007649947</v>
      </c>
      <c r="L243" s="24">
        <f t="shared" si="2"/>
        <v>0.1160102143</v>
      </c>
      <c r="M243" s="23">
        <f t="shared" si="3"/>
        <v>-0.03359717739</v>
      </c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</row>
    <row r="244">
      <c r="A244" s="24">
        <f>AR!E244</f>
        <v>0.1338321627</v>
      </c>
      <c r="B244" s="23"/>
      <c r="C244" s="24">
        <f t="shared" si="1"/>
        <v>0.1338321627</v>
      </c>
      <c r="D244" s="24">
        <v>0.13537523738720558</v>
      </c>
      <c r="E244" s="24">
        <v>-0.023773170306095437</v>
      </c>
      <c r="F244" s="24">
        <v>-0.13440979740911435</v>
      </c>
      <c r="G244" s="24">
        <v>-0.006743388843424818</v>
      </c>
      <c r="H244" s="24">
        <v>0.09138767034637935</v>
      </c>
      <c r="I244" s="24">
        <v>0.026699204201833304</v>
      </c>
      <c r="J244" s="24">
        <v>-0.00689276007649947</v>
      </c>
      <c r="K244" s="24">
        <v>0.06907786158500104</v>
      </c>
      <c r="L244" s="24">
        <f t="shared" si="2"/>
        <v>0.09933044628</v>
      </c>
      <c r="M244" s="23">
        <f t="shared" si="3"/>
        <v>0.03450171645</v>
      </c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</row>
    <row r="245">
      <c r="A245" s="24">
        <f>AR!E245</f>
        <v>0.1353752374</v>
      </c>
      <c r="B245" s="23"/>
      <c r="C245" s="24">
        <f t="shared" si="1"/>
        <v>0.1353752374</v>
      </c>
      <c r="D245" s="24">
        <v>-0.023773170306095437</v>
      </c>
      <c r="E245" s="24">
        <v>-0.13440979740911435</v>
      </c>
      <c r="F245" s="24">
        <v>-0.006743388843424818</v>
      </c>
      <c r="G245" s="24">
        <v>0.09138767034637935</v>
      </c>
      <c r="H245" s="24">
        <v>0.026699204201833304</v>
      </c>
      <c r="I245" s="24">
        <v>-0.00689276007649947</v>
      </c>
      <c r="J245" s="24">
        <v>0.06907786158500104</v>
      </c>
      <c r="K245" s="24">
        <v>0.04452018340474556</v>
      </c>
      <c r="L245" s="24">
        <f t="shared" si="2"/>
        <v>-0.01843599018</v>
      </c>
      <c r="M245" s="23">
        <f t="shared" si="3"/>
        <v>0.1538112276</v>
      </c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</row>
    <row r="246">
      <c r="A246" s="24">
        <f>AR!E246</f>
        <v>-0.02377317031</v>
      </c>
      <c r="B246" s="23"/>
      <c r="C246" s="24">
        <f t="shared" si="1"/>
        <v>-0.02377317031</v>
      </c>
      <c r="D246" s="24">
        <v>-0.13440979740911435</v>
      </c>
      <c r="E246" s="24">
        <v>-0.006743388843424818</v>
      </c>
      <c r="F246" s="24">
        <v>0.09138767034637935</v>
      </c>
      <c r="G246" s="24">
        <v>0.026699204201833304</v>
      </c>
      <c r="H246" s="24">
        <v>-0.00689276007649947</v>
      </c>
      <c r="I246" s="24">
        <v>0.06907786158500104</v>
      </c>
      <c r="J246" s="24">
        <v>0.04452018340474556</v>
      </c>
      <c r="K246" s="24">
        <v>-0.009933624595867217</v>
      </c>
      <c r="L246" s="24">
        <f t="shared" si="2"/>
        <v>-0.1044099072</v>
      </c>
      <c r="M246" s="23">
        <f t="shared" si="3"/>
        <v>0.08063673688</v>
      </c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</row>
    <row r="247">
      <c r="A247" s="24">
        <f>AR!E247</f>
        <v>-0.1344097974</v>
      </c>
      <c r="B247" s="23"/>
      <c r="C247" s="24">
        <f t="shared" si="1"/>
        <v>-0.1344097974</v>
      </c>
      <c r="D247" s="24">
        <v>-0.006743388843424818</v>
      </c>
      <c r="E247" s="24">
        <v>0.09138767034637935</v>
      </c>
      <c r="F247" s="24">
        <v>0.026699204201833304</v>
      </c>
      <c r="G247" s="24">
        <v>-0.00689276007649947</v>
      </c>
      <c r="H247" s="24">
        <v>0.06907786158500104</v>
      </c>
      <c r="I247" s="24">
        <v>0.04452018340474556</v>
      </c>
      <c r="J247" s="24">
        <v>-0.009933624595867217</v>
      </c>
      <c r="K247" s="24">
        <v>0.03513463490616873</v>
      </c>
      <c r="L247" s="24">
        <f t="shared" si="2"/>
        <v>-0.01396891905</v>
      </c>
      <c r="M247" s="23">
        <f t="shared" si="3"/>
        <v>-0.1204408784</v>
      </c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</row>
    <row r="248">
      <c r="A248" s="24">
        <f>AR!E248</f>
        <v>-0.006743388843</v>
      </c>
      <c r="B248" s="23"/>
      <c r="C248" s="24">
        <f t="shared" si="1"/>
        <v>-0.006743388843</v>
      </c>
      <c r="D248" s="24">
        <v>0.09138767034637935</v>
      </c>
      <c r="E248" s="24">
        <v>0.026699204201833304</v>
      </c>
      <c r="F248" s="24">
        <v>-0.00689276007649947</v>
      </c>
      <c r="G248" s="24">
        <v>0.06907786158500104</v>
      </c>
      <c r="H248" s="24">
        <v>0.04452018340474556</v>
      </c>
      <c r="I248" s="24">
        <v>-0.009933624595867217</v>
      </c>
      <c r="J248" s="24">
        <v>0.03513463490616873</v>
      </c>
      <c r="K248" s="24">
        <v>0.025433171013592926</v>
      </c>
      <c r="L248" s="24">
        <f t="shared" si="2"/>
        <v>0.07284586914</v>
      </c>
      <c r="M248" s="23">
        <f t="shared" si="3"/>
        <v>-0.07958925798</v>
      </c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</row>
    <row r="249">
      <c r="A249" s="24">
        <f>AR!E249</f>
        <v>0.09138767035</v>
      </c>
      <c r="B249" s="23"/>
      <c r="C249" s="24">
        <f t="shared" si="1"/>
        <v>0.09138767035</v>
      </c>
      <c r="D249" s="24">
        <v>0.026699204201833304</v>
      </c>
      <c r="E249" s="24">
        <v>-0.00689276007649947</v>
      </c>
      <c r="F249" s="24">
        <v>0.06907786158500104</v>
      </c>
      <c r="G249" s="24">
        <v>0.04452018340474556</v>
      </c>
      <c r="H249" s="24">
        <v>-0.009933624595867217</v>
      </c>
      <c r="I249" s="24">
        <v>0.03513463490616873</v>
      </c>
      <c r="J249" s="24">
        <v>0.025433171013592926</v>
      </c>
      <c r="K249" s="24">
        <v>0.00985932369818847</v>
      </c>
      <c r="L249" s="24">
        <f t="shared" si="2"/>
        <v>0.03158718815</v>
      </c>
      <c r="M249" s="23">
        <f t="shared" si="3"/>
        <v>0.0598004822</v>
      </c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</row>
    <row r="250">
      <c r="A250" s="24">
        <f>AR!E250</f>
        <v>0.0266992042</v>
      </c>
      <c r="B250" s="23"/>
      <c r="C250" s="24">
        <f t="shared" si="1"/>
        <v>0.0266992042</v>
      </c>
      <c r="D250" s="24">
        <v>-0.00689276007649947</v>
      </c>
      <c r="E250" s="24">
        <v>0.06907786158500104</v>
      </c>
      <c r="F250" s="24">
        <v>0.04452018340474556</v>
      </c>
      <c r="G250" s="24">
        <v>-0.009933624595867217</v>
      </c>
      <c r="H250" s="24">
        <v>0.03513463490616873</v>
      </c>
      <c r="I250" s="24">
        <v>0.025433171013592926</v>
      </c>
      <c r="J250" s="24">
        <v>0.00985932369818847</v>
      </c>
      <c r="K250" s="24">
        <v>-0.01917369785151561</v>
      </c>
      <c r="L250" s="24">
        <f t="shared" si="2"/>
        <v>-0.003002906289</v>
      </c>
      <c r="M250" s="23">
        <f t="shared" si="3"/>
        <v>0.02970211049</v>
      </c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</row>
    <row r="251">
      <c r="A251" s="24">
        <f>AR!E251</f>
        <v>-0.006892760076</v>
      </c>
      <c r="B251" s="23"/>
      <c r="C251" s="24">
        <f t="shared" si="1"/>
        <v>-0.006892760076</v>
      </c>
      <c r="D251" s="24">
        <v>0.06907786158500104</v>
      </c>
      <c r="E251" s="24">
        <v>0.04452018340474556</v>
      </c>
      <c r="F251" s="24">
        <v>-0.009933624595867217</v>
      </c>
      <c r="G251" s="24">
        <v>0.03513463490616873</v>
      </c>
      <c r="H251" s="24">
        <v>0.025433171013592926</v>
      </c>
      <c r="I251" s="24">
        <v>0.00985932369818847</v>
      </c>
      <c r="J251" s="24">
        <v>-0.01917369785151561</v>
      </c>
      <c r="K251" s="24">
        <v>-0.08717369426436347</v>
      </c>
      <c r="L251" s="24">
        <f t="shared" si="2"/>
        <v>0.06695270723</v>
      </c>
      <c r="M251" s="23">
        <f t="shared" si="3"/>
        <v>-0.07384546731</v>
      </c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</row>
    <row r="252">
      <c r="A252" s="24">
        <f>AR!E252</f>
        <v>0.06907786159</v>
      </c>
      <c r="B252" s="23"/>
      <c r="C252" s="24">
        <f t="shared" si="1"/>
        <v>0.06907786159</v>
      </c>
      <c r="D252" s="24">
        <v>0.04452018340474556</v>
      </c>
      <c r="E252" s="24">
        <v>-0.009933624595867217</v>
      </c>
      <c r="F252" s="24">
        <v>0.03513463490616873</v>
      </c>
      <c r="G252" s="24">
        <v>0.025433171013592926</v>
      </c>
      <c r="H252" s="24">
        <v>0.00985932369818847</v>
      </c>
      <c r="I252" s="24">
        <v>-0.01917369785151561</v>
      </c>
      <c r="J252" s="24">
        <v>-0.08717369426436347</v>
      </c>
      <c r="K252" s="24">
        <v>-0.05073810154477423</v>
      </c>
      <c r="L252" s="24">
        <f t="shared" si="2"/>
        <v>0.04706483171</v>
      </c>
      <c r="M252" s="23">
        <f t="shared" si="3"/>
        <v>0.02201302987</v>
      </c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</row>
    <row r="253">
      <c r="A253" s="24">
        <f>AR!E253</f>
        <v>0.0445201834</v>
      </c>
      <c r="B253" s="23"/>
      <c r="C253" s="24">
        <f t="shared" si="1"/>
        <v>0.0445201834</v>
      </c>
      <c r="D253" s="24">
        <v>-0.009933624595867217</v>
      </c>
      <c r="E253" s="24">
        <v>0.03513463490616873</v>
      </c>
      <c r="F253" s="24">
        <v>0.025433171013592926</v>
      </c>
      <c r="G253" s="24">
        <v>0.00985932369818847</v>
      </c>
      <c r="H253" s="24">
        <v>-0.01917369785151561</v>
      </c>
      <c r="I253" s="24">
        <v>-0.08717369426436347</v>
      </c>
      <c r="J253" s="24">
        <v>-0.05073810154477423</v>
      </c>
      <c r="K253" s="24">
        <v>-0.11238150538423303</v>
      </c>
      <c r="L253" s="24">
        <f t="shared" si="2"/>
        <v>0.0003365713113</v>
      </c>
      <c r="M253" s="23">
        <f t="shared" si="3"/>
        <v>0.04418361209</v>
      </c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</row>
    <row r="254">
      <c r="A254" s="24">
        <f>AR!E254</f>
        <v>-0.009933624596</v>
      </c>
      <c r="B254" s="23"/>
      <c r="C254" s="24">
        <f t="shared" si="1"/>
        <v>-0.009933624596</v>
      </c>
      <c r="D254" s="24">
        <v>0.03513463490616873</v>
      </c>
      <c r="E254" s="24">
        <v>0.025433171013592926</v>
      </c>
      <c r="F254" s="24">
        <v>0.00985932369818847</v>
      </c>
      <c r="G254" s="24">
        <v>-0.01917369785151561</v>
      </c>
      <c r="H254" s="24">
        <v>-0.08717369426436347</v>
      </c>
      <c r="I254" s="24">
        <v>-0.05073810154477423</v>
      </c>
      <c r="J254" s="24">
        <v>-0.11238150538423303</v>
      </c>
      <c r="K254" s="24">
        <v>-0.15451559961080355</v>
      </c>
      <c r="L254" s="24">
        <f t="shared" si="2"/>
        <v>0.04694241326</v>
      </c>
      <c r="M254" s="23">
        <f t="shared" si="3"/>
        <v>-0.05687603786</v>
      </c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</row>
    <row r="255">
      <c r="A255" s="24">
        <f>AR!E255</f>
        <v>0.03513463491</v>
      </c>
      <c r="B255" s="23"/>
      <c r="C255" s="24">
        <f t="shared" si="1"/>
        <v>0.03513463491</v>
      </c>
      <c r="D255" s="24">
        <v>0.025433171013592926</v>
      </c>
      <c r="E255" s="24">
        <v>0.00985932369818847</v>
      </c>
      <c r="F255" s="24">
        <v>-0.01917369785151561</v>
      </c>
      <c r="G255" s="24">
        <v>-0.08717369426436347</v>
      </c>
      <c r="H255" s="24">
        <v>-0.05073810154477423</v>
      </c>
      <c r="I255" s="24">
        <v>-0.11238150538423303</v>
      </c>
      <c r="J255" s="24">
        <v>-0.15451559961080355</v>
      </c>
      <c r="K255" s="24">
        <v>-0.1525019891992811</v>
      </c>
      <c r="L255" s="24">
        <f t="shared" si="2"/>
        <v>0.03416705731</v>
      </c>
      <c r="M255" s="23">
        <f t="shared" si="3"/>
        <v>0.0009675775999</v>
      </c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</row>
    <row r="256">
      <c r="A256" s="24">
        <f>AR!E256</f>
        <v>0.02543317101</v>
      </c>
      <c r="B256" s="23"/>
      <c r="C256" s="24">
        <f t="shared" si="1"/>
        <v>0.02543317101</v>
      </c>
      <c r="D256" s="24">
        <v>0.00985932369818847</v>
      </c>
      <c r="E256" s="24">
        <v>-0.01917369785151561</v>
      </c>
      <c r="F256" s="24">
        <v>-0.08717369426436347</v>
      </c>
      <c r="G256" s="24">
        <v>-0.05073810154477423</v>
      </c>
      <c r="H256" s="24">
        <v>-0.11238150538423303</v>
      </c>
      <c r="I256" s="24">
        <v>-0.15451559961080355</v>
      </c>
      <c r="J256" s="24">
        <v>-0.1525019891992811</v>
      </c>
      <c r="K256" s="24">
        <v>-0.14318952105564653</v>
      </c>
      <c r="L256" s="24">
        <f t="shared" si="2"/>
        <v>0.01128377076</v>
      </c>
      <c r="M256" s="23">
        <f t="shared" si="3"/>
        <v>0.01414940025</v>
      </c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</row>
    <row r="257">
      <c r="A257" s="24">
        <f>AR!E257</f>
        <v>0.009859323698</v>
      </c>
      <c r="B257" s="23"/>
      <c r="C257" s="24">
        <f t="shared" si="1"/>
        <v>0.009859323698</v>
      </c>
      <c r="D257" s="24">
        <v>-0.01917369785151561</v>
      </c>
      <c r="E257" s="24">
        <v>-0.08717369426436347</v>
      </c>
      <c r="F257" s="24">
        <v>-0.05073810154477423</v>
      </c>
      <c r="G257" s="24">
        <v>-0.11238150538423303</v>
      </c>
      <c r="H257" s="24">
        <v>-0.15451559961080355</v>
      </c>
      <c r="I257" s="24">
        <v>-0.1525019891992811</v>
      </c>
      <c r="J257" s="24">
        <v>-0.14318952105564653</v>
      </c>
      <c r="K257" s="24">
        <v>-0.13278472629758536</v>
      </c>
      <c r="L257" s="24">
        <f t="shared" si="2"/>
        <v>-0.00342660284</v>
      </c>
      <c r="M257" s="23">
        <f t="shared" si="3"/>
        <v>0.01328592654</v>
      </c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</row>
    <row r="258">
      <c r="A258" s="24">
        <f>AR!E258</f>
        <v>-0.01917369785</v>
      </c>
      <c r="B258" s="23"/>
      <c r="C258" s="24">
        <f t="shared" si="1"/>
        <v>-0.01917369785</v>
      </c>
      <c r="D258" s="24">
        <v>-0.08717369426436347</v>
      </c>
      <c r="E258" s="24">
        <v>-0.05073810154477423</v>
      </c>
      <c r="F258" s="24">
        <v>-0.11238150538423303</v>
      </c>
      <c r="G258" s="24">
        <v>-0.15451559961080355</v>
      </c>
      <c r="H258" s="24">
        <v>-0.1525019891992811</v>
      </c>
      <c r="I258" s="24">
        <v>-0.14318952105564653</v>
      </c>
      <c r="J258" s="24">
        <v>-0.13278472629758536</v>
      </c>
      <c r="K258" s="24">
        <v>-0.08965850805215458</v>
      </c>
      <c r="L258" s="24">
        <f t="shared" si="2"/>
        <v>-0.07759555472</v>
      </c>
      <c r="M258" s="23">
        <f t="shared" si="3"/>
        <v>0.05842185687</v>
      </c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</row>
    <row r="259">
      <c r="A259" s="24">
        <f>AR!E259</f>
        <v>-0.08717369426</v>
      </c>
      <c r="B259" s="23"/>
      <c r="C259" s="24">
        <f t="shared" si="1"/>
        <v>-0.08717369426</v>
      </c>
      <c r="D259" s="24">
        <v>-0.05073810154477423</v>
      </c>
      <c r="E259" s="24">
        <v>-0.11238150538423303</v>
      </c>
      <c r="F259" s="24">
        <v>-0.15451559961080355</v>
      </c>
      <c r="G259" s="24">
        <v>-0.1525019891992811</v>
      </c>
      <c r="H259" s="24">
        <v>-0.14318952105564653</v>
      </c>
      <c r="I259" s="24">
        <v>-0.13278472629758536</v>
      </c>
      <c r="J259" s="24">
        <v>-0.08965850805215458</v>
      </c>
      <c r="K259" s="24">
        <v>-0.08413541337557195</v>
      </c>
      <c r="L259" s="24">
        <f t="shared" si="2"/>
        <v>-0.04378296288</v>
      </c>
      <c r="M259" s="23">
        <f t="shared" si="3"/>
        <v>-0.04339073138</v>
      </c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</row>
    <row r="260">
      <c r="A260" s="24">
        <f>AR!E260</f>
        <v>-0.05073810154</v>
      </c>
      <c r="B260" s="23"/>
      <c r="C260" s="24">
        <f t="shared" si="1"/>
        <v>-0.05073810154</v>
      </c>
      <c r="D260" s="24">
        <v>-0.11238150538423303</v>
      </c>
      <c r="E260" s="24">
        <v>-0.15451559961080355</v>
      </c>
      <c r="F260" s="24">
        <v>-0.1525019891992811</v>
      </c>
      <c r="G260" s="24">
        <v>-0.14318952105564653</v>
      </c>
      <c r="H260" s="24">
        <v>-0.13278472629758536</v>
      </c>
      <c r="I260" s="24">
        <v>-0.08965850805215458</v>
      </c>
      <c r="J260" s="24">
        <v>-0.08413541337557195</v>
      </c>
      <c r="K260" s="24">
        <v>-0.07498706140562172</v>
      </c>
      <c r="L260" s="24">
        <f t="shared" si="2"/>
        <v>-0.09446281921</v>
      </c>
      <c r="M260" s="23">
        <f t="shared" si="3"/>
        <v>0.04372471767</v>
      </c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</row>
    <row r="261">
      <c r="A261" s="24">
        <f>AR!E261</f>
        <v>-0.1123815054</v>
      </c>
      <c r="B261" s="23"/>
      <c r="C261" s="24">
        <f t="shared" si="1"/>
        <v>-0.1123815054</v>
      </c>
      <c r="D261" s="24">
        <v>-0.15451559961080355</v>
      </c>
      <c r="E261" s="24">
        <v>-0.1525019891992811</v>
      </c>
      <c r="F261" s="24">
        <v>-0.14318952105564653</v>
      </c>
      <c r="G261" s="24">
        <v>-0.13278472629758536</v>
      </c>
      <c r="H261" s="24">
        <v>-0.08965850805215458</v>
      </c>
      <c r="I261" s="24">
        <v>-0.08413541337557195</v>
      </c>
      <c r="J261" s="24">
        <v>-0.07498706140562172</v>
      </c>
      <c r="K261" s="24">
        <v>-0.14884079062870903</v>
      </c>
      <c r="L261" s="24">
        <f t="shared" si="2"/>
        <v>-0.1215716418</v>
      </c>
      <c r="M261" s="23">
        <f t="shared" si="3"/>
        <v>0.009190136367</v>
      </c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</row>
    <row r="262">
      <c r="A262" s="24">
        <f>AR!E262</f>
        <v>-0.1545155996</v>
      </c>
      <c r="B262" s="23"/>
      <c r="C262" s="24">
        <f t="shared" si="1"/>
        <v>-0.1545155996</v>
      </c>
      <c r="D262" s="24">
        <v>-0.1525019891992811</v>
      </c>
      <c r="E262" s="24">
        <v>-0.14318952105564653</v>
      </c>
      <c r="F262" s="24">
        <v>-0.13278472629758536</v>
      </c>
      <c r="G262" s="24">
        <v>-0.08965850805215458</v>
      </c>
      <c r="H262" s="24">
        <v>-0.08413541337557195</v>
      </c>
      <c r="I262" s="24">
        <v>-0.07498706140562172</v>
      </c>
      <c r="J262" s="24">
        <v>-0.14884079062870903</v>
      </c>
      <c r="K262" s="24">
        <v>-0.07229082930630365</v>
      </c>
      <c r="L262" s="24">
        <f t="shared" si="2"/>
        <v>-0.1326658733</v>
      </c>
      <c r="M262" s="23">
        <f t="shared" si="3"/>
        <v>-0.02184972629</v>
      </c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</row>
    <row r="263">
      <c r="A263" s="24">
        <f>AR!E263</f>
        <v>-0.1525019892</v>
      </c>
      <c r="B263" s="23"/>
      <c r="C263" s="24">
        <f t="shared" si="1"/>
        <v>-0.1525019892</v>
      </c>
      <c r="D263" s="24">
        <v>-0.14318952105564653</v>
      </c>
      <c r="E263" s="24">
        <v>-0.13278472629758536</v>
      </c>
      <c r="F263" s="24">
        <v>-0.08965850805215458</v>
      </c>
      <c r="G263" s="24">
        <v>-0.08413541337557195</v>
      </c>
      <c r="H263" s="24">
        <v>-0.07498706140562172</v>
      </c>
      <c r="I263" s="24">
        <v>-0.14884079062870903</v>
      </c>
      <c r="J263" s="24">
        <v>-0.07229082930630365</v>
      </c>
      <c r="K263" s="24">
        <v>-0.01751695443000434</v>
      </c>
      <c r="L263" s="24">
        <f t="shared" si="2"/>
        <v>-0.1295191036</v>
      </c>
      <c r="M263" s="23">
        <f t="shared" si="3"/>
        <v>-0.0229828856</v>
      </c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</row>
    <row r="264">
      <c r="A264" s="24">
        <f>AR!E264</f>
        <v>-0.1431895211</v>
      </c>
      <c r="B264" s="23"/>
      <c r="C264" s="24">
        <f t="shared" si="1"/>
        <v>-0.1431895211</v>
      </c>
      <c r="D264" s="24">
        <v>-0.13278472629758536</v>
      </c>
      <c r="E264" s="24">
        <v>-0.08965850805215458</v>
      </c>
      <c r="F264" s="24">
        <v>-0.08413541337557195</v>
      </c>
      <c r="G264" s="24">
        <v>-0.07498706140562172</v>
      </c>
      <c r="H264" s="24">
        <v>-0.14884079062870903</v>
      </c>
      <c r="I264" s="24">
        <v>-0.07229082930630365</v>
      </c>
      <c r="J264" s="24">
        <v>-0.01751695443000434</v>
      </c>
      <c r="K264" s="24">
        <v>-0.02629207008503398</v>
      </c>
      <c r="L264" s="24">
        <f t="shared" si="2"/>
        <v>-0.116759162</v>
      </c>
      <c r="M264" s="23">
        <f t="shared" si="3"/>
        <v>-0.02643035904</v>
      </c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</row>
    <row r="265">
      <c r="A265" s="24">
        <f>AR!E265</f>
        <v>-0.1327847263</v>
      </c>
      <c r="B265" s="23"/>
      <c r="C265" s="24">
        <f t="shared" si="1"/>
        <v>-0.1327847263</v>
      </c>
      <c r="D265" s="24">
        <v>-0.08965850805215458</v>
      </c>
      <c r="E265" s="24">
        <v>-0.08413541337557195</v>
      </c>
      <c r="F265" s="24">
        <v>-0.07498706140562172</v>
      </c>
      <c r="G265" s="24">
        <v>-0.14884079062870903</v>
      </c>
      <c r="H265" s="24">
        <v>-0.07229082930630365</v>
      </c>
      <c r="I265" s="24">
        <v>-0.01751695443000434</v>
      </c>
      <c r="J265" s="24">
        <v>-0.02629207008503398</v>
      </c>
      <c r="K265" s="24">
        <v>0.16024542938496633</v>
      </c>
      <c r="L265" s="24">
        <f t="shared" si="2"/>
        <v>-0.09832760421</v>
      </c>
      <c r="M265" s="23">
        <f t="shared" si="3"/>
        <v>-0.03445712209</v>
      </c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</row>
    <row r="266">
      <c r="A266" s="24">
        <f>AR!E266</f>
        <v>-0.08965850805</v>
      </c>
      <c r="B266" s="23"/>
      <c r="C266" s="24">
        <f t="shared" si="1"/>
        <v>-0.08965850805</v>
      </c>
      <c r="D266" s="24">
        <v>-0.08413541337557195</v>
      </c>
      <c r="E266" s="24">
        <v>-0.07498706140562172</v>
      </c>
      <c r="F266" s="24">
        <v>-0.14884079062870903</v>
      </c>
      <c r="G266" s="24">
        <v>-0.07229082930630365</v>
      </c>
      <c r="H266" s="24">
        <v>-0.01751695443000434</v>
      </c>
      <c r="I266" s="24">
        <v>-0.02629207008503398</v>
      </c>
      <c r="J266" s="24">
        <v>0.16024542938496633</v>
      </c>
      <c r="K266" s="24">
        <v>0.2544789706194107</v>
      </c>
      <c r="L266" s="24">
        <f t="shared" si="2"/>
        <v>-0.1135133549</v>
      </c>
      <c r="M266" s="23">
        <f t="shared" si="3"/>
        <v>0.02385484689</v>
      </c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</row>
    <row r="267">
      <c r="A267" s="24">
        <f>AR!E267</f>
        <v>-0.08413541338</v>
      </c>
      <c r="B267" s="23"/>
      <c r="C267" s="24">
        <f t="shared" si="1"/>
        <v>-0.08413541338</v>
      </c>
      <c r="D267" s="24">
        <v>-0.07498706140562172</v>
      </c>
      <c r="E267" s="24">
        <v>-0.14884079062870903</v>
      </c>
      <c r="F267" s="24">
        <v>-0.07229082930630365</v>
      </c>
      <c r="G267" s="24">
        <v>-0.01751695443000434</v>
      </c>
      <c r="H267" s="24">
        <v>-0.02629207008503398</v>
      </c>
      <c r="I267" s="24">
        <v>0.16024542938496633</v>
      </c>
      <c r="J267" s="24">
        <v>0.2544789706194107</v>
      </c>
      <c r="K267" s="24">
        <v>0.1875836364490719</v>
      </c>
      <c r="L267" s="24">
        <f t="shared" si="2"/>
        <v>-0.07228864745</v>
      </c>
      <c r="M267" s="23">
        <f t="shared" si="3"/>
        <v>-0.01184676593</v>
      </c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</row>
    <row r="268">
      <c r="A268" s="24">
        <f>AR!E268</f>
        <v>-0.07498706141</v>
      </c>
      <c r="B268" s="23"/>
      <c r="C268" s="24">
        <f t="shared" si="1"/>
        <v>-0.07498706141</v>
      </c>
      <c r="D268" s="24">
        <v>-0.14884079062870903</v>
      </c>
      <c r="E268" s="24">
        <v>-0.07229082930630365</v>
      </c>
      <c r="F268" s="24">
        <v>-0.01751695443000434</v>
      </c>
      <c r="G268" s="24">
        <v>-0.02629207008503398</v>
      </c>
      <c r="H268" s="24">
        <v>0.16024542938496633</v>
      </c>
      <c r="I268" s="24">
        <v>0.2544789706194107</v>
      </c>
      <c r="J268" s="24">
        <v>0.1875836364490719</v>
      </c>
      <c r="K268" s="24">
        <v>0.059913101831824134</v>
      </c>
      <c r="L268" s="24">
        <f t="shared" si="2"/>
        <v>-0.1201340833</v>
      </c>
      <c r="M268" s="23">
        <f t="shared" si="3"/>
        <v>0.04514702193</v>
      </c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</row>
    <row r="269">
      <c r="A269" s="24">
        <f>AR!E269</f>
        <v>-0.1488407906</v>
      </c>
      <c r="B269" s="23"/>
      <c r="C269" s="24">
        <f t="shared" si="1"/>
        <v>-0.1488407906</v>
      </c>
      <c r="D269" s="24">
        <v>-0.07229082930630365</v>
      </c>
      <c r="E269" s="24">
        <v>-0.01751695443000434</v>
      </c>
      <c r="F269" s="24">
        <v>-0.02629207008503398</v>
      </c>
      <c r="G269" s="24">
        <v>0.16024542938496633</v>
      </c>
      <c r="H269" s="24">
        <v>0.2544789706194107</v>
      </c>
      <c r="I269" s="24">
        <v>0.1875836364490719</v>
      </c>
      <c r="J269" s="24">
        <v>0.059913101831824134</v>
      </c>
      <c r="K269" s="24">
        <v>0.03479315058647692</v>
      </c>
      <c r="L269" s="24">
        <f t="shared" si="2"/>
        <v>-0.06779876825</v>
      </c>
      <c r="M269" s="23">
        <f t="shared" si="3"/>
        <v>-0.08104202237</v>
      </c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</row>
    <row r="270">
      <c r="A270" s="24">
        <f>AR!E270</f>
        <v>-0.07229082931</v>
      </c>
      <c r="B270" s="23"/>
      <c r="C270" s="24">
        <f t="shared" si="1"/>
        <v>-0.07229082931</v>
      </c>
      <c r="D270" s="24">
        <v>-0.01751695443000434</v>
      </c>
      <c r="E270" s="24">
        <v>-0.02629207008503398</v>
      </c>
      <c r="F270" s="24">
        <v>0.16024542938496633</v>
      </c>
      <c r="G270" s="24">
        <v>0.2544789706194107</v>
      </c>
      <c r="H270" s="24">
        <v>0.1875836364490719</v>
      </c>
      <c r="I270" s="24">
        <v>0.059913101831824134</v>
      </c>
      <c r="J270" s="24">
        <v>0.03479315058647692</v>
      </c>
      <c r="K270" s="24">
        <v>-0.07081290901533738</v>
      </c>
      <c r="L270" s="24">
        <f t="shared" si="2"/>
        <v>0.007114639558</v>
      </c>
      <c r="M270" s="23">
        <f t="shared" si="3"/>
        <v>-0.07940546886</v>
      </c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</row>
    <row r="271">
      <c r="A271" s="24">
        <f>AR!E271</f>
        <v>-0.01751695443</v>
      </c>
      <c r="B271" s="23"/>
      <c r="C271" s="24">
        <f t="shared" si="1"/>
        <v>-0.01751695443</v>
      </c>
      <c r="D271" s="24">
        <v>-0.02629207008503398</v>
      </c>
      <c r="E271" s="24">
        <v>0.16024542938496633</v>
      </c>
      <c r="F271" s="24">
        <v>0.2544789706194107</v>
      </c>
      <c r="G271" s="24">
        <v>0.1875836364490719</v>
      </c>
      <c r="H271" s="24">
        <v>0.059913101831824134</v>
      </c>
      <c r="I271" s="24">
        <v>0.03479315058647692</v>
      </c>
      <c r="J271" s="24">
        <v>-0.07081290901533738</v>
      </c>
      <c r="K271" s="24">
        <v>-0.09471682718724214</v>
      </c>
      <c r="L271" s="24">
        <f t="shared" si="2"/>
        <v>-0.003476269713</v>
      </c>
      <c r="M271" s="23">
        <f t="shared" si="3"/>
        <v>-0.01404068472</v>
      </c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</row>
    <row r="272">
      <c r="A272" s="24">
        <f>AR!E272</f>
        <v>-0.02629207009</v>
      </c>
      <c r="B272" s="23"/>
      <c r="C272" s="24">
        <f t="shared" si="1"/>
        <v>-0.02629207009</v>
      </c>
      <c r="D272" s="24">
        <v>0.16024542938496633</v>
      </c>
      <c r="E272" s="24">
        <v>0.2544789706194107</v>
      </c>
      <c r="F272" s="24">
        <v>0.1875836364490719</v>
      </c>
      <c r="G272" s="24">
        <v>0.059913101831824134</v>
      </c>
      <c r="H272" s="24">
        <v>0.03479315058647692</v>
      </c>
      <c r="I272" s="24">
        <v>-0.07081290901533738</v>
      </c>
      <c r="J272" s="24">
        <v>-0.09471682718724214</v>
      </c>
      <c r="K272" s="24">
        <v>-0.10795794130866998</v>
      </c>
      <c r="L272" s="24">
        <f t="shared" si="2"/>
        <v>0.148432381</v>
      </c>
      <c r="M272" s="23">
        <f t="shared" si="3"/>
        <v>-0.1747244511</v>
      </c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</row>
    <row r="273">
      <c r="A273" s="24">
        <f>AR!E273</f>
        <v>0.1602454294</v>
      </c>
      <c r="B273" s="23"/>
      <c r="C273" s="24">
        <f t="shared" si="1"/>
        <v>0.1602454294</v>
      </c>
      <c r="D273" s="24">
        <v>0.2544789706194107</v>
      </c>
      <c r="E273" s="24">
        <v>0.1875836364490719</v>
      </c>
      <c r="F273" s="24">
        <v>0.059913101831824134</v>
      </c>
      <c r="G273" s="24">
        <v>0.03479315058647692</v>
      </c>
      <c r="H273" s="24">
        <v>-0.07081290901533738</v>
      </c>
      <c r="I273" s="24">
        <v>-0.09471682718724214</v>
      </c>
      <c r="J273" s="24">
        <v>-0.10795794130866998</v>
      </c>
      <c r="K273" s="24">
        <v>-0.09457939888629636</v>
      </c>
      <c r="L273" s="24">
        <f t="shared" si="2"/>
        <v>0.2225660952</v>
      </c>
      <c r="M273" s="23">
        <f t="shared" si="3"/>
        <v>-0.06232066584</v>
      </c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</row>
    <row r="274">
      <c r="A274" s="24">
        <f>AR!E274</f>
        <v>0.2544789706</v>
      </c>
      <c r="B274" s="23"/>
      <c r="C274" s="24">
        <f t="shared" si="1"/>
        <v>0.2544789706</v>
      </c>
      <c r="D274" s="24">
        <v>0.1875836364490719</v>
      </c>
      <c r="E274" s="24">
        <v>0.059913101831824134</v>
      </c>
      <c r="F274" s="24">
        <v>0.03479315058647692</v>
      </c>
      <c r="G274" s="24">
        <v>-0.07081290901533738</v>
      </c>
      <c r="H274" s="24">
        <v>-0.09471682718724214</v>
      </c>
      <c r="I274" s="24">
        <v>-0.10795794130866998</v>
      </c>
      <c r="J274" s="24">
        <v>-0.09457939888629636</v>
      </c>
      <c r="K274" s="24">
        <v>-0.0030768417782747626</v>
      </c>
      <c r="L274" s="24">
        <f t="shared" si="2"/>
        <v>0.1622540695</v>
      </c>
      <c r="M274" s="23">
        <f t="shared" si="3"/>
        <v>0.09222490108</v>
      </c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</row>
    <row r="275">
      <c r="A275" s="24">
        <f>AR!E275</f>
        <v>0.1875836364</v>
      </c>
      <c r="B275" s="23"/>
      <c r="C275" s="24">
        <f t="shared" si="1"/>
        <v>0.1875836364</v>
      </c>
      <c r="D275" s="24">
        <v>0.059913101831824134</v>
      </c>
      <c r="E275" s="24">
        <v>0.03479315058647692</v>
      </c>
      <c r="F275" s="24">
        <v>-0.07081290901533738</v>
      </c>
      <c r="G275" s="24">
        <v>-0.09471682718724214</v>
      </c>
      <c r="H275" s="24">
        <v>-0.10795794130866998</v>
      </c>
      <c r="I275" s="24">
        <v>-0.09457939888629636</v>
      </c>
      <c r="J275" s="24">
        <v>-0.0030768417782747626</v>
      </c>
      <c r="K275" s="24">
        <v>0.07584306349505576</v>
      </c>
      <c r="L275" s="24">
        <f t="shared" si="2"/>
        <v>0.03222012362</v>
      </c>
      <c r="M275" s="23">
        <f t="shared" si="3"/>
        <v>0.1553635128</v>
      </c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</row>
    <row r="276">
      <c r="A276" s="24">
        <f>AR!E276</f>
        <v>0.05991310183</v>
      </c>
      <c r="B276" s="23"/>
      <c r="C276" s="24">
        <f t="shared" si="1"/>
        <v>0.05991310183</v>
      </c>
      <c r="D276" s="24">
        <v>0.03479315058647692</v>
      </c>
      <c r="E276" s="24">
        <v>-0.07081290901533738</v>
      </c>
      <c r="F276" s="24">
        <v>-0.09471682718724214</v>
      </c>
      <c r="G276" s="24">
        <v>-0.10795794130866998</v>
      </c>
      <c r="H276" s="24">
        <v>-0.09457939888629636</v>
      </c>
      <c r="I276" s="24">
        <v>-0.0030768417782747626</v>
      </c>
      <c r="J276" s="24">
        <v>0.07584306349505576</v>
      </c>
      <c r="K276" s="24">
        <v>0.2367003003910325</v>
      </c>
      <c r="L276" s="24">
        <f t="shared" si="2"/>
        <v>0.001366722128</v>
      </c>
      <c r="M276" s="23">
        <f t="shared" si="3"/>
        <v>0.0585463797</v>
      </c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</row>
    <row r="277">
      <c r="A277" s="24">
        <f>AR!E277</f>
        <v>0.03479315059</v>
      </c>
      <c r="B277" s="23"/>
      <c r="C277" s="24">
        <f t="shared" si="1"/>
        <v>0.03479315059</v>
      </c>
      <c r="D277" s="24">
        <v>-0.07081290901533738</v>
      </c>
      <c r="E277" s="24">
        <v>-0.09471682718724214</v>
      </c>
      <c r="F277" s="24">
        <v>-0.10795794130866998</v>
      </c>
      <c r="G277" s="24">
        <v>-0.09457939888629636</v>
      </c>
      <c r="H277" s="24">
        <v>-0.0030768417782747626</v>
      </c>
      <c r="I277" s="24">
        <v>0.07584306349505576</v>
      </c>
      <c r="J277" s="24">
        <v>0.2367003003910325</v>
      </c>
      <c r="K277" s="24">
        <v>0.14745258735014316</v>
      </c>
      <c r="L277" s="24">
        <f t="shared" si="2"/>
        <v>-0.07369381174</v>
      </c>
      <c r="M277" s="23">
        <f t="shared" si="3"/>
        <v>0.1084869623</v>
      </c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</row>
    <row r="278">
      <c r="A278" s="24">
        <f>AR!E278</f>
        <v>-0.07081290902</v>
      </c>
      <c r="B278" s="23"/>
      <c r="C278" s="24">
        <f t="shared" si="1"/>
        <v>-0.07081290902</v>
      </c>
      <c r="D278" s="24">
        <v>-0.09471682718724214</v>
      </c>
      <c r="E278" s="24">
        <v>-0.10795794130866998</v>
      </c>
      <c r="F278" s="24">
        <v>-0.09457939888629636</v>
      </c>
      <c r="G278" s="24">
        <v>-0.0030768417782747626</v>
      </c>
      <c r="H278" s="24">
        <v>0.07584306349505576</v>
      </c>
      <c r="I278" s="24">
        <v>0.2367003003910325</v>
      </c>
      <c r="J278" s="24">
        <v>0.14745258735014316</v>
      </c>
      <c r="K278" s="24">
        <v>0.14363337204589616</v>
      </c>
      <c r="L278" s="24">
        <f t="shared" si="2"/>
        <v>-0.09049199829</v>
      </c>
      <c r="M278" s="23">
        <f t="shared" si="3"/>
        <v>0.01967908928</v>
      </c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</row>
    <row r="279">
      <c r="A279" s="24">
        <f>AR!E279</f>
        <v>-0.09471682719</v>
      </c>
      <c r="B279" s="23"/>
      <c r="C279" s="24">
        <f t="shared" si="1"/>
        <v>-0.09471682719</v>
      </c>
      <c r="D279" s="24">
        <v>-0.10795794130866998</v>
      </c>
      <c r="E279" s="24">
        <v>-0.09457939888629636</v>
      </c>
      <c r="F279" s="24">
        <v>-0.0030768417782747626</v>
      </c>
      <c r="G279" s="24">
        <v>0.07584306349505576</v>
      </c>
      <c r="H279" s="24">
        <v>0.2367003003910325</v>
      </c>
      <c r="I279" s="24">
        <v>0.14745258735014316</v>
      </c>
      <c r="J279" s="24">
        <v>0.14363337204589616</v>
      </c>
      <c r="K279" s="24">
        <v>0.19470154792945726</v>
      </c>
      <c r="L279" s="24">
        <f t="shared" si="2"/>
        <v>-0.1085112118</v>
      </c>
      <c r="M279" s="23">
        <f t="shared" si="3"/>
        <v>0.0137943846</v>
      </c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</row>
    <row r="280">
      <c r="A280" s="24">
        <f>AR!E280</f>
        <v>-0.1079579413</v>
      </c>
      <c r="B280" s="23"/>
      <c r="C280" s="24">
        <f t="shared" si="1"/>
        <v>-0.1079579413</v>
      </c>
      <c r="D280" s="24">
        <v>-0.09457939888629636</v>
      </c>
      <c r="E280" s="24">
        <v>-0.0030768417782747626</v>
      </c>
      <c r="F280" s="24">
        <v>0.07584306349505576</v>
      </c>
      <c r="G280" s="24">
        <v>0.2367003003910325</v>
      </c>
      <c r="H280" s="24">
        <v>0.14745258735014316</v>
      </c>
      <c r="I280" s="24">
        <v>0.14363337204589616</v>
      </c>
      <c r="J280" s="24">
        <v>0.19470154792945726</v>
      </c>
      <c r="K280" s="24">
        <v>0.26250398322570623</v>
      </c>
      <c r="L280" s="24">
        <f t="shared" si="2"/>
        <v>-0.1083050642</v>
      </c>
      <c r="M280" s="23">
        <f t="shared" si="3"/>
        <v>0.0003471228941</v>
      </c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</row>
    <row r="281">
      <c r="A281" s="24">
        <f>AR!E281</f>
        <v>-0.09457939889</v>
      </c>
      <c r="B281" s="23"/>
      <c r="C281" s="24">
        <f t="shared" si="1"/>
        <v>-0.09457939889</v>
      </c>
      <c r="D281" s="24">
        <v>-0.0030768417782747626</v>
      </c>
      <c r="E281" s="24">
        <v>0.07584306349505576</v>
      </c>
      <c r="F281" s="24">
        <v>0.2367003003910325</v>
      </c>
      <c r="G281" s="24">
        <v>0.14745258735014316</v>
      </c>
      <c r="H281" s="24">
        <v>0.14363337204589616</v>
      </c>
      <c r="I281" s="24">
        <v>0.19470154792945726</v>
      </c>
      <c r="J281" s="24">
        <v>0.26250398322570623</v>
      </c>
      <c r="K281" s="24">
        <v>0.15967812107540058</v>
      </c>
      <c r="L281" s="24">
        <f t="shared" si="2"/>
        <v>0.00546795924</v>
      </c>
      <c r="M281" s="23">
        <f t="shared" si="3"/>
        <v>-0.1000473581</v>
      </c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</row>
    <row r="282">
      <c r="A282" s="24">
        <f>AR!E282</f>
        <v>-0.003076841778</v>
      </c>
      <c r="B282" s="23"/>
      <c r="C282" s="24">
        <f t="shared" si="1"/>
        <v>-0.003076841778</v>
      </c>
      <c r="D282" s="24">
        <v>0.07584306349505576</v>
      </c>
      <c r="E282" s="24">
        <v>0.2367003003910325</v>
      </c>
      <c r="F282" s="24">
        <v>0.14745258735014316</v>
      </c>
      <c r="G282" s="24">
        <v>0.14363337204589616</v>
      </c>
      <c r="H282" s="24">
        <v>0.19470154792945726</v>
      </c>
      <c r="I282" s="24">
        <v>0.26250398322570623</v>
      </c>
      <c r="J282" s="24">
        <v>0.15967812107540058</v>
      </c>
      <c r="K282" s="24">
        <v>0.13627322172951317</v>
      </c>
      <c r="L282" s="24">
        <f t="shared" si="2"/>
        <v>0.05578742747</v>
      </c>
      <c r="M282" s="23">
        <f t="shared" si="3"/>
        <v>-0.05886426925</v>
      </c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</row>
    <row r="283">
      <c r="A283" s="24">
        <f>AR!E283</f>
        <v>0.0758430635</v>
      </c>
      <c r="B283" s="23"/>
      <c r="C283" s="24">
        <f t="shared" si="1"/>
        <v>0.0758430635</v>
      </c>
      <c r="D283" s="24">
        <v>0.2367003003910325</v>
      </c>
      <c r="E283" s="24">
        <v>0.14745258735014316</v>
      </c>
      <c r="F283" s="24">
        <v>0.14363337204589616</v>
      </c>
      <c r="G283" s="24">
        <v>0.19470154792945726</v>
      </c>
      <c r="H283" s="24">
        <v>0.26250398322570623</v>
      </c>
      <c r="I283" s="24">
        <v>0.15967812107540058</v>
      </c>
      <c r="J283" s="24">
        <v>0.13627322172951317</v>
      </c>
      <c r="K283" s="24">
        <v>0.163516077845565</v>
      </c>
      <c r="L283" s="24">
        <f t="shared" si="2"/>
        <v>0.1950411449</v>
      </c>
      <c r="M283" s="23">
        <f t="shared" si="3"/>
        <v>-0.1191980814</v>
      </c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</row>
    <row r="284">
      <c r="A284" s="24">
        <f>AR!E284</f>
        <v>0.2367003004</v>
      </c>
      <c r="B284" s="23"/>
      <c r="C284" s="24">
        <f t="shared" si="1"/>
        <v>0.2367003004</v>
      </c>
      <c r="D284" s="24">
        <v>0.14745258735014316</v>
      </c>
      <c r="E284" s="24">
        <v>0.14363337204589616</v>
      </c>
      <c r="F284" s="24">
        <v>0.19470154792945726</v>
      </c>
      <c r="G284" s="24">
        <v>0.26250398322570623</v>
      </c>
      <c r="H284" s="24">
        <v>0.15967812107540058</v>
      </c>
      <c r="I284" s="24">
        <v>0.13627322172951317</v>
      </c>
      <c r="J284" s="24">
        <v>0.163516077845565</v>
      </c>
      <c r="K284" s="24">
        <v>-0.09858093183993616</v>
      </c>
      <c r="L284" s="24">
        <f t="shared" si="2"/>
        <v>0.1544199991</v>
      </c>
      <c r="M284" s="23">
        <f t="shared" si="3"/>
        <v>0.08228030126</v>
      </c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</row>
    <row r="285">
      <c r="A285" s="24">
        <f>AR!E285</f>
        <v>0.1474525874</v>
      </c>
      <c r="B285" s="23"/>
      <c r="C285" s="24">
        <f t="shared" si="1"/>
        <v>0.1474525874</v>
      </c>
      <c r="D285" s="24">
        <v>0.14363337204589616</v>
      </c>
      <c r="E285" s="24">
        <v>0.19470154792945726</v>
      </c>
      <c r="F285" s="24">
        <v>0.26250398322570623</v>
      </c>
      <c r="G285" s="24">
        <v>0.15967812107540058</v>
      </c>
      <c r="H285" s="24">
        <v>0.13627322172951317</v>
      </c>
      <c r="I285" s="24">
        <v>0.163516077845565</v>
      </c>
      <c r="J285" s="24">
        <v>-0.09858093183993616</v>
      </c>
      <c r="K285" s="24">
        <v>0.12472177318661137</v>
      </c>
      <c r="L285" s="24">
        <f t="shared" si="2"/>
        <v>0.1225604998</v>
      </c>
      <c r="M285" s="23">
        <f t="shared" si="3"/>
        <v>0.02489208759</v>
      </c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</row>
    <row r="286">
      <c r="A286" s="24">
        <f>AR!E286</f>
        <v>0.143633372</v>
      </c>
      <c r="B286" s="23"/>
      <c r="C286" s="24">
        <f t="shared" si="1"/>
        <v>0.143633372</v>
      </c>
      <c r="D286" s="24">
        <v>0.19470154792945726</v>
      </c>
      <c r="E286" s="24">
        <v>0.26250398322570623</v>
      </c>
      <c r="F286" s="24">
        <v>0.15967812107540058</v>
      </c>
      <c r="G286" s="24">
        <v>0.13627322172951317</v>
      </c>
      <c r="H286" s="24">
        <v>0.163516077845565</v>
      </c>
      <c r="I286" s="24">
        <v>-0.09858093183993616</v>
      </c>
      <c r="J286" s="24">
        <v>0.12472177318661137</v>
      </c>
      <c r="K286" s="24">
        <v>0.026790862382535863</v>
      </c>
      <c r="L286" s="24">
        <f t="shared" si="2"/>
        <v>0.1581977797</v>
      </c>
      <c r="M286" s="23">
        <f t="shared" si="3"/>
        <v>-0.01456440763</v>
      </c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</row>
    <row r="287">
      <c r="A287" s="24">
        <f>AR!E287</f>
        <v>0.1947015479</v>
      </c>
      <c r="B287" s="23"/>
      <c r="C287" s="24">
        <f t="shared" si="1"/>
        <v>0.1947015479</v>
      </c>
      <c r="D287" s="24">
        <v>0.26250398322570623</v>
      </c>
      <c r="E287" s="24">
        <v>0.15967812107540058</v>
      </c>
      <c r="F287" s="24">
        <v>0.13627322172951317</v>
      </c>
      <c r="G287" s="24">
        <v>0.163516077845565</v>
      </c>
      <c r="H287" s="24">
        <v>-0.09858093183993616</v>
      </c>
      <c r="I287" s="24">
        <v>0.12472177318661137</v>
      </c>
      <c r="J287" s="24">
        <v>0.026790862382535863</v>
      </c>
      <c r="K287" s="24">
        <v>0.005633652490566355</v>
      </c>
      <c r="L287" s="24">
        <f t="shared" si="2"/>
        <v>0.2368095985</v>
      </c>
      <c r="M287" s="23">
        <f t="shared" si="3"/>
        <v>-0.04210805056</v>
      </c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</row>
    <row r="288">
      <c r="A288" s="24">
        <f>AR!E288</f>
        <v>0.2625039832</v>
      </c>
      <c r="B288" s="23"/>
      <c r="C288" s="24">
        <f t="shared" si="1"/>
        <v>0.2625039832</v>
      </c>
      <c r="D288" s="24">
        <v>0.15967812107540058</v>
      </c>
      <c r="E288" s="24">
        <v>0.13627322172951317</v>
      </c>
      <c r="F288" s="24">
        <v>0.163516077845565</v>
      </c>
      <c r="G288" s="24">
        <v>-0.09858093183993616</v>
      </c>
      <c r="H288" s="24">
        <v>0.12472177318661137</v>
      </c>
      <c r="I288" s="24">
        <v>0.026790862382535863</v>
      </c>
      <c r="J288" s="24">
        <v>0.005633652490566355</v>
      </c>
      <c r="K288" s="24">
        <v>-0.030335000471944873</v>
      </c>
      <c r="L288" s="24">
        <f t="shared" si="2"/>
        <v>0.1568847101</v>
      </c>
      <c r="M288" s="23">
        <f t="shared" si="3"/>
        <v>0.1056192732</v>
      </c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</row>
    <row r="289">
      <c r="A289" s="24">
        <f>AR!E289</f>
        <v>0.1596781211</v>
      </c>
      <c r="B289" s="23"/>
      <c r="C289" s="24">
        <f t="shared" si="1"/>
        <v>0.1596781211</v>
      </c>
      <c r="D289" s="24">
        <v>0.13627322172951317</v>
      </c>
      <c r="E289" s="24">
        <v>0.163516077845565</v>
      </c>
      <c r="F289" s="24">
        <v>-0.09858093183993616</v>
      </c>
      <c r="G289" s="24">
        <v>0.12472177318661137</v>
      </c>
      <c r="H289" s="24">
        <v>0.026790862382535863</v>
      </c>
      <c r="I289" s="24">
        <v>0.005633652490566355</v>
      </c>
      <c r="J289" s="24">
        <v>-0.030335000471944873</v>
      </c>
      <c r="K289" s="24">
        <v>0.07805665604672474</v>
      </c>
      <c r="L289" s="24">
        <f t="shared" si="2"/>
        <v>0.08143853295</v>
      </c>
      <c r="M289" s="23">
        <f t="shared" si="3"/>
        <v>0.07823958812</v>
      </c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</row>
    <row r="290">
      <c r="A290" s="24">
        <f>AR!E290</f>
        <v>0.1362732217</v>
      </c>
      <c r="B290" s="23"/>
      <c r="C290" s="24">
        <f t="shared" si="1"/>
        <v>0.1362732217</v>
      </c>
      <c r="D290" s="24">
        <v>0.163516077845565</v>
      </c>
      <c r="E290" s="24">
        <v>-0.09858093183993616</v>
      </c>
      <c r="F290" s="24">
        <v>0.12472177318661137</v>
      </c>
      <c r="G290" s="24">
        <v>0.026790862382535863</v>
      </c>
      <c r="H290" s="24">
        <v>0.005633652490566355</v>
      </c>
      <c r="I290" s="24">
        <v>-0.030335000471944873</v>
      </c>
      <c r="J290" s="24">
        <v>0.07805665604672474</v>
      </c>
      <c r="K290" s="24">
        <v>-0.022123533336086465</v>
      </c>
      <c r="L290" s="24">
        <f t="shared" si="2"/>
        <v>0.1706232619</v>
      </c>
      <c r="M290" s="23">
        <f t="shared" si="3"/>
        <v>-0.03435004014</v>
      </c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</row>
    <row r="291">
      <c r="A291" s="24">
        <f>AR!E291</f>
        <v>0.1635160778</v>
      </c>
      <c r="B291" s="23"/>
      <c r="C291" s="24">
        <f t="shared" si="1"/>
        <v>0.1635160778</v>
      </c>
      <c r="D291" s="24">
        <v>-0.09858093183993616</v>
      </c>
      <c r="E291" s="24">
        <v>0.12472177318661137</v>
      </c>
      <c r="F291" s="24">
        <v>0.026790862382535863</v>
      </c>
      <c r="G291" s="24">
        <v>0.005633652490566355</v>
      </c>
      <c r="H291" s="24">
        <v>-0.030335000471944873</v>
      </c>
      <c r="I291" s="24">
        <v>0.07805665604672474</v>
      </c>
      <c r="J291" s="24">
        <v>-0.022123533336086465</v>
      </c>
      <c r="K291" s="24">
        <v>-0.06327006312567801</v>
      </c>
      <c r="L291" s="24">
        <f t="shared" si="2"/>
        <v>-0.08396480264</v>
      </c>
      <c r="M291" s="23">
        <f t="shared" si="3"/>
        <v>0.2474808805</v>
      </c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</row>
    <row r="292">
      <c r="A292" s="24">
        <f>AR!E292</f>
        <v>-0.09858093184</v>
      </c>
      <c r="B292" s="23"/>
      <c r="C292" s="24">
        <f t="shared" si="1"/>
        <v>-0.09858093184</v>
      </c>
      <c r="D292" s="24">
        <v>0.12472177318661137</v>
      </c>
      <c r="E292" s="24">
        <v>0.026790862382535863</v>
      </c>
      <c r="F292" s="24">
        <v>0.005633652490566355</v>
      </c>
      <c r="G292" s="24">
        <v>-0.030335000471944873</v>
      </c>
      <c r="H292" s="24">
        <v>0.07805665604672474</v>
      </c>
      <c r="I292" s="24">
        <v>-0.022123533336086465</v>
      </c>
      <c r="J292" s="24">
        <v>-0.06327006312567801</v>
      </c>
      <c r="K292" s="24">
        <v>-0.0758512981012843</v>
      </c>
      <c r="L292" s="24">
        <f t="shared" si="2"/>
        <v>0.1174858972</v>
      </c>
      <c r="M292" s="23">
        <f t="shared" si="3"/>
        <v>-0.2160668291</v>
      </c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</row>
    <row r="293">
      <c r="A293" s="24">
        <f>AR!E293</f>
        <v>0.1247217732</v>
      </c>
      <c r="B293" s="23"/>
      <c r="C293" s="24">
        <f t="shared" si="1"/>
        <v>0.1247217732</v>
      </c>
      <c r="D293" s="24">
        <v>0.026790862382535863</v>
      </c>
      <c r="E293" s="24">
        <v>0.005633652490566355</v>
      </c>
      <c r="F293" s="24">
        <v>-0.030335000471944873</v>
      </c>
      <c r="G293" s="24">
        <v>0.07805665604672474</v>
      </c>
      <c r="H293" s="24">
        <v>-0.022123533336086465</v>
      </c>
      <c r="I293" s="24">
        <v>-0.06327006312567801</v>
      </c>
      <c r="J293" s="24">
        <v>-0.0758512981012843</v>
      </c>
      <c r="K293" s="24">
        <v>-0.19614240337036964</v>
      </c>
      <c r="L293" s="24">
        <f t="shared" si="2"/>
        <v>0.0387505927</v>
      </c>
      <c r="M293" s="23">
        <f t="shared" si="3"/>
        <v>0.08597118048</v>
      </c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</row>
    <row r="294">
      <c r="A294" s="24">
        <f>AR!E294</f>
        <v>0.02679086238</v>
      </c>
      <c r="B294" s="23"/>
      <c r="C294" s="24">
        <f t="shared" si="1"/>
        <v>0.02679086238</v>
      </c>
      <c r="D294" s="24">
        <v>0.005633652490566355</v>
      </c>
      <c r="E294" s="24">
        <v>-0.030335000471944873</v>
      </c>
      <c r="F294" s="24">
        <v>0.07805665604672474</v>
      </c>
      <c r="G294" s="24">
        <v>-0.022123533336086465</v>
      </c>
      <c r="H294" s="24">
        <v>-0.06327006312567801</v>
      </c>
      <c r="I294" s="24">
        <v>-0.0758512981012843</v>
      </c>
      <c r="J294" s="24">
        <v>-0.19614240337036964</v>
      </c>
      <c r="K294" s="24">
        <v>-0.12708288315919164</v>
      </c>
      <c r="L294" s="24">
        <f t="shared" si="2"/>
        <v>0.02572131734</v>
      </c>
      <c r="M294" s="23">
        <f t="shared" si="3"/>
        <v>0.001069545046</v>
      </c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</row>
    <row r="295">
      <c r="A295" s="24">
        <f>AR!E295</f>
        <v>0.005633652491</v>
      </c>
      <c r="B295" s="23"/>
      <c r="C295" s="24">
        <f t="shared" si="1"/>
        <v>0.005633652491</v>
      </c>
      <c r="D295" s="24">
        <v>-0.030335000471944873</v>
      </c>
      <c r="E295" s="24">
        <v>0.07805665604672474</v>
      </c>
      <c r="F295" s="24">
        <v>-0.022123533336086465</v>
      </c>
      <c r="G295" s="24">
        <v>-0.06327006312567801</v>
      </c>
      <c r="H295" s="24">
        <v>-0.0758512981012843</v>
      </c>
      <c r="I295" s="24">
        <v>-0.19614240337036964</v>
      </c>
      <c r="J295" s="24">
        <v>-0.12708288315919164</v>
      </c>
      <c r="K295" s="24">
        <v>-0.16375490514779895</v>
      </c>
      <c r="L295" s="24">
        <f t="shared" si="2"/>
        <v>-0.02404144402</v>
      </c>
      <c r="M295" s="23">
        <f t="shared" si="3"/>
        <v>0.02967509651</v>
      </c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</row>
    <row r="296">
      <c r="A296" s="24">
        <f>AR!E296</f>
        <v>-0.03033500047</v>
      </c>
      <c r="B296" s="23"/>
      <c r="C296" s="24">
        <f t="shared" si="1"/>
        <v>-0.03033500047</v>
      </c>
      <c r="D296" s="24">
        <v>0.07805665604672474</v>
      </c>
      <c r="E296" s="24">
        <v>-0.022123533336086465</v>
      </c>
      <c r="F296" s="24">
        <v>-0.06327006312567801</v>
      </c>
      <c r="G296" s="24">
        <v>-0.0758512981012843</v>
      </c>
      <c r="H296" s="24">
        <v>-0.19614240337036964</v>
      </c>
      <c r="I296" s="24">
        <v>-0.12708288315919164</v>
      </c>
      <c r="J296" s="24">
        <v>-0.16375490514779895</v>
      </c>
      <c r="K296" s="24">
        <v>-0.23584961168788157</v>
      </c>
      <c r="L296" s="24">
        <f t="shared" si="2"/>
        <v>0.08994913023</v>
      </c>
      <c r="M296" s="23">
        <f t="shared" si="3"/>
        <v>-0.1202841307</v>
      </c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</row>
    <row r="297">
      <c r="A297" s="24">
        <f>AR!E297</f>
        <v>0.07805665605</v>
      </c>
      <c r="B297" s="23"/>
      <c r="C297" s="24">
        <f t="shared" si="1"/>
        <v>0.07805665605</v>
      </c>
      <c r="D297" s="24">
        <v>-0.022123533336086465</v>
      </c>
      <c r="E297" s="24">
        <v>-0.06327006312567801</v>
      </c>
      <c r="F297" s="24">
        <v>-0.0758512981012843</v>
      </c>
      <c r="G297" s="24">
        <v>-0.19614240337036964</v>
      </c>
      <c r="H297" s="24">
        <v>-0.12708288315919164</v>
      </c>
      <c r="I297" s="24">
        <v>-0.16375490514779895</v>
      </c>
      <c r="J297" s="24">
        <v>-0.23584961168788157</v>
      </c>
      <c r="K297" s="24">
        <v>-0.19873067633861624</v>
      </c>
      <c r="L297" s="24">
        <f t="shared" si="2"/>
        <v>-0.002345294736</v>
      </c>
      <c r="M297" s="23">
        <f t="shared" si="3"/>
        <v>0.08040195078</v>
      </c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</row>
    <row r="298">
      <c r="A298" s="24">
        <f>AR!E298</f>
        <v>-0.02212353334</v>
      </c>
      <c r="B298" s="23"/>
      <c r="C298" s="24">
        <f t="shared" si="1"/>
        <v>-0.02212353334</v>
      </c>
      <c r="D298" s="24">
        <v>-0.06327006312567801</v>
      </c>
      <c r="E298" s="24">
        <v>-0.0758512981012843</v>
      </c>
      <c r="F298" s="24">
        <v>-0.19614240337036964</v>
      </c>
      <c r="G298" s="24">
        <v>-0.12708288315919164</v>
      </c>
      <c r="H298" s="24">
        <v>-0.16375490514779895</v>
      </c>
      <c r="I298" s="24">
        <v>-0.23584961168788157</v>
      </c>
      <c r="J298" s="24">
        <v>-0.19873067633861624</v>
      </c>
      <c r="K298" s="24">
        <v>-0.17365191856515194</v>
      </c>
      <c r="L298" s="24">
        <f t="shared" si="2"/>
        <v>-0.05914341601</v>
      </c>
      <c r="M298" s="23">
        <f t="shared" si="3"/>
        <v>0.03701988267</v>
      </c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</row>
    <row r="299">
      <c r="A299" s="24">
        <f>AR!E299</f>
        <v>-0.06327006313</v>
      </c>
      <c r="B299" s="23"/>
      <c r="C299" s="24">
        <f t="shared" si="1"/>
        <v>-0.06327006313</v>
      </c>
      <c r="D299" s="24">
        <v>-0.0758512981012843</v>
      </c>
      <c r="E299" s="24">
        <v>-0.19614240337036964</v>
      </c>
      <c r="F299" s="24">
        <v>-0.12708288315919164</v>
      </c>
      <c r="G299" s="24">
        <v>-0.16375490514779895</v>
      </c>
      <c r="H299" s="24">
        <v>-0.23584961168788157</v>
      </c>
      <c r="I299" s="24">
        <v>-0.19873067633861624</v>
      </c>
      <c r="J299" s="24">
        <v>-0.17365191856515194</v>
      </c>
      <c r="K299" s="24">
        <v>-0.14767696924026133</v>
      </c>
      <c r="L299" s="24">
        <f t="shared" si="2"/>
        <v>-0.05177603107</v>
      </c>
      <c r="M299" s="23">
        <f t="shared" si="3"/>
        <v>-0.01149403205</v>
      </c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</row>
    <row r="300">
      <c r="A300" s="24">
        <f>AR!E300</f>
        <v>-0.0758512981</v>
      </c>
      <c r="B300" s="23"/>
      <c r="C300" s="24">
        <f t="shared" si="1"/>
        <v>-0.0758512981</v>
      </c>
      <c r="D300" s="24">
        <v>-0.19614240337036964</v>
      </c>
      <c r="E300" s="24">
        <v>-0.12708288315919164</v>
      </c>
      <c r="F300" s="24">
        <v>-0.16375490514779895</v>
      </c>
      <c r="G300" s="24">
        <v>-0.23584961168788157</v>
      </c>
      <c r="H300" s="24">
        <v>-0.19873067633861624</v>
      </c>
      <c r="I300" s="24">
        <v>-0.17365191856515194</v>
      </c>
      <c r="J300" s="24">
        <v>-0.14767696924026133</v>
      </c>
      <c r="K300" s="24">
        <v>-0.10713614063588901</v>
      </c>
      <c r="L300" s="24">
        <f t="shared" si="2"/>
        <v>-0.1703666428</v>
      </c>
      <c r="M300" s="23">
        <f t="shared" si="3"/>
        <v>0.09451534472</v>
      </c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</row>
    <row r="301">
      <c r="A301" s="24">
        <f>AR!E301</f>
        <v>-0.1961424034</v>
      </c>
      <c r="B301" s="23"/>
      <c r="C301" s="24">
        <f t="shared" si="1"/>
        <v>-0.1961424034</v>
      </c>
      <c r="D301" s="24">
        <v>-0.12708288315919164</v>
      </c>
      <c r="E301" s="24">
        <v>-0.16375490514779895</v>
      </c>
      <c r="F301" s="24">
        <v>-0.23584961168788157</v>
      </c>
      <c r="G301" s="24">
        <v>-0.19873067633861624</v>
      </c>
      <c r="H301" s="24">
        <v>-0.17365191856515194</v>
      </c>
      <c r="I301" s="24">
        <v>-0.14767696924026133</v>
      </c>
      <c r="J301" s="24">
        <v>-0.10713614063588901</v>
      </c>
      <c r="K301" s="24">
        <v>-0.16056573426844528</v>
      </c>
      <c r="L301" s="24">
        <f t="shared" si="2"/>
        <v>-0.1056725032</v>
      </c>
      <c r="M301" s="23">
        <f t="shared" si="3"/>
        <v>-0.09046990014</v>
      </c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</row>
    <row r="302">
      <c r="A302" s="24">
        <f>AR!E302</f>
        <v>-0.1270828832</v>
      </c>
      <c r="B302" s="23"/>
      <c r="C302" s="24">
        <f t="shared" si="1"/>
        <v>-0.1270828832</v>
      </c>
      <c r="D302" s="24">
        <v>-0.16375490514779895</v>
      </c>
      <c r="E302" s="24">
        <v>-0.23584961168788157</v>
      </c>
      <c r="F302" s="24">
        <v>-0.19873067633861624</v>
      </c>
      <c r="G302" s="24">
        <v>-0.17365191856515194</v>
      </c>
      <c r="H302" s="24">
        <v>-0.14767696924026133</v>
      </c>
      <c r="I302" s="24">
        <v>-0.10713614063588901</v>
      </c>
      <c r="J302" s="24">
        <v>-0.16056573426844528</v>
      </c>
      <c r="K302" s="24">
        <v>-0.07995467027407348</v>
      </c>
      <c r="L302" s="24">
        <f t="shared" si="2"/>
        <v>-0.139532355</v>
      </c>
      <c r="M302" s="23">
        <f t="shared" si="3"/>
        <v>0.01244947188</v>
      </c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</row>
    <row r="303">
      <c r="A303" s="24">
        <f>AR!E303</f>
        <v>-0.1637549051</v>
      </c>
      <c r="B303" s="23"/>
      <c r="C303" s="24">
        <f t="shared" si="1"/>
        <v>-0.1637549051</v>
      </c>
      <c r="D303" s="24">
        <v>-0.23584961168788157</v>
      </c>
      <c r="E303" s="24">
        <v>-0.19873067633861624</v>
      </c>
      <c r="F303" s="24">
        <v>-0.17365191856515194</v>
      </c>
      <c r="G303" s="24">
        <v>-0.14767696924026133</v>
      </c>
      <c r="H303" s="24">
        <v>-0.10713614063588901</v>
      </c>
      <c r="I303" s="24">
        <v>-0.16056573426844528</v>
      </c>
      <c r="J303" s="24">
        <v>-0.07995467027407348</v>
      </c>
      <c r="K303" s="24">
        <v>-0.15649291427814568</v>
      </c>
      <c r="L303" s="24">
        <f t="shared" si="2"/>
        <v>-0.1956699581</v>
      </c>
      <c r="M303" s="23">
        <f t="shared" si="3"/>
        <v>0.03191505299</v>
      </c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</row>
    <row r="304">
      <c r="A304" s="24">
        <f>AR!E304</f>
        <v>-0.2358496117</v>
      </c>
      <c r="B304" s="23"/>
      <c r="C304" s="24">
        <f t="shared" si="1"/>
        <v>-0.2358496117</v>
      </c>
      <c r="D304" s="24">
        <v>-0.19873067633861624</v>
      </c>
      <c r="E304" s="24">
        <v>-0.17365191856515194</v>
      </c>
      <c r="F304" s="24">
        <v>-0.14767696924026133</v>
      </c>
      <c r="G304" s="24">
        <v>-0.10713614063588901</v>
      </c>
      <c r="H304" s="24">
        <v>-0.16056573426844528</v>
      </c>
      <c r="I304" s="24">
        <v>-0.07995467027407348</v>
      </c>
      <c r="J304" s="24">
        <v>-0.15649291427814568</v>
      </c>
      <c r="K304" s="24">
        <v>-0.22581322902526227</v>
      </c>
      <c r="L304" s="24">
        <f t="shared" si="2"/>
        <v>-0.1517188621</v>
      </c>
      <c r="M304" s="23">
        <f t="shared" si="3"/>
        <v>-0.08413074961</v>
      </c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</row>
    <row r="305">
      <c r="A305" s="24">
        <f>AR!E305</f>
        <v>-0.1987306763</v>
      </c>
      <c r="B305" s="23"/>
      <c r="C305" s="24">
        <f t="shared" si="1"/>
        <v>-0.1987306763</v>
      </c>
      <c r="D305" s="24">
        <v>-0.17365191856515194</v>
      </c>
      <c r="E305" s="24">
        <v>-0.14767696924026133</v>
      </c>
      <c r="F305" s="24">
        <v>-0.10713614063588901</v>
      </c>
      <c r="G305" s="24">
        <v>-0.16056573426844528</v>
      </c>
      <c r="H305" s="24">
        <v>-0.07995467027407348</v>
      </c>
      <c r="I305" s="24">
        <v>-0.15649291427814568</v>
      </c>
      <c r="J305" s="24">
        <v>-0.22581322902526227</v>
      </c>
      <c r="K305" s="24">
        <v>-0.2728532385778882</v>
      </c>
      <c r="L305" s="24">
        <f t="shared" si="2"/>
        <v>-0.1250250985</v>
      </c>
      <c r="M305" s="23">
        <f t="shared" si="3"/>
        <v>-0.07370557785</v>
      </c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</row>
    <row r="306">
      <c r="A306" s="24">
        <f>AR!E306</f>
        <v>-0.1736519186</v>
      </c>
      <c r="B306" s="23"/>
      <c r="C306" s="24">
        <f t="shared" si="1"/>
        <v>-0.1736519186</v>
      </c>
      <c r="D306" s="24">
        <v>-0.14767696924026133</v>
      </c>
      <c r="E306" s="24">
        <v>-0.10713614063588901</v>
      </c>
      <c r="F306" s="24">
        <v>-0.16056573426844528</v>
      </c>
      <c r="G306" s="24">
        <v>-0.07995467027407348</v>
      </c>
      <c r="H306" s="24">
        <v>-0.15649291427814568</v>
      </c>
      <c r="I306" s="24">
        <v>-0.22581322902526227</v>
      </c>
      <c r="J306" s="24">
        <v>-0.2728532385778882</v>
      </c>
      <c r="K306" s="24">
        <v>-0.3409774370550068</v>
      </c>
      <c r="L306" s="24">
        <f t="shared" si="2"/>
        <v>-0.10874598</v>
      </c>
      <c r="M306" s="23">
        <f t="shared" si="3"/>
        <v>-0.06490593857</v>
      </c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</row>
    <row r="307">
      <c r="A307" s="24">
        <f>AR!E307</f>
        <v>-0.1476769692</v>
      </c>
      <c r="B307" s="23"/>
      <c r="C307" s="24">
        <f t="shared" si="1"/>
        <v>-0.1476769692</v>
      </c>
      <c r="D307" s="24">
        <v>-0.10713614063588901</v>
      </c>
      <c r="E307" s="24">
        <v>-0.16056573426844528</v>
      </c>
      <c r="F307" s="24">
        <v>-0.07995467027407348</v>
      </c>
      <c r="G307" s="24">
        <v>-0.15649291427814568</v>
      </c>
      <c r="H307" s="24">
        <v>-0.22581322902526227</v>
      </c>
      <c r="I307" s="24">
        <v>-0.2728532385778882</v>
      </c>
      <c r="J307" s="24">
        <v>-0.3409774370550068</v>
      </c>
      <c r="K307" s="24">
        <v>-0.31805392635759894</v>
      </c>
      <c r="L307" s="24">
        <f t="shared" si="2"/>
        <v>-0.06299486747</v>
      </c>
      <c r="M307" s="23">
        <f t="shared" si="3"/>
        <v>-0.08468210177</v>
      </c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</row>
    <row r="308">
      <c r="A308" s="24">
        <f>AR!E308</f>
        <v>-0.1071361406</v>
      </c>
      <c r="B308" s="23"/>
      <c r="C308" s="24">
        <f t="shared" si="1"/>
        <v>-0.1071361406</v>
      </c>
      <c r="D308" s="24">
        <v>-0.16056573426844528</v>
      </c>
      <c r="E308" s="24">
        <v>-0.07995467027407348</v>
      </c>
      <c r="F308" s="24">
        <v>-0.15649291427814568</v>
      </c>
      <c r="G308" s="24">
        <v>-0.22581322902526227</v>
      </c>
      <c r="H308" s="24">
        <v>-0.2728532385778882</v>
      </c>
      <c r="I308" s="24">
        <v>-0.3409774370550068</v>
      </c>
      <c r="J308" s="24">
        <v>-0.31805392635759894</v>
      </c>
      <c r="K308" s="24">
        <v>-0.30149084507668233</v>
      </c>
      <c r="L308" s="24">
        <f t="shared" si="2"/>
        <v>-0.1279744047</v>
      </c>
      <c r="M308" s="23">
        <f t="shared" si="3"/>
        <v>0.02083826403</v>
      </c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</row>
    <row r="309">
      <c r="A309" s="24">
        <f>AR!E309</f>
        <v>-0.1605657343</v>
      </c>
      <c r="B309" s="23"/>
      <c r="C309" s="24">
        <f t="shared" si="1"/>
        <v>-0.1605657343</v>
      </c>
      <c r="D309" s="24">
        <v>-0.07995467027407348</v>
      </c>
      <c r="E309" s="24">
        <v>-0.15649291427814568</v>
      </c>
      <c r="F309" s="24">
        <v>-0.22581322902526227</v>
      </c>
      <c r="G309" s="24">
        <v>-0.2728532385778882</v>
      </c>
      <c r="H309" s="24">
        <v>-0.3409774370550068</v>
      </c>
      <c r="I309" s="24">
        <v>-0.31805392635759894</v>
      </c>
      <c r="J309" s="24">
        <v>-0.30149084507668233</v>
      </c>
      <c r="K309" s="24">
        <v>-0.2951465143035356</v>
      </c>
      <c r="L309" s="24">
        <f t="shared" si="2"/>
        <v>-0.0543621849</v>
      </c>
      <c r="M309" s="23">
        <f t="shared" si="3"/>
        <v>-0.1062035494</v>
      </c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</row>
    <row r="310">
      <c r="A310" s="24">
        <f>AR!E310</f>
        <v>-0.07995467027</v>
      </c>
      <c r="B310" s="23"/>
      <c r="C310" s="24">
        <f t="shared" si="1"/>
        <v>-0.07995467027</v>
      </c>
      <c r="D310" s="24">
        <v>-0.15649291427814568</v>
      </c>
      <c r="E310" s="24">
        <v>-0.22581322902526227</v>
      </c>
      <c r="F310" s="24">
        <v>-0.2728532385778882</v>
      </c>
      <c r="G310" s="24">
        <v>-0.3409774370550068</v>
      </c>
      <c r="H310" s="24">
        <v>-0.31805392635759894</v>
      </c>
      <c r="I310" s="24">
        <v>-0.30149084507668233</v>
      </c>
      <c r="J310" s="24">
        <v>-0.2951465143035356</v>
      </c>
      <c r="K310" s="24">
        <v>-0.28893114671045983</v>
      </c>
      <c r="L310" s="24">
        <f t="shared" si="2"/>
        <v>-0.1197170733</v>
      </c>
      <c r="M310" s="23">
        <f t="shared" si="3"/>
        <v>0.03976240303</v>
      </c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</row>
    <row r="311">
      <c r="A311" s="24">
        <f>AR!E311</f>
        <v>-0.1564929143</v>
      </c>
      <c r="B311" s="23"/>
      <c r="C311" s="24">
        <f t="shared" si="1"/>
        <v>-0.1564929143</v>
      </c>
      <c r="D311" s="24">
        <v>-0.22581322902526227</v>
      </c>
      <c r="E311" s="24">
        <v>-0.2728532385778882</v>
      </c>
      <c r="F311" s="24">
        <v>-0.3409774370550068</v>
      </c>
      <c r="G311" s="24">
        <v>-0.31805392635759894</v>
      </c>
      <c r="H311" s="24">
        <v>-0.30149084507668233</v>
      </c>
      <c r="I311" s="24">
        <v>-0.2951465143035356</v>
      </c>
      <c r="J311" s="24">
        <v>-0.28893114671045983</v>
      </c>
      <c r="K311" s="24">
        <v>-0.2014884080523197</v>
      </c>
      <c r="L311" s="24">
        <f t="shared" si="2"/>
        <v>-0.1972576718</v>
      </c>
      <c r="M311" s="23">
        <f t="shared" si="3"/>
        <v>0.04076475748</v>
      </c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</row>
    <row r="312">
      <c r="A312" s="24">
        <f>AR!E312</f>
        <v>-0.225813229</v>
      </c>
      <c r="B312" s="23"/>
      <c r="C312" s="24">
        <f t="shared" si="1"/>
        <v>-0.225813229</v>
      </c>
      <c r="D312" s="24">
        <v>-0.2728532385778882</v>
      </c>
      <c r="E312" s="24">
        <v>-0.3409774370550068</v>
      </c>
      <c r="F312" s="24">
        <v>-0.31805392635759894</v>
      </c>
      <c r="G312" s="24">
        <v>-0.30149084507668233</v>
      </c>
      <c r="H312" s="24">
        <v>-0.2951465143035356</v>
      </c>
      <c r="I312" s="24">
        <v>-0.28893114671045983</v>
      </c>
      <c r="J312" s="24">
        <v>-0.2014884080523197</v>
      </c>
      <c r="K312" s="24">
        <v>-0.26767741278480106</v>
      </c>
      <c r="L312" s="24">
        <f t="shared" si="2"/>
        <v>-0.2201616365</v>
      </c>
      <c r="M312" s="23">
        <f t="shared" si="3"/>
        <v>-0.005651592561</v>
      </c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</row>
    <row r="313">
      <c r="A313" s="24">
        <f>AR!E313</f>
        <v>-0.2728532386</v>
      </c>
      <c r="B313" s="23"/>
      <c r="C313" s="24">
        <f t="shared" si="1"/>
        <v>-0.2728532386</v>
      </c>
      <c r="D313" s="24">
        <v>-0.3409774370550068</v>
      </c>
      <c r="E313" s="24">
        <v>-0.31805392635759894</v>
      </c>
      <c r="F313" s="24">
        <v>-0.30149084507668233</v>
      </c>
      <c r="G313" s="24">
        <v>-0.2951465143035356</v>
      </c>
      <c r="H313" s="24">
        <v>-0.28893114671045983</v>
      </c>
      <c r="I313" s="24">
        <v>-0.2014884080523197</v>
      </c>
      <c r="J313" s="24">
        <v>-0.26767741278480106</v>
      </c>
      <c r="K313" s="24">
        <v>-0.2745283562491634</v>
      </c>
      <c r="L313" s="24">
        <f t="shared" si="2"/>
        <v>-0.2780362836</v>
      </c>
      <c r="M313" s="23">
        <f t="shared" si="3"/>
        <v>0.005183045065</v>
      </c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</row>
    <row r="314">
      <c r="A314" s="24">
        <f>AR!E314</f>
        <v>-0.3409774371</v>
      </c>
      <c r="B314" s="23"/>
      <c r="C314" s="24">
        <f t="shared" si="1"/>
        <v>-0.3409774371</v>
      </c>
      <c r="D314" s="24">
        <v>-0.31805392635759894</v>
      </c>
      <c r="E314" s="24">
        <v>-0.30149084507668233</v>
      </c>
      <c r="F314" s="24">
        <v>-0.2951465143035356</v>
      </c>
      <c r="G314" s="24">
        <v>-0.28893114671045983</v>
      </c>
      <c r="H314" s="24">
        <v>-0.2014884080523197</v>
      </c>
      <c r="I314" s="24">
        <v>-0.26767741278480106</v>
      </c>
      <c r="J314" s="24">
        <v>-0.2745283562491634</v>
      </c>
      <c r="K314" s="24">
        <v>-0.20235778503428065</v>
      </c>
      <c r="L314" s="24">
        <f t="shared" si="2"/>
        <v>-0.2721385388</v>
      </c>
      <c r="M314" s="23">
        <f t="shared" si="3"/>
        <v>-0.06883889825</v>
      </c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</row>
    <row r="315">
      <c r="A315" s="24">
        <f>AR!E315</f>
        <v>-0.3180539264</v>
      </c>
      <c r="B315" s="23"/>
      <c r="C315" s="24">
        <f t="shared" si="1"/>
        <v>-0.3180539264</v>
      </c>
      <c r="D315" s="24">
        <v>-0.30149084507668233</v>
      </c>
      <c r="E315" s="24">
        <v>-0.2951465143035356</v>
      </c>
      <c r="F315" s="24">
        <v>-0.28893114671045983</v>
      </c>
      <c r="G315" s="24">
        <v>-0.2014884080523197</v>
      </c>
      <c r="H315" s="24">
        <v>-0.26767741278480106</v>
      </c>
      <c r="I315" s="24">
        <v>-0.2745283562491634</v>
      </c>
      <c r="J315" s="24">
        <v>-0.20235778503428065</v>
      </c>
      <c r="K315" s="24">
        <v>-0.1127437499864975</v>
      </c>
      <c r="L315" s="24">
        <f t="shared" si="2"/>
        <v>-0.2700696211</v>
      </c>
      <c r="M315" s="23">
        <f t="shared" si="3"/>
        <v>-0.04798430529</v>
      </c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</row>
    <row r="316">
      <c r="A316" s="24">
        <f>AR!E316</f>
        <v>-0.3014908451</v>
      </c>
      <c r="B316" s="23"/>
      <c r="C316" s="24">
        <f t="shared" si="1"/>
        <v>-0.3014908451</v>
      </c>
      <c r="D316" s="24">
        <v>-0.2951465143035356</v>
      </c>
      <c r="E316" s="24">
        <v>-0.28893114671045983</v>
      </c>
      <c r="F316" s="24">
        <v>-0.2014884080523197</v>
      </c>
      <c r="G316" s="24">
        <v>-0.26767741278480106</v>
      </c>
      <c r="H316" s="24">
        <v>-0.2745283562491634</v>
      </c>
      <c r="I316" s="24">
        <v>-0.20235778503428065</v>
      </c>
      <c r="J316" s="24">
        <v>-0.1127437499864975</v>
      </c>
      <c r="K316" s="24">
        <v>0.07615380952972739</v>
      </c>
      <c r="L316" s="24">
        <f t="shared" si="2"/>
        <v>-0.2723701929</v>
      </c>
      <c r="M316" s="23">
        <f t="shared" si="3"/>
        <v>-0.02912065216</v>
      </c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</row>
    <row r="317">
      <c r="A317" s="24">
        <f>AR!E317</f>
        <v>-0.2951465143</v>
      </c>
      <c r="B317" s="23"/>
      <c r="C317" s="24">
        <f t="shared" si="1"/>
        <v>-0.2951465143</v>
      </c>
      <c r="D317" s="24">
        <v>-0.28893114671045983</v>
      </c>
      <c r="E317" s="24">
        <v>-0.2014884080523197</v>
      </c>
      <c r="F317" s="24">
        <v>-0.26767741278480106</v>
      </c>
      <c r="G317" s="24">
        <v>-0.2745283562491634</v>
      </c>
      <c r="H317" s="24">
        <v>-0.20235778503428065</v>
      </c>
      <c r="I317" s="24">
        <v>-0.1127437499864975</v>
      </c>
      <c r="J317" s="24">
        <v>0.07615380952972739</v>
      </c>
      <c r="K317" s="24">
        <v>0.1962362819776443</v>
      </c>
      <c r="L317" s="24">
        <f t="shared" si="2"/>
        <v>-0.2887100476</v>
      </c>
      <c r="M317" s="23">
        <f t="shared" si="3"/>
        <v>-0.006436466697</v>
      </c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</row>
    <row r="318">
      <c r="A318" s="24">
        <f>AR!E318</f>
        <v>-0.2889311467</v>
      </c>
      <c r="B318" s="23"/>
      <c r="C318" s="24">
        <f t="shared" si="1"/>
        <v>-0.2889311467</v>
      </c>
      <c r="D318" s="24">
        <v>-0.2014884080523197</v>
      </c>
      <c r="E318" s="24">
        <v>-0.26767741278480106</v>
      </c>
      <c r="F318" s="24">
        <v>-0.2745283562491634</v>
      </c>
      <c r="G318" s="24">
        <v>-0.20235778503428065</v>
      </c>
      <c r="H318" s="24">
        <v>-0.1127437499864975</v>
      </c>
      <c r="I318" s="24">
        <v>0.07615380952972739</v>
      </c>
      <c r="J318" s="24">
        <v>0.1962362819776443</v>
      </c>
      <c r="K318" s="24">
        <v>0.17728376324191364</v>
      </c>
      <c r="L318" s="24">
        <f t="shared" si="2"/>
        <v>-0.1944840198</v>
      </c>
      <c r="M318" s="23">
        <f t="shared" si="3"/>
        <v>-0.09444712687</v>
      </c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</row>
    <row r="319">
      <c r="A319" s="24">
        <f>AR!E319</f>
        <v>-0.2014884081</v>
      </c>
      <c r="B319" s="23"/>
      <c r="C319" s="24">
        <f t="shared" si="1"/>
        <v>-0.2014884081</v>
      </c>
      <c r="D319" s="24">
        <v>-0.26767741278480106</v>
      </c>
      <c r="E319" s="24">
        <v>-0.2745283562491634</v>
      </c>
      <c r="F319" s="24">
        <v>-0.20235778503428065</v>
      </c>
      <c r="G319" s="24">
        <v>-0.1127437499864975</v>
      </c>
      <c r="H319" s="24">
        <v>0.07615380952972739</v>
      </c>
      <c r="I319" s="24">
        <v>0.1962362819776443</v>
      </c>
      <c r="J319" s="24">
        <v>0.17728376324191364</v>
      </c>
      <c r="K319" s="24">
        <v>0.1382047621988231</v>
      </c>
      <c r="L319" s="24">
        <f t="shared" si="2"/>
        <v>-0.2392838437</v>
      </c>
      <c r="M319" s="23">
        <f t="shared" si="3"/>
        <v>0.03779543567</v>
      </c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</row>
    <row r="320">
      <c r="A320" s="24">
        <f>AR!E320</f>
        <v>-0.2676774128</v>
      </c>
      <c r="B320" s="23"/>
      <c r="C320" s="24">
        <f t="shared" si="1"/>
        <v>-0.2676774128</v>
      </c>
      <c r="D320" s="24">
        <v>-0.2745283562491634</v>
      </c>
      <c r="E320" s="24">
        <v>-0.20235778503428065</v>
      </c>
      <c r="F320" s="24">
        <v>-0.1127437499864975</v>
      </c>
      <c r="G320" s="24">
        <v>0.07615380952972739</v>
      </c>
      <c r="H320" s="24">
        <v>0.1962362819776443</v>
      </c>
      <c r="I320" s="24">
        <v>0.17728376324191364</v>
      </c>
      <c r="J320" s="24">
        <v>0.1382047621988231</v>
      </c>
      <c r="K320" s="24">
        <v>-0.05571436635499</v>
      </c>
      <c r="L320" s="24">
        <f t="shared" si="2"/>
        <v>-0.2251826448</v>
      </c>
      <c r="M320" s="23">
        <f t="shared" si="3"/>
        <v>-0.04249476796</v>
      </c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</row>
    <row r="321">
      <c r="A321" s="24">
        <f>AR!E321</f>
        <v>-0.2745283562</v>
      </c>
      <c r="B321" s="23"/>
      <c r="C321" s="24">
        <f t="shared" si="1"/>
        <v>-0.2745283562</v>
      </c>
      <c r="D321" s="24">
        <v>-0.20235778503428065</v>
      </c>
      <c r="E321" s="24">
        <v>-0.1127437499864975</v>
      </c>
      <c r="F321" s="24">
        <v>0.07615380952972739</v>
      </c>
      <c r="G321" s="24">
        <v>0.1962362819776443</v>
      </c>
      <c r="H321" s="24">
        <v>0.17728376324191364</v>
      </c>
      <c r="I321" s="24">
        <v>0.1382047621988231</v>
      </c>
      <c r="J321" s="24">
        <v>-0.05571436635499</v>
      </c>
      <c r="K321" s="24">
        <v>-0.008399764904962524</v>
      </c>
      <c r="L321" s="24">
        <f t="shared" si="2"/>
        <v>-0.1647306226</v>
      </c>
      <c r="M321" s="23">
        <f t="shared" si="3"/>
        <v>-0.1097977337</v>
      </c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</row>
    <row r="322">
      <c r="A322" s="24">
        <f>AR!E322</f>
        <v>-0.202357785</v>
      </c>
      <c r="B322" s="23"/>
      <c r="C322" s="24">
        <f t="shared" si="1"/>
        <v>-0.202357785</v>
      </c>
      <c r="D322" s="24">
        <v>-0.1127437499864975</v>
      </c>
      <c r="E322" s="24">
        <v>0.07615380952972739</v>
      </c>
      <c r="F322" s="24">
        <v>0.1962362819776443</v>
      </c>
      <c r="G322" s="24">
        <v>0.17728376324191364</v>
      </c>
      <c r="H322" s="24">
        <v>0.1382047621988231</v>
      </c>
      <c r="I322" s="24">
        <v>-0.05571436635499</v>
      </c>
      <c r="J322" s="24">
        <v>-0.008399764904962524</v>
      </c>
      <c r="K322" s="24">
        <v>-0.1091326530143189</v>
      </c>
      <c r="L322" s="24">
        <f t="shared" si="2"/>
        <v>-0.08095070169</v>
      </c>
      <c r="M322" s="23">
        <f t="shared" si="3"/>
        <v>-0.1214070833</v>
      </c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</row>
    <row r="323">
      <c r="A323" s="24">
        <f>AR!E323</f>
        <v>-0.11274375</v>
      </c>
      <c r="B323" s="23"/>
      <c r="C323" s="24">
        <f t="shared" si="1"/>
        <v>-0.11274375</v>
      </c>
      <c r="D323" s="24">
        <v>0.07615380952972739</v>
      </c>
      <c r="E323" s="24">
        <v>0.1962362819776443</v>
      </c>
      <c r="F323" s="24">
        <v>0.17728376324191364</v>
      </c>
      <c r="G323" s="24">
        <v>0.1382047621988231</v>
      </c>
      <c r="H323" s="24">
        <v>-0.05571436635499</v>
      </c>
      <c r="I323" s="24">
        <v>-0.008399764904962524</v>
      </c>
      <c r="J323" s="24">
        <v>-0.1091326530143189</v>
      </c>
      <c r="K323" s="24">
        <v>-0.04050916492172471</v>
      </c>
      <c r="L323" s="24">
        <f t="shared" si="2"/>
        <v>0.06877473605</v>
      </c>
      <c r="M323" s="23">
        <f t="shared" si="3"/>
        <v>-0.181518486</v>
      </c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</row>
    <row r="324">
      <c r="A324" s="24">
        <f>AR!E324</f>
        <v>0.07615380953</v>
      </c>
      <c r="B324" s="23"/>
      <c r="C324" s="24">
        <f t="shared" si="1"/>
        <v>0.07615380953</v>
      </c>
      <c r="D324" s="24">
        <v>0.1962362819776443</v>
      </c>
      <c r="E324" s="24">
        <v>0.17728376324191364</v>
      </c>
      <c r="F324" s="24">
        <v>0.1382047621988231</v>
      </c>
      <c r="G324" s="24">
        <v>-0.05571436635499</v>
      </c>
      <c r="H324" s="24">
        <v>-0.008399764904962524</v>
      </c>
      <c r="I324" s="24">
        <v>-0.1091326530143189</v>
      </c>
      <c r="J324" s="24">
        <v>-0.04050916492172471</v>
      </c>
      <c r="K324" s="24">
        <v>0.057354273488743335</v>
      </c>
      <c r="L324" s="24">
        <f t="shared" si="2"/>
        <v>0.1635468859</v>
      </c>
      <c r="M324" s="23">
        <f t="shared" si="3"/>
        <v>-0.08739307639</v>
      </c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</row>
    <row r="325">
      <c r="A325" s="24">
        <f>AR!E325</f>
        <v>0.196236282</v>
      </c>
      <c r="B325" s="23"/>
      <c r="C325" s="24">
        <f t="shared" si="1"/>
        <v>0.196236282</v>
      </c>
      <c r="D325" s="24">
        <v>0.17728376324191364</v>
      </c>
      <c r="E325" s="24">
        <v>0.1382047621988231</v>
      </c>
      <c r="F325" s="24">
        <v>-0.05571436635499</v>
      </c>
      <c r="G325" s="24">
        <v>-0.008399764904962524</v>
      </c>
      <c r="H325" s="24">
        <v>-0.1091326530143189</v>
      </c>
      <c r="I325" s="24">
        <v>-0.04050916492172471</v>
      </c>
      <c r="J325" s="24">
        <v>0.057354273488743335</v>
      </c>
      <c r="K325" s="24">
        <v>-0.08822443307699808</v>
      </c>
      <c r="L325" s="24">
        <f t="shared" si="2"/>
        <v>0.1529354585</v>
      </c>
      <c r="M325" s="23">
        <f t="shared" si="3"/>
        <v>0.04330082344</v>
      </c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</row>
    <row r="326">
      <c r="A326" s="24">
        <f>AR!E326</f>
        <v>0.1772837632</v>
      </c>
      <c r="B326" s="23"/>
      <c r="C326" s="24">
        <f t="shared" si="1"/>
        <v>0.1772837632</v>
      </c>
      <c r="D326" s="24">
        <v>0.1382047621988231</v>
      </c>
      <c r="E326" s="24">
        <v>-0.05571436635499</v>
      </c>
      <c r="F326" s="24">
        <v>-0.008399764904962524</v>
      </c>
      <c r="G326" s="24">
        <v>-0.1091326530143189</v>
      </c>
      <c r="H326" s="24">
        <v>-0.04050916492172471</v>
      </c>
      <c r="I326" s="24">
        <v>0.057354273488743335</v>
      </c>
      <c r="J326" s="24">
        <v>-0.08822443307699808</v>
      </c>
      <c r="K326" s="24">
        <v>0.05603898489948329</v>
      </c>
      <c r="L326" s="24">
        <f t="shared" si="2"/>
        <v>0.1241464798</v>
      </c>
      <c r="M326" s="23">
        <f t="shared" si="3"/>
        <v>0.05313728349</v>
      </c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</row>
    <row r="327">
      <c r="A327" s="24">
        <f>AR!E327</f>
        <v>0.1382047622</v>
      </c>
      <c r="B327" s="23"/>
      <c r="C327" s="24">
        <f t="shared" si="1"/>
        <v>0.1382047622</v>
      </c>
      <c r="D327" s="24">
        <v>-0.05571436635499</v>
      </c>
      <c r="E327" s="24">
        <v>-0.008399764904962524</v>
      </c>
      <c r="F327" s="24">
        <v>-0.1091326530143189</v>
      </c>
      <c r="G327" s="24">
        <v>-0.04050916492172471</v>
      </c>
      <c r="H327" s="24">
        <v>0.057354273488743335</v>
      </c>
      <c r="I327" s="24">
        <v>-0.08822443307699808</v>
      </c>
      <c r="J327" s="24">
        <v>0.05603898489948329</v>
      </c>
      <c r="K327" s="24">
        <v>0.09109393177269975</v>
      </c>
      <c r="L327" s="24">
        <f t="shared" si="2"/>
        <v>-0.07497127161</v>
      </c>
      <c r="M327" s="23">
        <f t="shared" si="3"/>
        <v>0.2131760338</v>
      </c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</row>
    <row r="328">
      <c r="A328" s="24">
        <f>AR!E328</f>
        <v>-0.05571436635</v>
      </c>
      <c r="B328" s="23"/>
      <c r="C328" s="24">
        <f t="shared" si="1"/>
        <v>-0.05571436635</v>
      </c>
      <c r="D328" s="24">
        <v>-0.008399764904962524</v>
      </c>
      <c r="E328" s="24">
        <v>-0.1091326530143189</v>
      </c>
      <c r="F328" s="24">
        <v>-0.04050916492172471</v>
      </c>
      <c r="G328" s="24">
        <v>0.057354273488743335</v>
      </c>
      <c r="H328" s="24">
        <v>-0.08822443307699808</v>
      </c>
      <c r="I328" s="24">
        <v>0.05603898489948329</v>
      </c>
      <c r="J328" s="24">
        <v>0.09109393177269975</v>
      </c>
      <c r="K328" s="24">
        <v>0.10241343228544783</v>
      </c>
      <c r="L328" s="24">
        <f t="shared" si="2"/>
        <v>-0.01263245932</v>
      </c>
      <c r="M328" s="23">
        <f t="shared" si="3"/>
        <v>-0.04308190703</v>
      </c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</row>
    <row r="329">
      <c r="A329" s="24">
        <f>AR!E329</f>
        <v>-0.008399764905</v>
      </c>
      <c r="B329" s="23"/>
      <c r="C329" s="24">
        <f t="shared" si="1"/>
        <v>-0.008399764905</v>
      </c>
      <c r="D329" s="24">
        <v>-0.1091326530143189</v>
      </c>
      <c r="E329" s="24">
        <v>-0.04050916492172471</v>
      </c>
      <c r="F329" s="24">
        <v>0.057354273488743335</v>
      </c>
      <c r="G329" s="24">
        <v>-0.08822443307699808</v>
      </c>
      <c r="H329" s="24">
        <v>0.05603898489948329</v>
      </c>
      <c r="I329" s="24">
        <v>0.09109393177269975</v>
      </c>
      <c r="J329" s="24">
        <v>0.10241343228544783</v>
      </c>
      <c r="K329" s="24">
        <v>0.13773085396904478</v>
      </c>
      <c r="L329" s="24">
        <f t="shared" si="2"/>
        <v>-0.09643375801</v>
      </c>
      <c r="M329" s="23">
        <f t="shared" si="3"/>
        <v>0.08803399311</v>
      </c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</row>
    <row r="330">
      <c r="A330" s="24">
        <f>AR!E330</f>
        <v>-0.109132653</v>
      </c>
      <c r="B330" s="23"/>
      <c r="C330" s="24">
        <f t="shared" si="1"/>
        <v>-0.109132653</v>
      </c>
      <c r="D330" s="24">
        <v>-0.04050916492172471</v>
      </c>
      <c r="E330" s="24">
        <v>0.057354273488743335</v>
      </c>
      <c r="F330" s="24">
        <v>-0.08822443307699808</v>
      </c>
      <c r="G330" s="24">
        <v>0.05603898489948329</v>
      </c>
      <c r="H330" s="24">
        <v>0.09109393177269975</v>
      </c>
      <c r="I330" s="24">
        <v>0.10241343228544783</v>
      </c>
      <c r="J330" s="24">
        <v>0.13773085396904478</v>
      </c>
      <c r="K330" s="24">
        <v>0.18038025291787968</v>
      </c>
      <c r="L330" s="24">
        <f t="shared" si="2"/>
        <v>-0.06904176849</v>
      </c>
      <c r="M330" s="23">
        <f t="shared" si="3"/>
        <v>-0.04009088453</v>
      </c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</row>
    <row r="331">
      <c r="A331" s="24">
        <f>AR!E331</f>
        <v>-0.04050916492</v>
      </c>
      <c r="B331" s="23"/>
      <c r="C331" s="24">
        <f t="shared" si="1"/>
        <v>-0.04050916492</v>
      </c>
      <c r="D331" s="24">
        <v>0.057354273488743335</v>
      </c>
      <c r="E331" s="24">
        <v>-0.08822443307699808</v>
      </c>
      <c r="F331" s="24">
        <v>0.05603898489948329</v>
      </c>
      <c r="G331" s="24">
        <v>0.09109393177269975</v>
      </c>
      <c r="H331" s="24">
        <v>0.10241343228544783</v>
      </c>
      <c r="I331" s="24">
        <v>0.13773085396904478</v>
      </c>
      <c r="J331" s="24">
        <v>0.18038025291787968</v>
      </c>
      <c r="K331" s="24">
        <v>0.21677662398213482</v>
      </c>
      <c r="L331" s="24">
        <f t="shared" si="2"/>
        <v>0.04314891967</v>
      </c>
      <c r="M331" s="23">
        <f t="shared" si="3"/>
        <v>-0.08365808459</v>
      </c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</row>
    <row r="332">
      <c r="A332" s="24">
        <f>AR!E332</f>
        <v>0.05735427349</v>
      </c>
      <c r="B332" s="23"/>
      <c r="C332" s="24">
        <f t="shared" si="1"/>
        <v>0.05735427349</v>
      </c>
      <c r="D332" s="24">
        <v>-0.08822443307699808</v>
      </c>
      <c r="E332" s="24">
        <v>0.05603898489948329</v>
      </c>
      <c r="F332" s="24">
        <v>0.09109393177269975</v>
      </c>
      <c r="G332" s="24">
        <v>0.10241343228544783</v>
      </c>
      <c r="H332" s="24">
        <v>0.13773085396904478</v>
      </c>
      <c r="I332" s="24">
        <v>0.18038025291787968</v>
      </c>
      <c r="J332" s="24">
        <v>0.21677662398213482</v>
      </c>
      <c r="K332" s="24">
        <v>0.3273824119522756</v>
      </c>
      <c r="L332" s="24">
        <f t="shared" si="2"/>
        <v>-0.1075587583</v>
      </c>
      <c r="M332" s="23">
        <f t="shared" si="3"/>
        <v>0.1649130318</v>
      </c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</row>
    <row r="333">
      <c r="A333" s="24">
        <f>AR!E333</f>
        <v>-0.08822443308</v>
      </c>
      <c r="B333" s="23"/>
      <c r="C333" s="24">
        <f t="shared" si="1"/>
        <v>-0.08822443308</v>
      </c>
      <c r="D333" s="24">
        <v>0.05603898489948329</v>
      </c>
      <c r="E333" s="24">
        <v>0.09109393177269975</v>
      </c>
      <c r="F333" s="24">
        <v>0.10241343228544783</v>
      </c>
      <c r="G333" s="24">
        <v>0.13773085396904478</v>
      </c>
      <c r="H333" s="24">
        <v>0.18038025291787968</v>
      </c>
      <c r="I333" s="24">
        <v>0.21677662398213482</v>
      </c>
      <c r="J333" s="24">
        <v>0.3273824119522756</v>
      </c>
      <c r="K333" s="24">
        <v>0.2551465268422419</v>
      </c>
      <c r="L333" s="24">
        <f t="shared" si="2"/>
        <v>0.03215500822</v>
      </c>
      <c r="M333" s="23">
        <f t="shared" si="3"/>
        <v>-0.1203794413</v>
      </c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</row>
    <row r="334">
      <c r="A334" s="24">
        <f>AR!E334</f>
        <v>0.0560389849</v>
      </c>
      <c r="B334" s="23"/>
      <c r="C334" s="24">
        <f t="shared" si="1"/>
        <v>0.0560389849</v>
      </c>
      <c r="D334" s="24">
        <v>0.09109393177269975</v>
      </c>
      <c r="E334" s="24">
        <v>0.10241343228544783</v>
      </c>
      <c r="F334" s="24">
        <v>0.13773085396904478</v>
      </c>
      <c r="G334" s="24">
        <v>0.18038025291787968</v>
      </c>
      <c r="H334" s="24">
        <v>0.21677662398213482</v>
      </c>
      <c r="I334" s="24">
        <v>0.3273824119522756</v>
      </c>
      <c r="J334" s="24">
        <v>0.2551465268422419</v>
      </c>
      <c r="K334" s="24">
        <v>0.08305892801473835</v>
      </c>
      <c r="L334" s="24">
        <f t="shared" si="2"/>
        <v>0.09087969571</v>
      </c>
      <c r="M334" s="23">
        <f t="shared" si="3"/>
        <v>-0.03484071081</v>
      </c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</row>
    <row r="335">
      <c r="A335" s="24">
        <f>AR!E335</f>
        <v>0.09109393177</v>
      </c>
      <c r="B335" s="23"/>
      <c r="C335" s="24">
        <f t="shared" si="1"/>
        <v>0.09109393177</v>
      </c>
      <c r="D335" s="24">
        <v>0.10241343228544783</v>
      </c>
      <c r="E335" s="24">
        <v>0.13773085396904478</v>
      </c>
      <c r="F335" s="24">
        <v>0.18038025291787968</v>
      </c>
      <c r="G335" s="24">
        <v>0.21677662398213482</v>
      </c>
      <c r="H335" s="24">
        <v>0.3273824119522756</v>
      </c>
      <c r="I335" s="24">
        <v>0.2551465268422419</v>
      </c>
      <c r="J335" s="24">
        <v>0.08305892801473835</v>
      </c>
      <c r="K335" s="24">
        <v>-0.016795701722469913</v>
      </c>
      <c r="L335" s="24">
        <f t="shared" si="2"/>
        <v>0.1059332089</v>
      </c>
      <c r="M335" s="23">
        <f t="shared" si="3"/>
        <v>-0.01483927709</v>
      </c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</row>
    <row r="336">
      <c r="A336" s="24">
        <f>AR!E336</f>
        <v>0.1024134323</v>
      </c>
      <c r="B336" s="23"/>
      <c r="C336" s="24">
        <f t="shared" si="1"/>
        <v>0.1024134323</v>
      </c>
      <c r="D336" s="24">
        <v>0.13773085396904478</v>
      </c>
      <c r="E336" s="24">
        <v>0.18038025291787968</v>
      </c>
      <c r="F336" s="24">
        <v>0.21677662398213482</v>
      </c>
      <c r="G336" s="24">
        <v>0.3273824119522756</v>
      </c>
      <c r="H336" s="24">
        <v>0.2551465268422419</v>
      </c>
      <c r="I336" s="24">
        <v>0.08305892801473835</v>
      </c>
      <c r="J336" s="24">
        <v>-0.016795701722469913</v>
      </c>
      <c r="K336" s="24">
        <v>0.06493118684854943</v>
      </c>
      <c r="L336" s="24">
        <f t="shared" si="2"/>
        <v>0.1129983288</v>
      </c>
      <c r="M336" s="23">
        <f t="shared" si="3"/>
        <v>-0.01058489653</v>
      </c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</row>
    <row r="337">
      <c r="A337" s="24">
        <f>AR!E337</f>
        <v>0.137730854</v>
      </c>
      <c r="B337" s="23"/>
      <c r="C337" s="24">
        <f t="shared" si="1"/>
        <v>0.137730854</v>
      </c>
      <c r="D337" s="24">
        <v>0.18038025291787968</v>
      </c>
      <c r="E337" s="24">
        <v>0.21677662398213482</v>
      </c>
      <c r="F337" s="24">
        <v>0.3273824119522756</v>
      </c>
      <c r="G337" s="24">
        <v>0.2551465268422419</v>
      </c>
      <c r="H337" s="24">
        <v>0.08305892801473835</v>
      </c>
      <c r="I337" s="24">
        <v>-0.016795701722469913</v>
      </c>
      <c r="J337" s="24">
        <v>0.06493118684854943</v>
      </c>
      <c r="K337" s="24">
        <v>0.06692731006974018</v>
      </c>
      <c r="L337" s="24">
        <f t="shared" si="2"/>
        <v>0.1612808255</v>
      </c>
      <c r="M337" s="23">
        <f t="shared" si="3"/>
        <v>-0.02354997152</v>
      </c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</row>
    <row r="338">
      <c r="A338" s="24">
        <f>AR!E338</f>
        <v>0.1803802529</v>
      </c>
      <c r="B338" s="23"/>
      <c r="C338" s="24">
        <f t="shared" si="1"/>
        <v>0.1803802529</v>
      </c>
      <c r="D338" s="24">
        <v>0.21677662398213482</v>
      </c>
      <c r="E338" s="24">
        <v>0.3273824119522756</v>
      </c>
      <c r="F338" s="24">
        <v>0.2551465268422419</v>
      </c>
      <c r="G338" s="24">
        <v>0.08305892801473835</v>
      </c>
      <c r="H338" s="24">
        <v>-0.016795701722469913</v>
      </c>
      <c r="I338" s="24">
        <v>0.06493118684854943</v>
      </c>
      <c r="J338" s="24">
        <v>0.06692731006974018</v>
      </c>
      <c r="K338" s="24">
        <v>0.045374219513414304</v>
      </c>
      <c r="L338" s="24">
        <f t="shared" si="2"/>
        <v>0.1899987803</v>
      </c>
      <c r="M338" s="23">
        <f t="shared" si="3"/>
        <v>-0.009618527346</v>
      </c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</row>
    <row r="339">
      <c r="A339" s="24">
        <f>AR!E339</f>
        <v>0.216776624</v>
      </c>
      <c r="B339" s="23"/>
      <c r="C339" s="24">
        <f t="shared" si="1"/>
        <v>0.216776624</v>
      </c>
      <c r="D339" s="24">
        <v>0.3273824119522756</v>
      </c>
      <c r="E339" s="24">
        <v>0.2551465268422419</v>
      </c>
      <c r="F339" s="24">
        <v>0.08305892801473835</v>
      </c>
      <c r="G339" s="24">
        <v>-0.016795701722469913</v>
      </c>
      <c r="H339" s="24">
        <v>0.06493118684854943</v>
      </c>
      <c r="I339" s="24">
        <v>0.06692731006974018</v>
      </c>
      <c r="J339" s="24">
        <v>0.045374219513414304</v>
      </c>
      <c r="K339" s="24">
        <v>0.1906638769370631</v>
      </c>
      <c r="L339" s="24">
        <f t="shared" si="2"/>
        <v>0.2587464508</v>
      </c>
      <c r="M339" s="23">
        <f t="shared" si="3"/>
        <v>-0.04196982684</v>
      </c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</row>
    <row r="340">
      <c r="A340" s="24">
        <f>AR!E340</f>
        <v>0.327382412</v>
      </c>
      <c r="B340" s="23"/>
      <c r="C340" s="24">
        <f t="shared" si="1"/>
        <v>0.327382412</v>
      </c>
      <c r="D340" s="24">
        <v>0.2551465268422419</v>
      </c>
      <c r="E340" s="24">
        <v>0.08305892801473835</v>
      </c>
      <c r="F340" s="24">
        <v>-0.016795701722469913</v>
      </c>
      <c r="G340" s="24">
        <v>0.06493118684854943</v>
      </c>
      <c r="H340" s="24">
        <v>0.06692731006974018</v>
      </c>
      <c r="I340" s="24">
        <v>0.045374219513414304</v>
      </c>
      <c r="J340" s="24">
        <v>0.1906638769370631</v>
      </c>
      <c r="K340" s="24">
        <v>0.1168886023974674</v>
      </c>
      <c r="L340" s="24">
        <f t="shared" si="2"/>
        <v>0.20758603</v>
      </c>
      <c r="M340" s="23">
        <f t="shared" si="3"/>
        <v>0.119796382</v>
      </c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</row>
    <row r="341">
      <c r="A341" s="24">
        <f>AR!E341</f>
        <v>0.2551465268</v>
      </c>
      <c r="B341" s="23"/>
      <c r="C341" s="24">
        <f t="shared" si="1"/>
        <v>0.2551465268</v>
      </c>
      <c r="D341" s="24">
        <v>0.08305892801473835</v>
      </c>
      <c r="E341" s="24">
        <v>-0.016795701722469913</v>
      </c>
      <c r="F341" s="24">
        <v>0.06493118684854943</v>
      </c>
      <c r="G341" s="24">
        <v>0.06692731006974018</v>
      </c>
      <c r="H341" s="24">
        <v>0.045374219513414304</v>
      </c>
      <c r="I341" s="24">
        <v>0.1906638769370631</v>
      </c>
      <c r="J341" s="24">
        <v>0.1168886023974674</v>
      </c>
      <c r="K341" s="24">
        <v>-0.14256878948146456</v>
      </c>
      <c r="L341" s="24">
        <f t="shared" si="2"/>
        <v>0.1110970127</v>
      </c>
      <c r="M341" s="23">
        <f t="shared" si="3"/>
        <v>0.1440495141</v>
      </c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</row>
    <row r="342">
      <c r="A342" s="24">
        <f>AR!E342</f>
        <v>0.08305892801</v>
      </c>
      <c r="B342" s="23"/>
      <c r="C342" s="24">
        <f t="shared" si="1"/>
        <v>0.08305892801</v>
      </c>
      <c r="D342" s="24">
        <v>-0.016795701722469913</v>
      </c>
      <c r="E342" s="24">
        <v>0.06493118684854943</v>
      </c>
      <c r="F342" s="24">
        <v>0.06692731006974018</v>
      </c>
      <c r="G342" s="24">
        <v>0.045374219513414304</v>
      </c>
      <c r="H342" s="24">
        <v>0.1906638769370631</v>
      </c>
      <c r="I342" s="24">
        <v>0.1168886023974674</v>
      </c>
      <c r="J342" s="24">
        <v>-0.14256878948146456</v>
      </c>
      <c r="K342" s="24">
        <v>-0.1162538080795063</v>
      </c>
      <c r="L342" s="24">
        <f t="shared" si="2"/>
        <v>0.001052125391</v>
      </c>
      <c r="M342" s="23">
        <f t="shared" si="3"/>
        <v>0.08200680262</v>
      </c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</row>
    <row r="343">
      <c r="A343" s="24">
        <f>AR!E343</f>
        <v>-0.01679570172</v>
      </c>
      <c r="B343" s="23"/>
      <c r="C343" s="24">
        <f t="shared" si="1"/>
        <v>-0.01679570172</v>
      </c>
      <c r="D343" s="24">
        <v>0.06493118684854943</v>
      </c>
      <c r="E343" s="24">
        <v>0.06692731006974018</v>
      </c>
      <c r="F343" s="24">
        <v>0.045374219513414304</v>
      </c>
      <c r="G343" s="24">
        <v>0.1906638769370631</v>
      </c>
      <c r="H343" s="24">
        <v>0.1168886023974674</v>
      </c>
      <c r="I343" s="24">
        <v>-0.14256878948146456</v>
      </c>
      <c r="J343" s="24">
        <v>-0.1162538080795063</v>
      </c>
      <c r="K343" s="24">
        <v>0.3647743080572005</v>
      </c>
      <c r="L343" s="24">
        <f t="shared" si="2"/>
        <v>-0.008680582955</v>
      </c>
      <c r="M343" s="23">
        <f t="shared" si="3"/>
        <v>-0.008115118767</v>
      </c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</row>
    <row r="344">
      <c r="A344" s="24">
        <f>AR!E344</f>
        <v>0.06493118685</v>
      </c>
      <c r="B344" s="23"/>
      <c r="C344" s="24">
        <f t="shared" si="1"/>
        <v>0.06493118685</v>
      </c>
      <c r="D344" s="24">
        <v>0.06692731006974018</v>
      </c>
      <c r="E344" s="24">
        <v>0.045374219513414304</v>
      </c>
      <c r="F344" s="24">
        <v>0.1906638769370631</v>
      </c>
      <c r="G344" s="24">
        <v>0.1168886023974674</v>
      </c>
      <c r="H344" s="24">
        <v>-0.14256878948146456</v>
      </c>
      <c r="I344" s="24">
        <v>-0.1162538080795063</v>
      </c>
      <c r="J344" s="24">
        <v>0.3647743080572005</v>
      </c>
      <c r="K344" s="24">
        <v>0.3566127596600096</v>
      </c>
      <c r="L344" s="24">
        <f t="shared" si="2"/>
        <v>0.03059942387</v>
      </c>
      <c r="M344" s="23">
        <f t="shared" si="3"/>
        <v>0.03433176298</v>
      </c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</row>
    <row r="345">
      <c r="A345" s="24">
        <f>AR!E345</f>
        <v>0.06692731007</v>
      </c>
      <c r="B345" s="23"/>
      <c r="C345" s="24">
        <f t="shared" si="1"/>
        <v>0.06692731007</v>
      </c>
      <c r="D345" s="24">
        <v>0.045374219513414304</v>
      </c>
      <c r="E345" s="24">
        <v>0.1906638769370631</v>
      </c>
      <c r="F345" s="24">
        <v>0.1168886023974674</v>
      </c>
      <c r="G345" s="24">
        <v>-0.14256878948146456</v>
      </c>
      <c r="H345" s="24">
        <v>-0.1162538080795063</v>
      </c>
      <c r="I345" s="24">
        <v>0.3647743080572005</v>
      </c>
      <c r="J345" s="24">
        <v>0.3566127596600096</v>
      </c>
      <c r="K345" s="24">
        <v>0.5215314588703714</v>
      </c>
      <c r="L345" s="24">
        <f t="shared" si="2"/>
        <v>0.0001810416259</v>
      </c>
      <c r="M345" s="23">
        <f t="shared" si="3"/>
        <v>0.06674626844</v>
      </c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</row>
    <row r="346">
      <c r="A346" s="24">
        <f>AR!E346</f>
        <v>0.04537421951</v>
      </c>
      <c r="B346" s="23"/>
      <c r="C346" s="24">
        <f t="shared" si="1"/>
        <v>0.04537421951</v>
      </c>
      <c r="D346" s="24">
        <v>0.1906638769370631</v>
      </c>
      <c r="E346" s="24">
        <v>0.1168886023974674</v>
      </c>
      <c r="F346" s="24">
        <v>-0.14256878948146456</v>
      </c>
      <c r="G346" s="24">
        <v>-0.1162538080795063</v>
      </c>
      <c r="H346" s="24">
        <v>0.3647743080572005</v>
      </c>
      <c r="I346" s="24">
        <v>0.3566127596600096</v>
      </c>
      <c r="J346" s="24">
        <v>0.5215314588703714</v>
      </c>
      <c r="K346" s="24">
        <v>0.3732265183709312</v>
      </c>
      <c r="L346" s="24">
        <f t="shared" si="2"/>
        <v>0.1262839599</v>
      </c>
      <c r="M346" s="23">
        <f t="shared" si="3"/>
        <v>-0.0809097404</v>
      </c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</row>
    <row r="347">
      <c r="A347" s="24">
        <f>AR!E347</f>
        <v>0.1906638769</v>
      </c>
      <c r="B347" s="23"/>
      <c r="C347" s="24">
        <f t="shared" si="1"/>
        <v>0.1906638769</v>
      </c>
      <c r="D347" s="24">
        <v>0.1168886023974674</v>
      </c>
      <c r="E347" s="24">
        <v>-0.14256878948146456</v>
      </c>
      <c r="F347" s="24">
        <v>-0.1162538080795063</v>
      </c>
      <c r="G347" s="24">
        <v>0.3647743080572005</v>
      </c>
      <c r="H347" s="24">
        <v>0.3566127596600096</v>
      </c>
      <c r="I347" s="24">
        <v>0.5215314588703714</v>
      </c>
      <c r="J347" s="24">
        <v>0.3732265183709312</v>
      </c>
      <c r="K347" s="24">
        <v>0.09554042641643096</v>
      </c>
      <c r="L347" s="24">
        <f t="shared" si="2"/>
        <v>0.1096164514</v>
      </c>
      <c r="M347" s="23">
        <f t="shared" si="3"/>
        <v>0.08104742552</v>
      </c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</row>
    <row r="348">
      <c r="A348" s="24">
        <f>AR!E348</f>
        <v>0.1168886024</v>
      </c>
      <c r="B348" s="23"/>
      <c r="C348" s="24">
        <f t="shared" si="1"/>
        <v>0.1168886024</v>
      </c>
      <c r="D348" s="24">
        <v>-0.14256878948146456</v>
      </c>
      <c r="E348" s="24">
        <v>-0.1162538080795063</v>
      </c>
      <c r="F348" s="24">
        <v>0.3647743080572005</v>
      </c>
      <c r="G348" s="24">
        <v>0.3566127596600096</v>
      </c>
      <c r="H348" s="24">
        <v>0.5215314588703714</v>
      </c>
      <c r="I348" s="24">
        <v>0.3732265183709312</v>
      </c>
      <c r="J348" s="24">
        <v>0.09554042641643096</v>
      </c>
      <c r="K348" s="24">
        <v>-0.340482527650145</v>
      </c>
      <c r="L348" s="24">
        <f t="shared" si="2"/>
        <v>-0.02824977021</v>
      </c>
      <c r="M348" s="23">
        <f t="shared" si="3"/>
        <v>0.1451383726</v>
      </c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</row>
    <row r="349">
      <c r="A349" s="24">
        <f>AR!E349</f>
        <v>-0.1425687895</v>
      </c>
      <c r="B349" s="23"/>
      <c r="C349" s="24">
        <f t="shared" si="1"/>
        <v>-0.1425687895</v>
      </c>
      <c r="D349" s="24">
        <v>-0.1162538080795063</v>
      </c>
      <c r="E349" s="24">
        <v>0.3647743080572005</v>
      </c>
      <c r="F349" s="24">
        <v>0.3566127596600096</v>
      </c>
      <c r="G349" s="24">
        <v>0.5215314588703714</v>
      </c>
      <c r="H349" s="24">
        <v>0.3732265183709312</v>
      </c>
      <c r="I349" s="24">
        <v>0.09554042641643096</v>
      </c>
      <c r="J349" s="24">
        <v>-0.340482527650145</v>
      </c>
      <c r="K349" s="24">
        <v>-0.2778608482466522</v>
      </c>
      <c r="L349" s="24">
        <f t="shared" si="2"/>
        <v>-0.08368491117</v>
      </c>
      <c r="M349" s="23">
        <f t="shared" si="3"/>
        <v>-0.05888387831</v>
      </c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</row>
    <row r="350">
      <c r="A350" s="24">
        <f>AR!E350</f>
        <v>-0.1162538081</v>
      </c>
      <c r="B350" s="23"/>
      <c r="C350" s="24">
        <f t="shared" si="1"/>
        <v>-0.1162538081</v>
      </c>
      <c r="D350" s="24">
        <v>0.3647743080572005</v>
      </c>
      <c r="E350" s="24">
        <v>0.3566127596600096</v>
      </c>
      <c r="F350" s="24">
        <v>0.5215314588703714</v>
      </c>
      <c r="G350" s="24">
        <v>0.3732265183709312</v>
      </c>
      <c r="H350" s="24">
        <v>0.09554042641643096</v>
      </c>
      <c r="I350" s="24">
        <v>-0.340482527650145</v>
      </c>
      <c r="J350" s="24">
        <v>-0.2778608482466522</v>
      </c>
      <c r="K350" s="24">
        <v>-0.3040945414901661</v>
      </c>
      <c r="L350" s="24">
        <f t="shared" si="2"/>
        <v>0.3564979263</v>
      </c>
      <c r="M350" s="23">
        <f t="shared" si="3"/>
        <v>-0.4727517343</v>
      </c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</row>
    <row r="351">
      <c r="A351" s="24">
        <f>AR!E351</f>
        <v>0.3647743081</v>
      </c>
      <c r="B351" s="23"/>
      <c r="C351" s="24">
        <f t="shared" si="1"/>
        <v>0.3647743081</v>
      </c>
      <c r="D351" s="24">
        <v>0.3566127596600096</v>
      </c>
      <c r="E351" s="24">
        <v>0.5215314588703714</v>
      </c>
      <c r="F351" s="24">
        <v>0.3732265183709312</v>
      </c>
      <c r="G351" s="24">
        <v>0.09554042641643096</v>
      </c>
      <c r="H351" s="24">
        <v>-0.340482527650145</v>
      </c>
      <c r="I351" s="24">
        <v>-0.2778608482466522</v>
      </c>
      <c r="J351" s="24">
        <v>-0.3040945414901661</v>
      </c>
      <c r="K351" s="24">
        <v>-0.411904833127148</v>
      </c>
      <c r="L351" s="24">
        <f t="shared" si="2"/>
        <v>0.348744747</v>
      </c>
      <c r="M351" s="23">
        <f t="shared" si="3"/>
        <v>0.0160295611</v>
      </c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</row>
    <row r="352">
      <c r="A352" s="24">
        <f>AR!E352</f>
        <v>0.3566127597</v>
      </c>
      <c r="B352" s="23"/>
      <c r="C352" s="24">
        <f t="shared" si="1"/>
        <v>0.3566127597</v>
      </c>
      <c r="D352" s="24">
        <v>0.5215314588703714</v>
      </c>
      <c r="E352" s="24">
        <v>0.3732265183709312</v>
      </c>
      <c r="F352" s="24">
        <v>0.09554042641643096</v>
      </c>
      <c r="G352" s="24">
        <v>-0.340482527650145</v>
      </c>
      <c r="H352" s="24">
        <v>-0.2778608482466522</v>
      </c>
      <c r="I352" s="24">
        <v>-0.3040945414901661</v>
      </c>
      <c r="J352" s="24">
        <v>-0.411904833127148</v>
      </c>
      <c r="K352" s="24">
        <v>-0.36425811820867277</v>
      </c>
      <c r="L352" s="24">
        <f t="shared" si="2"/>
        <v>0.4819504337</v>
      </c>
      <c r="M352" s="23">
        <f t="shared" si="3"/>
        <v>-0.1253376741</v>
      </c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</row>
    <row r="353">
      <c r="A353" s="24">
        <f>AR!E353</f>
        <v>0.5215314589</v>
      </c>
      <c r="B353" s="23"/>
      <c r="C353" s="24">
        <f t="shared" si="1"/>
        <v>0.5215314589</v>
      </c>
      <c r="D353" s="24">
        <v>0.3732265183709312</v>
      </c>
      <c r="E353" s="24">
        <v>0.09554042641643096</v>
      </c>
      <c r="F353" s="24">
        <v>-0.340482527650145</v>
      </c>
      <c r="G353" s="24">
        <v>-0.2778608482466522</v>
      </c>
      <c r="H353" s="24">
        <v>-0.3040945414901661</v>
      </c>
      <c r="I353" s="24">
        <v>-0.411904833127148</v>
      </c>
      <c r="J353" s="24">
        <v>-0.36425811820867277</v>
      </c>
      <c r="K353" s="24">
        <v>-0.42134319652000746</v>
      </c>
      <c r="L353" s="24">
        <f t="shared" si="2"/>
        <v>0.326747436</v>
      </c>
      <c r="M353" s="23">
        <f t="shared" si="3"/>
        <v>0.1947840228</v>
      </c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</row>
    <row r="354">
      <c r="A354" s="24">
        <f>AR!E354</f>
        <v>0.3732265184</v>
      </c>
      <c r="B354" s="23"/>
      <c r="C354" s="24">
        <f t="shared" si="1"/>
        <v>0.3732265184</v>
      </c>
      <c r="D354" s="24">
        <v>0.09554042641643096</v>
      </c>
      <c r="E354" s="24">
        <v>-0.340482527650145</v>
      </c>
      <c r="F354" s="24">
        <v>-0.2778608482466522</v>
      </c>
      <c r="G354" s="24">
        <v>-0.3040945414901661</v>
      </c>
      <c r="H354" s="24">
        <v>-0.411904833127148</v>
      </c>
      <c r="I354" s="24">
        <v>-0.36425811820867277</v>
      </c>
      <c r="J354" s="24">
        <v>-0.42134319652000746</v>
      </c>
      <c r="K354" s="24">
        <v>-0.3287702282605816</v>
      </c>
      <c r="L354" s="24">
        <f t="shared" si="2"/>
        <v>0.1128830961</v>
      </c>
      <c r="M354" s="23">
        <f t="shared" si="3"/>
        <v>0.2603434223</v>
      </c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</row>
    <row r="355">
      <c r="A355" s="24">
        <f>AR!E355</f>
        <v>0.09554042642</v>
      </c>
      <c r="B355" s="23"/>
      <c r="C355" s="24">
        <f t="shared" si="1"/>
        <v>0.09554042642</v>
      </c>
      <c r="D355" s="24">
        <v>-0.340482527650145</v>
      </c>
      <c r="E355" s="24">
        <v>-0.2778608482466522</v>
      </c>
      <c r="F355" s="24">
        <v>-0.3040945414901661</v>
      </c>
      <c r="G355" s="24">
        <v>-0.411904833127148</v>
      </c>
      <c r="H355" s="24">
        <v>-0.36425811820867277</v>
      </c>
      <c r="I355" s="24">
        <v>-0.42134319652000746</v>
      </c>
      <c r="J355" s="24">
        <v>-0.3287702282605816</v>
      </c>
      <c r="K355" s="24">
        <v>-0.36714759995267054</v>
      </c>
      <c r="L355" s="24">
        <f t="shared" si="2"/>
        <v>-0.2762371369</v>
      </c>
      <c r="M355" s="23">
        <f t="shared" si="3"/>
        <v>0.3717775634</v>
      </c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</row>
    <row r="356">
      <c r="A356" s="24">
        <f>AR!E356</f>
        <v>-0.3404825277</v>
      </c>
      <c r="B356" s="23"/>
      <c r="C356" s="24">
        <f t="shared" si="1"/>
        <v>-0.3404825277</v>
      </c>
      <c r="D356" s="24">
        <v>-0.2778608482466522</v>
      </c>
      <c r="E356" s="24">
        <v>-0.3040945414901661</v>
      </c>
      <c r="F356" s="24">
        <v>-0.411904833127148</v>
      </c>
      <c r="G356" s="24">
        <v>-0.36425811820867277</v>
      </c>
      <c r="H356" s="24">
        <v>-0.42134319652000746</v>
      </c>
      <c r="I356" s="24">
        <v>-0.3287702282605816</v>
      </c>
      <c r="J356" s="24">
        <v>-0.36714759995267054</v>
      </c>
      <c r="K356" s="24">
        <v>-0.43498839731766903</v>
      </c>
      <c r="L356" s="24">
        <f t="shared" si="2"/>
        <v>-0.2188094762</v>
      </c>
      <c r="M356" s="23">
        <f t="shared" si="3"/>
        <v>-0.1216730514</v>
      </c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</row>
    <row r="357">
      <c r="A357" s="24">
        <f>AR!E357</f>
        <v>-0.2778608482</v>
      </c>
      <c r="B357" s="23"/>
      <c r="C357" s="24">
        <f t="shared" si="1"/>
        <v>-0.2778608482</v>
      </c>
      <c r="D357" s="24">
        <v>-0.3040945414901661</v>
      </c>
      <c r="E357" s="24">
        <v>-0.411904833127148</v>
      </c>
      <c r="F357" s="24">
        <v>-0.36425811820867277</v>
      </c>
      <c r="G357" s="24">
        <v>-0.42134319652000746</v>
      </c>
      <c r="H357" s="24">
        <v>-0.3287702282605816</v>
      </c>
      <c r="I357" s="24">
        <v>-0.36714759995267054</v>
      </c>
      <c r="J357" s="24">
        <v>-0.43498839731766903</v>
      </c>
      <c r="K357" s="24">
        <v>-0.4933997954910921</v>
      </c>
      <c r="L357" s="24">
        <f t="shared" si="2"/>
        <v>-0.2224368867</v>
      </c>
      <c r="M357" s="23">
        <f t="shared" si="3"/>
        <v>-0.05542396153</v>
      </c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</row>
    <row r="358">
      <c r="A358" s="24">
        <f>AR!E358</f>
        <v>-0.3040945415</v>
      </c>
      <c r="B358" s="23"/>
      <c r="C358" s="24">
        <f t="shared" si="1"/>
        <v>-0.3040945415</v>
      </c>
      <c r="D358" s="24">
        <v>-0.411904833127148</v>
      </c>
      <c r="E358" s="24">
        <v>-0.36425811820867277</v>
      </c>
      <c r="F358" s="24">
        <v>-0.42134319652000746</v>
      </c>
      <c r="G358" s="24">
        <v>-0.3287702282605816</v>
      </c>
      <c r="H358" s="24">
        <v>-0.36714759995267054</v>
      </c>
      <c r="I358" s="24">
        <v>-0.43498839731766903</v>
      </c>
      <c r="J358" s="24">
        <v>-0.4933997954910921</v>
      </c>
      <c r="K358" s="24">
        <v>-0.4402364887710045</v>
      </c>
      <c r="L358" s="24">
        <f t="shared" si="2"/>
        <v>-0.3436899536</v>
      </c>
      <c r="M358" s="23">
        <f t="shared" si="3"/>
        <v>0.03959541213</v>
      </c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</row>
    <row r="359">
      <c r="A359" s="24">
        <f>AR!E359</f>
        <v>-0.4119048331</v>
      </c>
      <c r="B359" s="23"/>
      <c r="C359" s="24">
        <f t="shared" si="1"/>
        <v>-0.4119048331</v>
      </c>
      <c r="D359" s="24">
        <v>-0.36425811820867277</v>
      </c>
      <c r="E359" s="24">
        <v>-0.42134319652000746</v>
      </c>
      <c r="F359" s="24">
        <v>-0.3287702282605816</v>
      </c>
      <c r="G359" s="24">
        <v>-0.36714759995267054</v>
      </c>
      <c r="H359" s="24">
        <v>-0.43498839731766903</v>
      </c>
      <c r="I359" s="24">
        <v>-0.4933997954910921</v>
      </c>
      <c r="J359" s="24">
        <v>-0.4402364887710045</v>
      </c>
      <c r="K359" s="24">
        <v>-0.40846261933340905</v>
      </c>
      <c r="L359" s="24">
        <f t="shared" si="2"/>
        <v>-0.2898351917</v>
      </c>
      <c r="M359" s="23">
        <f t="shared" si="3"/>
        <v>-0.1220696414</v>
      </c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</row>
    <row r="360">
      <c r="A360" s="24">
        <f>AR!E360</f>
        <v>-0.3642581182</v>
      </c>
      <c r="B360" s="23"/>
      <c r="C360" s="24">
        <f t="shared" si="1"/>
        <v>-0.3642581182</v>
      </c>
      <c r="D360" s="24">
        <v>-0.42134319652000746</v>
      </c>
      <c r="E360" s="24">
        <v>-0.3287702282605816</v>
      </c>
      <c r="F360" s="24">
        <v>-0.36714759995267054</v>
      </c>
      <c r="G360" s="24">
        <v>-0.43498839731766903</v>
      </c>
      <c r="H360" s="24">
        <v>-0.4933997954910921</v>
      </c>
      <c r="I360" s="24">
        <v>-0.4402364887710045</v>
      </c>
      <c r="J360" s="24">
        <v>-0.40846261933340905</v>
      </c>
      <c r="K360" s="24">
        <v>-0.3955695931270936</v>
      </c>
      <c r="L360" s="24">
        <f t="shared" si="2"/>
        <v>-0.3483903754</v>
      </c>
      <c r="M360" s="23">
        <f t="shared" si="3"/>
        <v>-0.01586774282</v>
      </c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</row>
    <row r="361">
      <c r="A361" s="24">
        <f>AR!E361</f>
        <v>-0.4213431965</v>
      </c>
      <c r="B361" s="23"/>
      <c r="C361" s="24">
        <f t="shared" si="1"/>
        <v>-0.4213431965</v>
      </c>
      <c r="D361" s="24">
        <v>-0.3287702282605816</v>
      </c>
      <c r="E361" s="24">
        <v>-0.36714759995267054</v>
      </c>
      <c r="F361" s="24">
        <v>-0.43498839731766903</v>
      </c>
      <c r="G361" s="24">
        <v>-0.4933997954910921</v>
      </c>
      <c r="H361" s="24">
        <v>-0.4402364887710045</v>
      </c>
      <c r="I361" s="24">
        <v>-0.40846261933340905</v>
      </c>
      <c r="J361" s="24">
        <v>-0.3955695931270936</v>
      </c>
      <c r="K361" s="24">
        <v>-0.2575836793614263</v>
      </c>
      <c r="L361" s="24">
        <f t="shared" si="2"/>
        <v>-0.285004154</v>
      </c>
      <c r="M361" s="23">
        <f t="shared" si="3"/>
        <v>-0.1363390425</v>
      </c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</row>
    <row r="362">
      <c r="A362" s="24">
        <f>AR!E362</f>
        <v>-0.3287702283</v>
      </c>
      <c r="B362" s="23"/>
      <c r="C362" s="24">
        <f t="shared" si="1"/>
        <v>-0.3287702283</v>
      </c>
      <c r="D362" s="24">
        <v>-0.36714759995267054</v>
      </c>
      <c r="E362" s="24">
        <v>-0.43498839731766903</v>
      </c>
      <c r="F362" s="24">
        <v>-0.4933997954910921</v>
      </c>
      <c r="G362" s="24">
        <v>-0.4402364887710045</v>
      </c>
      <c r="H362" s="24">
        <v>-0.40846261933340905</v>
      </c>
      <c r="I362" s="24">
        <v>-0.3955695931270936</v>
      </c>
      <c r="J362" s="24">
        <v>-0.2575836793614263</v>
      </c>
      <c r="K362" s="24">
        <v>-0.17425993742187407</v>
      </c>
      <c r="L362" s="24">
        <f t="shared" si="2"/>
        <v>-0.3289564827</v>
      </c>
      <c r="M362" s="23">
        <f t="shared" si="3"/>
        <v>0.0001862544738</v>
      </c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</row>
    <row r="363">
      <c r="A363" s="24">
        <f>AR!E363</f>
        <v>-0.3671476</v>
      </c>
      <c r="B363" s="23"/>
      <c r="C363" s="24">
        <f t="shared" si="1"/>
        <v>-0.3671476</v>
      </c>
      <c r="D363" s="24">
        <v>-0.43498839731766903</v>
      </c>
      <c r="E363" s="24">
        <v>-0.4933997954910921</v>
      </c>
      <c r="F363" s="24">
        <v>-0.4402364887710045</v>
      </c>
      <c r="G363" s="24">
        <v>-0.40846261933340905</v>
      </c>
      <c r="H363" s="24">
        <v>-0.3955695931270936</v>
      </c>
      <c r="I363" s="24">
        <v>-0.2575836793614263</v>
      </c>
      <c r="J363" s="24">
        <v>-0.17425993742187407</v>
      </c>
      <c r="K363" s="24">
        <v>-0.1897100558936088</v>
      </c>
      <c r="L363" s="24">
        <f t="shared" si="2"/>
        <v>-0.3691467099</v>
      </c>
      <c r="M363" s="23">
        <f t="shared" si="3"/>
        <v>0.001999109956</v>
      </c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</row>
    <row r="364">
      <c r="A364" s="24">
        <f>AR!E364</f>
        <v>-0.4349883973</v>
      </c>
      <c r="B364" s="23"/>
      <c r="C364" s="24">
        <f t="shared" si="1"/>
        <v>-0.4349883973</v>
      </c>
      <c r="D364" s="24">
        <v>-0.4933997954910921</v>
      </c>
      <c r="E364" s="24">
        <v>-0.4402364887710045</v>
      </c>
      <c r="F364" s="24">
        <v>-0.40846261933340905</v>
      </c>
      <c r="G364" s="24">
        <v>-0.3955695931270936</v>
      </c>
      <c r="H364" s="24">
        <v>-0.2575836793614263</v>
      </c>
      <c r="I364" s="24">
        <v>-0.17425993742187407</v>
      </c>
      <c r="J364" s="24">
        <v>-0.1897100558936088</v>
      </c>
      <c r="K364" s="24">
        <v>-0.020267386634161277</v>
      </c>
      <c r="L364" s="24">
        <f t="shared" si="2"/>
        <v>-0.4429150541</v>
      </c>
      <c r="M364" s="23">
        <f t="shared" si="3"/>
        <v>0.007926656783</v>
      </c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</row>
    <row r="365">
      <c r="A365" s="24">
        <f>AR!E365</f>
        <v>-0.4933997955</v>
      </c>
      <c r="B365" s="23"/>
      <c r="C365" s="24">
        <f t="shared" si="1"/>
        <v>-0.4933997955</v>
      </c>
      <c r="D365" s="24">
        <v>-0.4402364887710045</v>
      </c>
      <c r="E365" s="24">
        <v>-0.40846261933340905</v>
      </c>
      <c r="F365" s="24">
        <v>-0.3955695931270936</v>
      </c>
      <c r="G365" s="24">
        <v>-0.2575836793614263</v>
      </c>
      <c r="H365" s="24">
        <v>-0.17425993742187407</v>
      </c>
      <c r="I365" s="24">
        <v>-0.1897100558936088</v>
      </c>
      <c r="J365" s="24">
        <v>-0.020267386634161277</v>
      </c>
      <c r="K365" s="24">
        <v>0.03583036071872936</v>
      </c>
      <c r="L365" s="24">
        <f t="shared" si="2"/>
        <v>-0.4059567378</v>
      </c>
      <c r="M365" s="23">
        <f t="shared" si="3"/>
        <v>-0.08744305769</v>
      </c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</row>
    <row r="366">
      <c r="A366" s="24">
        <f>AR!E366</f>
        <v>-0.4402364888</v>
      </c>
      <c r="B366" s="23"/>
      <c r="C366" s="24">
        <f t="shared" si="1"/>
        <v>-0.4402364888</v>
      </c>
      <c r="D366" s="24">
        <v>-0.40846261933340905</v>
      </c>
      <c r="E366" s="24">
        <v>-0.3955695931270936</v>
      </c>
      <c r="F366" s="24">
        <v>-0.2575836793614263</v>
      </c>
      <c r="G366" s="24">
        <v>-0.17425993742187407</v>
      </c>
      <c r="H366" s="24">
        <v>-0.1897100558936088</v>
      </c>
      <c r="I366" s="24">
        <v>-0.020267386634161277</v>
      </c>
      <c r="J366" s="24">
        <v>0.03583036071872936</v>
      </c>
      <c r="K366" s="24">
        <v>0.07237555863767992</v>
      </c>
      <c r="L366" s="24">
        <f t="shared" si="2"/>
        <v>-0.3616223012</v>
      </c>
      <c r="M366" s="23">
        <f t="shared" si="3"/>
        <v>-0.07861418756</v>
      </c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</row>
    <row r="367">
      <c r="A367" s="24">
        <f>AR!E367</f>
        <v>-0.4084626193</v>
      </c>
      <c r="B367" s="23"/>
      <c r="C367" s="24">
        <f t="shared" si="1"/>
        <v>-0.4084626193</v>
      </c>
      <c r="D367" s="24">
        <v>-0.3955695931270936</v>
      </c>
      <c r="E367" s="24">
        <v>-0.2575836793614263</v>
      </c>
      <c r="F367" s="24">
        <v>-0.17425993742187407</v>
      </c>
      <c r="G367" s="24">
        <v>-0.1897100558936088</v>
      </c>
      <c r="H367" s="24">
        <v>-0.020267386634161277</v>
      </c>
      <c r="I367" s="24">
        <v>0.03583036071872936</v>
      </c>
      <c r="J367" s="24">
        <v>0.07237555863767992</v>
      </c>
      <c r="K367" s="24">
        <v>0.28583522929656546</v>
      </c>
      <c r="L367" s="24">
        <f t="shared" si="2"/>
        <v>-0.378299767</v>
      </c>
      <c r="M367" s="23">
        <f t="shared" si="3"/>
        <v>-0.03016285235</v>
      </c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</row>
    <row r="368">
      <c r="A368" s="24">
        <f>AR!E368</f>
        <v>-0.3955695931</v>
      </c>
      <c r="B368" s="23"/>
      <c r="C368" s="24">
        <f t="shared" si="1"/>
        <v>-0.3955695931</v>
      </c>
      <c r="D368" s="24">
        <v>-0.2575836793614263</v>
      </c>
      <c r="E368" s="24">
        <v>-0.17425993742187407</v>
      </c>
      <c r="F368" s="24">
        <v>-0.1897100558936088</v>
      </c>
      <c r="G368" s="24">
        <v>-0.020267386634161277</v>
      </c>
      <c r="H368" s="24">
        <v>0.03583036071872936</v>
      </c>
      <c r="I368" s="24">
        <v>0.07237555863767992</v>
      </c>
      <c r="J368" s="24">
        <v>0.28583522929656546</v>
      </c>
      <c r="K368" s="24">
        <v>0.295625717326748</v>
      </c>
      <c r="L368" s="24">
        <f t="shared" si="2"/>
        <v>-0.2642089101</v>
      </c>
      <c r="M368" s="23">
        <f t="shared" si="3"/>
        <v>-0.131360683</v>
      </c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</row>
    <row r="369">
      <c r="A369" s="24">
        <f>AR!E369</f>
        <v>-0.2575836794</v>
      </c>
      <c r="B369" s="23"/>
      <c r="C369" s="24">
        <f t="shared" si="1"/>
        <v>-0.2575836794</v>
      </c>
      <c r="D369" s="24">
        <v>-0.17425993742187407</v>
      </c>
      <c r="E369" s="24">
        <v>-0.1897100558936088</v>
      </c>
      <c r="F369" s="24">
        <v>-0.020267386634161277</v>
      </c>
      <c r="G369" s="24">
        <v>0.03583036071872936</v>
      </c>
      <c r="H369" s="24">
        <v>0.07237555863767992</v>
      </c>
      <c r="I369" s="24">
        <v>0.28583522929656546</v>
      </c>
      <c r="J369" s="24">
        <v>0.295625717326748</v>
      </c>
      <c r="K369" s="24">
        <v>0.416253519572617</v>
      </c>
      <c r="L369" s="24">
        <f t="shared" si="2"/>
        <v>-0.1778396948</v>
      </c>
      <c r="M369" s="23">
        <f t="shared" si="3"/>
        <v>-0.07974398458</v>
      </c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</row>
    <row r="370">
      <c r="A370" s="24">
        <f>AR!E370</f>
        <v>-0.1742599374</v>
      </c>
      <c r="B370" s="23"/>
      <c r="C370" s="24">
        <f t="shared" si="1"/>
        <v>-0.1742599374</v>
      </c>
      <c r="D370" s="24">
        <v>-0.1897100558936088</v>
      </c>
      <c r="E370" s="24">
        <v>-0.020267386634161277</v>
      </c>
      <c r="F370" s="24">
        <v>0.03583036071872936</v>
      </c>
      <c r="G370" s="24">
        <v>0.07237555863767992</v>
      </c>
      <c r="H370" s="24">
        <v>0.28583522929656546</v>
      </c>
      <c r="I370" s="24">
        <v>0.295625717326748</v>
      </c>
      <c r="J370" s="24">
        <v>0.416253519572617</v>
      </c>
      <c r="K370" s="24">
        <v>0.4104522042780142</v>
      </c>
      <c r="L370" s="24">
        <f t="shared" si="2"/>
        <v>-0.1983726558</v>
      </c>
      <c r="M370" s="23">
        <f t="shared" si="3"/>
        <v>0.02411271835</v>
      </c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</row>
    <row r="371">
      <c r="A371" s="24">
        <f>AR!E371</f>
        <v>-0.1897100559</v>
      </c>
      <c r="B371" s="23"/>
      <c r="C371" s="24">
        <f t="shared" si="1"/>
        <v>-0.1897100559</v>
      </c>
      <c r="D371" s="24">
        <v>-0.020267386634161277</v>
      </c>
      <c r="E371" s="24">
        <v>0.03583036071872936</v>
      </c>
      <c r="F371" s="24">
        <v>0.07237555863767992</v>
      </c>
      <c r="G371" s="24">
        <v>0.28583522929656546</v>
      </c>
      <c r="H371" s="24">
        <v>0.295625717326748</v>
      </c>
      <c r="I371" s="24">
        <v>0.416253519572617</v>
      </c>
      <c r="J371" s="24">
        <v>0.4104522042780142</v>
      </c>
      <c r="K371" s="24">
        <v>0.4707434345021932</v>
      </c>
      <c r="L371" s="24">
        <f t="shared" si="2"/>
        <v>-0.05783111053</v>
      </c>
      <c r="M371" s="23">
        <f t="shared" si="3"/>
        <v>-0.1318789454</v>
      </c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</row>
    <row r="372">
      <c r="A372" s="24">
        <f>AR!E372</f>
        <v>-0.02026738663</v>
      </c>
      <c r="B372" s="23"/>
      <c r="C372" s="24">
        <f t="shared" si="1"/>
        <v>-0.02026738663</v>
      </c>
      <c r="D372" s="24">
        <v>0.03583036071872936</v>
      </c>
      <c r="E372" s="24">
        <v>0.07237555863767992</v>
      </c>
      <c r="F372" s="24">
        <v>0.28583522929656546</v>
      </c>
      <c r="G372" s="24">
        <v>0.295625717326748</v>
      </c>
      <c r="H372" s="24">
        <v>0.416253519572617</v>
      </c>
      <c r="I372" s="24">
        <v>0.4104522042780142</v>
      </c>
      <c r="J372" s="24">
        <v>0.4707434345021932</v>
      </c>
      <c r="K372" s="24">
        <v>0.34888975732615973</v>
      </c>
      <c r="L372" s="24">
        <f t="shared" si="2"/>
        <v>0.02894113988</v>
      </c>
      <c r="M372" s="23">
        <f t="shared" si="3"/>
        <v>-0.04920852652</v>
      </c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</row>
    <row r="373">
      <c r="A373" s="24">
        <f>AR!E373</f>
        <v>0.03583036072</v>
      </c>
      <c r="B373" s="23"/>
      <c r="C373" s="24">
        <f t="shared" si="1"/>
        <v>0.03583036072</v>
      </c>
      <c r="D373" s="24">
        <v>0.07237555863767992</v>
      </c>
      <c r="E373" s="24">
        <v>0.28583522929656546</v>
      </c>
      <c r="F373" s="24">
        <v>0.295625717326748</v>
      </c>
      <c r="G373" s="24">
        <v>0.416253519572617</v>
      </c>
      <c r="H373" s="24">
        <v>0.4104522042780142</v>
      </c>
      <c r="I373" s="24">
        <v>0.4707434345021932</v>
      </c>
      <c r="J373" s="24">
        <v>0.34888975732615973</v>
      </c>
      <c r="K373" s="24">
        <v>0.23862422405813422</v>
      </c>
      <c r="L373" s="24">
        <f t="shared" si="2"/>
        <v>0.05482618015</v>
      </c>
      <c r="M373" s="23">
        <f t="shared" si="3"/>
        <v>-0.01899581943</v>
      </c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</row>
    <row r="374">
      <c r="A374" s="24">
        <f>AR!E374</f>
        <v>0.07237555864</v>
      </c>
      <c r="B374" s="23"/>
      <c r="C374" s="24">
        <f t="shared" si="1"/>
        <v>0.07237555864</v>
      </c>
      <c r="D374" s="24">
        <v>0.28583522929656546</v>
      </c>
      <c r="E374" s="24">
        <v>0.295625717326748</v>
      </c>
      <c r="F374" s="24">
        <v>0.416253519572617</v>
      </c>
      <c r="G374" s="24">
        <v>0.4104522042780142</v>
      </c>
      <c r="H374" s="24">
        <v>0.4707434345021932</v>
      </c>
      <c r="I374" s="24">
        <v>0.34888975732615973</v>
      </c>
      <c r="J374" s="24">
        <v>0.23862422405813422</v>
      </c>
      <c r="K374" s="24">
        <v>0.23415846481115205</v>
      </c>
      <c r="L374" s="24">
        <f t="shared" si="2"/>
        <v>0.2494787351</v>
      </c>
      <c r="M374" s="23">
        <f t="shared" si="3"/>
        <v>-0.1771031765</v>
      </c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</row>
    <row r="375">
      <c r="A375" s="24">
        <f>AR!E375</f>
        <v>0.2858352293</v>
      </c>
      <c r="B375" s="23"/>
      <c r="C375" s="24">
        <f t="shared" si="1"/>
        <v>0.2858352293</v>
      </c>
      <c r="D375" s="24">
        <v>0.295625717326748</v>
      </c>
      <c r="E375" s="24">
        <v>0.416253519572617</v>
      </c>
      <c r="F375" s="24">
        <v>0.4104522042780142</v>
      </c>
      <c r="G375" s="24">
        <v>0.4707434345021932</v>
      </c>
      <c r="H375" s="24">
        <v>0.34888975732615973</v>
      </c>
      <c r="I375" s="24">
        <v>0.23862422405813422</v>
      </c>
      <c r="J375" s="24">
        <v>0.23415846481115205</v>
      </c>
      <c r="K375" s="24">
        <v>0.15173975467621106</v>
      </c>
      <c r="L375" s="24">
        <f t="shared" si="2"/>
        <v>0.2519738154</v>
      </c>
      <c r="M375" s="23">
        <f t="shared" si="3"/>
        <v>0.03386141388</v>
      </c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</row>
    <row r="376">
      <c r="A376" s="24">
        <f>AR!E376</f>
        <v>0.2956257173</v>
      </c>
      <c r="B376" s="23"/>
      <c r="C376" s="24">
        <f t="shared" si="1"/>
        <v>0.2956257173</v>
      </c>
      <c r="D376" s="24">
        <v>0.416253519572617</v>
      </c>
      <c r="E376" s="24">
        <v>0.4104522042780142</v>
      </c>
      <c r="F376" s="24">
        <v>0.4707434345021932</v>
      </c>
      <c r="G376" s="24">
        <v>0.34888975732615973</v>
      </c>
      <c r="H376" s="24">
        <v>0.23862422405813422</v>
      </c>
      <c r="I376" s="24">
        <v>0.23415846481115205</v>
      </c>
      <c r="J376" s="24">
        <v>0.15173975467621106</v>
      </c>
      <c r="K376" s="24">
        <v>0.20315184534764796</v>
      </c>
      <c r="L376" s="24">
        <f t="shared" si="2"/>
        <v>0.3626683687</v>
      </c>
      <c r="M376" s="23">
        <f t="shared" si="3"/>
        <v>-0.06704265134</v>
      </c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</row>
    <row r="377">
      <c r="A377" s="24">
        <f>AR!E377</f>
        <v>0.4162535196</v>
      </c>
      <c r="B377" s="23"/>
      <c r="C377" s="24">
        <f t="shared" si="1"/>
        <v>0.4162535196</v>
      </c>
      <c r="D377" s="24">
        <v>0.4104522042780142</v>
      </c>
      <c r="E377" s="24">
        <v>0.4707434345021932</v>
      </c>
      <c r="F377" s="24">
        <v>0.34888975732615973</v>
      </c>
      <c r="G377" s="24">
        <v>0.23862422405813422</v>
      </c>
      <c r="H377" s="24">
        <v>0.23415846481115205</v>
      </c>
      <c r="I377" s="24">
        <v>0.15173975467621106</v>
      </c>
      <c r="J377" s="24">
        <v>0.20315184534764796</v>
      </c>
      <c r="K377" s="24">
        <v>0.34272567266036497</v>
      </c>
      <c r="L377" s="24">
        <f t="shared" si="2"/>
        <v>0.3216420701</v>
      </c>
      <c r="M377" s="23">
        <f t="shared" si="3"/>
        <v>0.09461144945</v>
      </c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</row>
    <row r="378">
      <c r="A378" s="24">
        <f>AR!E378</f>
        <v>0.4104522043</v>
      </c>
      <c r="B378" s="23"/>
      <c r="C378" s="24">
        <f t="shared" si="1"/>
        <v>0.4104522043</v>
      </c>
      <c r="D378" s="24">
        <v>0.4707434345021932</v>
      </c>
      <c r="E378" s="24">
        <v>0.34888975732615973</v>
      </c>
      <c r="F378" s="24">
        <v>0.23862422405813422</v>
      </c>
      <c r="G378" s="24">
        <v>0.23415846481115205</v>
      </c>
      <c r="H378" s="24">
        <v>0.15173975467621106</v>
      </c>
      <c r="I378" s="24">
        <v>0.20315184534764796</v>
      </c>
      <c r="J378" s="24">
        <v>0.34272567266036497</v>
      </c>
      <c r="K378" s="24">
        <v>0.37664671987469406</v>
      </c>
      <c r="L378" s="24">
        <f t="shared" si="2"/>
        <v>0.3759653985</v>
      </c>
      <c r="M378" s="23">
        <f t="shared" si="3"/>
        <v>0.03448680575</v>
      </c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</row>
    <row r="379">
      <c r="A379" s="24">
        <f>AR!E379</f>
        <v>0.4707434345</v>
      </c>
      <c r="B379" s="23"/>
      <c r="C379" s="24">
        <f t="shared" si="1"/>
        <v>0.4707434345</v>
      </c>
      <c r="D379" s="24">
        <v>0.34888975732615973</v>
      </c>
      <c r="E379" s="24">
        <v>0.23862422405813422</v>
      </c>
      <c r="F379" s="24">
        <v>0.23415846481115205</v>
      </c>
      <c r="G379" s="24">
        <v>0.15173975467621106</v>
      </c>
      <c r="H379" s="24">
        <v>0.20315184534764796</v>
      </c>
      <c r="I379" s="24">
        <v>0.34272567266036497</v>
      </c>
      <c r="J379" s="24">
        <v>0.37664671987469406</v>
      </c>
      <c r="K379" s="24">
        <v>0.3140058113824491</v>
      </c>
      <c r="L379" s="24">
        <f t="shared" si="2"/>
        <v>0.2942977815</v>
      </c>
      <c r="M379" s="23">
        <f t="shared" si="3"/>
        <v>0.176445653</v>
      </c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</row>
    <row r="380">
      <c r="A380" s="24">
        <f>AR!E380</f>
        <v>0.3488897573</v>
      </c>
      <c r="B380" s="23"/>
      <c r="C380" s="24">
        <f t="shared" si="1"/>
        <v>0.3488897573</v>
      </c>
      <c r="D380" s="24">
        <v>0.23862422405813422</v>
      </c>
      <c r="E380" s="24">
        <v>0.23415846481115205</v>
      </c>
      <c r="F380" s="24">
        <v>0.15173975467621106</v>
      </c>
      <c r="G380" s="24">
        <v>0.20315184534764796</v>
      </c>
      <c r="H380" s="24">
        <v>0.34272567266036497</v>
      </c>
      <c r="I380" s="24">
        <v>0.37664671987469406</v>
      </c>
      <c r="J380" s="24">
        <v>0.3140058113824491</v>
      </c>
      <c r="K380" s="24">
        <v>0.19307591840113156</v>
      </c>
      <c r="L380" s="24">
        <f t="shared" si="2"/>
        <v>0.2003271036</v>
      </c>
      <c r="M380" s="23">
        <f t="shared" si="3"/>
        <v>0.1485626537</v>
      </c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</row>
    <row r="381">
      <c r="A381" s="24">
        <f>AR!E381</f>
        <v>0.2386242241</v>
      </c>
      <c r="B381" s="23"/>
      <c r="C381" s="24">
        <f t="shared" si="1"/>
        <v>0.2386242241</v>
      </c>
      <c r="D381" s="24">
        <v>0.23415846481115205</v>
      </c>
      <c r="E381" s="24">
        <v>0.15173975467621106</v>
      </c>
      <c r="F381" s="24">
        <v>0.20315184534764796</v>
      </c>
      <c r="G381" s="24">
        <v>0.34272567266036497</v>
      </c>
      <c r="H381" s="24">
        <v>0.37664671987469406</v>
      </c>
      <c r="I381" s="24">
        <v>0.3140058113824491</v>
      </c>
      <c r="J381" s="24">
        <v>0.19307591840113156</v>
      </c>
      <c r="K381" s="24">
        <v>0.14881797672239877</v>
      </c>
      <c r="L381" s="24">
        <f t="shared" si="2"/>
        <v>0.2036493137</v>
      </c>
      <c r="M381" s="23">
        <f t="shared" si="3"/>
        <v>0.03497491033</v>
      </c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</row>
    <row r="382">
      <c r="A382" s="24">
        <f>AR!E382</f>
        <v>0.2341584648</v>
      </c>
      <c r="B382" s="23"/>
      <c r="C382" s="24">
        <f t="shared" si="1"/>
        <v>0.2341584648</v>
      </c>
      <c r="D382" s="24">
        <v>0.15173975467621106</v>
      </c>
      <c r="E382" s="24">
        <v>0.20315184534764796</v>
      </c>
      <c r="F382" s="24">
        <v>0.34272567266036497</v>
      </c>
      <c r="G382" s="24">
        <v>0.37664671987469406</v>
      </c>
      <c r="H382" s="24">
        <v>0.3140058113824491</v>
      </c>
      <c r="I382" s="24">
        <v>0.19307591840113156</v>
      </c>
      <c r="J382" s="24">
        <v>0.14881797672239877</v>
      </c>
      <c r="K382" s="24">
        <v>0.01906078264793204</v>
      </c>
      <c r="L382" s="24">
        <f t="shared" si="2"/>
        <v>0.1509441576</v>
      </c>
      <c r="M382" s="23">
        <f t="shared" si="3"/>
        <v>0.08321430718</v>
      </c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</row>
    <row r="383">
      <c r="A383" s="24">
        <f>AR!E383</f>
        <v>0.1517397547</v>
      </c>
      <c r="B383" s="23"/>
      <c r="C383" s="24">
        <f t="shared" si="1"/>
        <v>0.1517397547</v>
      </c>
      <c r="D383" s="24">
        <v>0.20315184534764796</v>
      </c>
      <c r="E383" s="24">
        <v>0.34272567266036497</v>
      </c>
      <c r="F383" s="24">
        <v>0.37664671987469406</v>
      </c>
      <c r="G383" s="24">
        <v>0.3140058113824491</v>
      </c>
      <c r="H383" s="24">
        <v>0.19307591840113156</v>
      </c>
      <c r="I383" s="24">
        <v>0.14881797672239877</v>
      </c>
      <c r="J383" s="24">
        <v>0.01906078264793204</v>
      </c>
      <c r="K383" s="24">
        <v>0.04132886512838818</v>
      </c>
      <c r="L383" s="24">
        <f t="shared" si="2"/>
        <v>0.1834794484</v>
      </c>
      <c r="M383" s="23">
        <f t="shared" si="3"/>
        <v>-0.03173969372</v>
      </c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</row>
    <row r="384">
      <c r="A384" s="24">
        <f>AR!E384</f>
        <v>0.2031518453</v>
      </c>
      <c r="B384" s="23"/>
      <c r="C384" s="24">
        <f t="shared" si="1"/>
        <v>0.2031518453</v>
      </c>
      <c r="D384" s="24">
        <v>0.34272567266036497</v>
      </c>
      <c r="E384" s="24">
        <v>0.37664671987469406</v>
      </c>
      <c r="F384" s="24">
        <v>0.3140058113824491</v>
      </c>
      <c r="G384" s="24">
        <v>0.19307591840113156</v>
      </c>
      <c r="H384" s="24">
        <v>0.14881797672239877</v>
      </c>
      <c r="I384" s="24">
        <v>0.01906078264793204</v>
      </c>
      <c r="J384" s="24">
        <v>0.04132886512838818</v>
      </c>
      <c r="K384" s="24">
        <v>0.23976397573803132</v>
      </c>
      <c r="L384" s="24">
        <f t="shared" si="2"/>
        <v>0.2708070371</v>
      </c>
      <c r="M384" s="23">
        <f t="shared" si="3"/>
        <v>-0.06765519173</v>
      </c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</row>
    <row r="385">
      <c r="A385" s="24">
        <f>AR!E385</f>
        <v>0.3427256727</v>
      </c>
      <c r="B385" s="23"/>
      <c r="C385" s="24">
        <f t="shared" si="1"/>
        <v>0.3427256727</v>
      </c>
      <c r="D385" s="24">
        <v>0.37664671987469406</v>
      </c>
      <c r="E385" s="24">
        <v>0.3140058113824491</v>
      </c>
      <c r="F385" s="24">
        <v>0.19307591840113156</v>
      </c>
      <c r="G385" s="24">
        <v>0.14881797672239877</v>
      </c>
      <c r="H385" s="24">
        <v>0.01906078264793204</v>
      </c>
      <c r="I385" s="24">
        <v>0.04132886512838818</v>
      </c>
      <c r="J385" s="24">
        <v>0.23976397573803132</v>
      </c>
      <c r="K385" s="24">
        <v>0.04426241639588535</v>
      </c>
      <c r="L385" s="24">
        <f t="shared" si="2"/>
        <v>0.327949693</v>
      </c>
      <c r="M385" s="23">
        <f t="shared" si="3"/>
        <v>0.01477597961</v>
      </c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</row>
    <row r="386">
      <c r="A386" s="24">
        <f>AR!E386</f>
        <v>0.3766467199</v>
      </c>
      <c r="B386" s="23"/>
      <c r="C386" s="24">
        <f t="shared" si="1"/>
        <v>0.3766467199</v>
      </c>
      <c r="D386" s="24">
        <v>0.3140058113824491</v>
      </c>
      <c r="E386" s="24">
        <v>0.19307591840113156</v>
      </c>
      <c r="F386" s="24">
        <v>0.14881797672239877</v>
      </c>
      <c r="G386" s="24">
        <v>0.01906078264793204</v>
      </c>
      <c r="H386" s="24">
        <v>0.04132886512838818</v>
      </c>
      <c r="I386" s="24">
        <v>0.23976397573803132</v>
      </c>
      <c r="J386" s="24">
        <v>0.04426241639588535</v>
      </c>
      <c r="K386" s="24">
        <v>0.024769471391930753</v>
      </c>
      <c r="L386" s="24">
        <f t="shared" si="2"/>
        <v>0.288514479</v>
      </c>
      <c r="M386" s="23">
        <f t="shared" si="3"/>
        <v>0.08813224086</v>
      </c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</row>
    <row r="387">
      <c r="A387" s="24">
        <f>AR!E387</f>
        <v>0.3140058114</v>
      </c>
      <c r="B387" s="23"/>
      <c r="C387" s="24">
        <f t="shared" si="1"/>
        <v>0.3140058114</v>
      </c>
      <c r="D387" s="24">
        <v>0.19307591840113156</v>
      </c>
      <c r="E387" s="24">
        <v>0.14881797672239877</v>
      </c>
      <c r="F387" s="24">
        <v>0.01906078264793204</v>
      </c>
      <c r="G387" s="24">
        <v>0.04132886512838818</v>
      </c>
      <c r="H387" s="24">
        <v>0.23976397573803132</v>
      </c>
      <c r="I387" s="24">
        <v>0.04426241639588535</v>
      </c>
      <c r="J387" s="24">
        <v>0.024769471391930753</v>
      </c>
      <c r="K387" s="24">
        <v>0.05189060188152139</v>
      </c>
      <c r="L387" s="24">
        <f t="shared" si="2"/>
        <v>0.1542529881</v>
      </c>
      <c r="M387" s="23">
        <f t="shared" si="3"/>
        <v>0.1597528233</v>
      </c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</row>
    <row r="388">
      <c r="A388" s="24">
        <f>AR!E388</f>
        <v>0.1930759184</v>
      </c>
      <c r="B388" s="23"/>
      <c r="C388" s="24">
        <f t="shared" si="1"/>
        <v>0.1930759184</v>
      </c>
      <c r="D388" s="24">
        <v>0.14881797672239877</v>
      </c>
      <c r="E388" s="24">
        <v>0.01906078264793204</v>
      </c>
      <c r="F388" s="24">
        <v>0.04132886512838818</v>
      </c>
      <c r="G388" s="24">
        <v>0.23976397573803132</v>
      </c>
      <c r="H388" s="24">
        <v>0.04426241639588535</v>
      </c>
      <c r="I388" s="24">
        <v>0.024769471391930753</v>
      </c>
      <c r="J388" s="24">
        <v>0.05189060188152139</v>
      </c>
      <c r="K388" s="24">
        <v>0.055913147280250375</v>
      </c>
      <c r="L388" s="24">
        <f t="shared" si="2"/>
        <v>0.122175566</v>
      </c>
      <c r="M388" s="23">
        <f t="shared" si="3"/>
        <v>0.07090035237</v>
      </c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</row>
    <row r="389">
      <c r="A389" s="24">
        <f>AR!E389</f>
        <v>0.1488179767</v>
      </c>
      <c r="B389" s="23"/>
      <c r="C389" s="24">
        <f t="shared" si="1"/>
        <v>0.1488179767</v>
      </c>
      <c r="D389" s="24">
        <v>0.01906078264793204</v>
      </c>
      <c r="E389" s="24">
        <v>0.04132886512838818</v>
      </c>
      <c r="F389" s="24">
        <v>0.23976397573803132</v>
      </c>
      <c r="G389" s="24">
        <v>0.04426241639588535</v>
      </c>
      <c r="H389" s="24">
        <v>0.024769471391930753</v>
      </c>
      <c r="I389" s="24">
        <v>0.05189060188152139</v>
      </c>
      <c r="J389" s="24">
        <v>0.055913147280250375</v>
      </c>
      <c r="K389" s="24">
        <v>-0.010954082996011858</v>
      </c>
      <c r="L389" s="24">
        <f t="shared" si="2"/>
        <v>0.04363007884</v>
      </c>
      <c r="M389" s="23">
        <f t="shared" si="3"/>
        <v>0.1051878979</v>
      </c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</row>
    <row r="390">
      <c r="A390" s="24">
        <f>AR!E390</f>
        <v>0.01906078265</v>
      </c>
      <c r="B390" s="23"/>
      <c r="C390" s="24">
        <f t="shared" si="1"/>
        <v>0.01906078265</v>
      </c>
      <c r="D390" s="24">
        <v>0.04132886512838818</v>
      </c>
      <c r="E390" s="24">
        <v>0.23976397573803132</v>
      </c>
      <c r="F390" s="24">
        <v>0.04426241639588535</v>
      </c>
      <c r="G390" s="24">
        <v>0.024769471391930753</v>
      </c>
      <c r="H390" s="24">
        <v>0.05189060188152139</v>
      </c>
      <c r="I390" s="24">
        <v>0.055913147280250375</v>
      </c>
      <c r="J390" s="24">
        <v>-0.010954082996011858</v>
      </c>
      <c r="K390" s="24">
        <v>0.04522536564172047</v>
      </c>
      <c r="L390" s="24">
        <f t="shared" si="2"/>
        <v>0.01654507706</v>
      </c>
      <c r="M390" s="23">
        <f t="shared" si="3"/>
        <v>0.002515705588</v>
      </c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</row>
    <row r="391">
      <c r="A391" s="24">
        <f>AR!E391</f>
        <v>0.04132886513</v>
      </c>
      <c r="B391" s="23"/>
      <c r="C391" s="24">
        <f t="shared" si="1"/>
        <v>0.04132886513</v>
      </c>
      <c r="D391" s="24">
        <v>0.23976397573803132</v>
      </c>
      <c r="E391" s="24">
        <v>0.04426241639588535</v>
      </c>
      <c r="F391" s="24">
        <v>0.024769471391930753</v>
      </c>
      <c r="G391" s="24">
        <v>0.05189060188152139</v>
      </c>
      <c r="H391" s="24">
        <v>0.055913147280250375</v>
      </c>
      <c r="I391" s="24">
        <v>-0.010954082996011858</v>
      </c>
      <c r="J391" s="24">
        <v>0.04522536564172047</v>
      </c>
      <c r="K391" s="24">
        <v>-0.02120775183813406</v>
      </c>
      <c r="L391" s="24">
        <f t="shared" si="2"/>
        <v>0.214213093</v>
      </c>
      <c r="M391" s="23">
        <f t="shared" si="3"/>
        <v>-0.1728842279</v>
      </c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</row>
    <row r="392">
      <c r="A392" s="24">
        <f>AR!E392</f>
        <v>0.2397639757</v>
      </c>
      <c r="B392" s="23"/>
      <c r="C392" s="24">
        <f t="shared" si="1"/>
        <v>0.2397639757</v>
      </c>
      <c r="D392" s="24">
        <v>0.04426241639588535</v>
      </c>
      <c r="E392" s="24">
        <v>0.024769471391930753</v>
      </c>
      <c r="F392" s="24">
        <v>0.05189060188152139</v>
      </c>
      <c r="G392" s="24">
        <v>0.055913147280250375</v>
      </c>
      <c r="H392" s="24">
        <v>-0.010954082996011858</v>
      </c>
      <c r="I392" s="24">
        <v>0.04522536564172047</v>
      </c>
      <c r="J392" s="24">
        <v>-0.02120775183813406</v>
      </c>
      <c r="K392" s="24">
        <v>-0.05081283915053242</v>
      </c>
      <c r="L392" s="24">
        <f t="shared" si="2"/>
        <v>0.0496466464</v>
      </c>
      <c r="M392" s="23">
        <f t="shared" si="3"/>
        <v>0.1901173293</v>
      </c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</row>
    <row r="393">
      <c r="A393" s="24">
        <f>AR!E393</f>
        <v>0.0442624164</v>
      </c>
      <c r="B393" s="23"/>
      <c r="C393" s="24">
        <f t="shared" si="1"/>
        <v>0.0442624164</v>
      </c>
      <c r="D393" s="24">
        <v>0.024769471391930753</v>
      </c>
      <c r="E393" s="24">
        <v>0.05189060188152139</v>
      </c>
      <c r="F393" s="24">
        <v>0.055913147280250375</v>
      </c>
      <c r="G393" s="24">
        <v>-0.010954082996011858</v>
      </c>
      <c r="H393" s="24">
        <v>0.04522536564172047</v>
      </c>
      <c r="I393" s="24">
        <v>-0.02120775183813406</v>
      </c>
      <c r="J393" s="24">
        <v>-0.05081283915053242</v>
      </c>
      <c r="K393" s="24">
        <v>-0.021118983033980965</v>
      </c>
      <c r="L393" s="24">
        <f t="shared" si="2"/>
        <v>0.02438442187</v>
      </c>
      <c r="M393" s="23">
        <f t="shared" si="3"/>
        <v>0.01987799452</v>
      </c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</row>
    <row r="394">
      <c r="A394" s="24">
        <f>AR!E394</f>
        <v>0.02476947139</v>
      </c>
      <c r="B394" s="23"/>
      <c r="C394" s="24">
        <f t="shared" si="1"/>
        <v>0.02476947139</v>
      </c>
      <c r="D394" s="24">
        <v>0.05189060188152139</v>
      </c>
      <c r="E394" s="24">
        <v>0.055913147280250375</v>
      </c>
      <c r="F394" s="24">
        <v>-0.010954082996011858</v>
      </c>
      <c r="G394" s="24">
        <v>0.04522536564172047</v>
      </c>
      <c r="H394" s="24">
        <v>-0.02120775183813406</v>
      </c>
      <c r="I394" s="24">
        <v>-0.05081283915053242</v>
      </c>
      <c r="J394" s="24">
        <v>-0.021118983033980965</v>
      </c>
      <c r="K394" s="24">
        <v>-0.09425151148039385</v>
      </c>
      <c r="L394" s="24">
        <f t="shared" si="2"/>
        <v>0.04860479232</v>
      </c>
      <c r="M394" s="23">
        <f t="shared" si="3"/>
        <v>-0.02383532092</v>
      </c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</row>
    <row r="395">
      <c r="A395" s="24">
        <f>AR!E395</f>
        <v>0.05189060188</v>
      </c>
      <c r="B395" s="23"/>
      <c r="C395" s="24">
        <f t="shared" si="1"/>
        <v>0.05189060188</v>
      </c>
      <c r="D395" s="24">
        <v>0.055913147280250375</v>
      </c>
      <c r="E395" s="24">
        <v>-0.010954082996011858</v>
      </c>
      <c r="F395" s="24">
        <v>0.04522536564172047</v>
      </c>
      <c r="G395" s="24">
        <v>-0.02120775183813406</v>
      </c>
      <c r="H395" s="24">
        <v>-0.05081283915053242</v>
      </c>
      <c r="I395" s="24">
        <v>-0.021118983033980965</v>
      </c>
      <c r="J395" s="24">
        <v>-0.09425151148039385</v>
      </c>
      <c r="K395" s="24">
        <v>-0.05215449263847943</v>
      </c>
      <c r="L395" s="24">
        <f t="shared" si="2"/>
        <v>0.06045732682</v>
      </c>
      <c r="M395" s="23">
        <f t="shared" si="3"/>
        <v>-0.008566724935</v>
      </c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</row>
    <row r="396">
      <c r="A396" s="24">
        <f>AR!E396</f>
        <v>0.05591314728</v>
      </c>
      <c r="B396" s="23"/>
      <c r="C396" s="24">
        <f t="shared" si="1"/>
        <v>0.05591314728</v>
      </c>
      <c r="D396" s="24">
        <v>-0.010954082996011858</v>
      </c>
      <c r="E396" s="24">
        <v>0.04522536564172047</v>
      </c>
      <c r="F396" s="24">
        <v>-0.02120775183813406</v>
      </c>
      <c r="G396" s="24">
        <v>-0.05081283915053242</v>
      </c>
      <c r="H396" s="24">
        <v>-0.021118983033980965</v>
      </c>
      <c r="I396" s="24">
        <v>-0.09425151148039385</v>
      </c>
      <c r="J396" s="24">
        <v>-0.05215449263847943</v>
      </c>
      <c r="K396" s="24">
        <v>-0.10797624999758212</v>
      </c>
      <c r="L396" s="24">
        <f t="shared" si="2"/>
        <v>-0.005419337449</v>
      </c>
      <c r="M396" s="23">
        <f t="shared" si="3"/>
        <v>0.06133248473</v>
      </c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</row>
    <row r="397">
      <c r="A397" s="24">
        <f>AR!E397</f>
        <v>-0.010954083</v>
      </c>
      <c r="B397" s="23"/>
      <c r="C397" s="24">
        <f t="shared" si="1"/>
        <v>-0.010954083</v>
      </c>
      <c r="D397" s="24">
        <v>0.04522536564172047</v>
      </c>
      <c r="E397" s="24">
        <v>-0.02120775183813406</v>
      </c>
      <c r="F397" s="24">
        <v>-0.05081283915053242</v>
      </c>
      <c r="G397" s="24">
        <v>-0.021118983033980965</v>
      </c>
      <c r="H397" s="24">
        <v>-0.09425151148039385</v>
      </c>
      <c r="I397" s="24">
        <v>-0.05215449263847943</v>
      </c>
      <c r="J397" s="24">
        <v>-0.10797624999758212</v>
      </c>
      <c r="K397" s="24">
        <v>-0.09986600090488379</v>
      </c>
      <c r="L397" s="24">
        <f t="shared" si="2"/>
        <v>0.04607585846</v>
      </c>
      <c r="M397" s="23">
        <f t="shared" si="3"/>
        <v>-0.05702994146</v>
      </c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</row>
    <row r="398">
      <c r="A398" s="24">
        <f>AR!E398</f>
        <v>0.04522536564</v>
      </c>
      <c r="B398" s="23"/>
      <c r="C398" s="24">
        <f t="shared" si="1"/>
        <v>0.04522536564</v>
      </c>
      <c r="D398" s="24">
        <v>-0.02120775183813406</v>
      </c>
      <c r="E398" s="24">
        <v>-0.05081283915053242</v>
      </c>
      <c r="F398" s="24">
        <v>-0.021118983033980965</v>
      </c>
      <c r="G398" s="24">
        <v>-0.09425151148039385</v>
      </c>
      <c r="H398" s="24">
        <v>-0.05215449263847943</v>
      </c>
      <c r="I398" s="24">
        <v>-0.10797624999758212</v>
      </c>
      <c r="J398" s="24">
        <v>-0.09986600090488379</v>
      </c>
      <c r="K398" s="24">
        <v>-0.08612894341384808</v>
      </c>
      <c r="L398" s="24">
        <f t="shared" si="2"/>
        <v>-0.00949958413</v>
      </c>
      <c r="M398" s="23">
        <f t="shared" si="3"/>
        <v>0.05472494977</v>
      </c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</row>
    <row r="399">
      <c r="A399" s="24">
        <f>AR!E399</f>
        <v>-0.02120775184</v>
      </c>
      <c r="B399" s="23"/>
      <c r="C399" s="24">
        <f t="shared" si="1"/>
        <v>-0.02120775184</v>
      </c>
      <c r="D399" s="24">
        <v>-0.05081283915053242</v>
      </c>
      <c r="E399" s="24">
        <v>-0.021118983033980965</v>
      </c>
      <c r="F399" s="24">
        <v>-0.09425151148039385</v>
      </c>
      <c r="G399" s="24">
        <v>-0.05215449263847943</v>
      </c>
      <c r="H399" s="24">
        <v>-0.10797624999758212</v>
      </c>
      <c r="I399" s="24">
        <v>-0.09986600090488379</v>
      </c>
      <c r="J399" s="24">
        <v>-0.08612894341384808</v>
      </c>
      <c r="K399" s="24">
        <v>-0.05794790370458519</v>
      </c>
      <c r="L399" s="24">
        <f t="shared" si="2"/>
        <v>-0.05051703544</v>
      </c>
      <c r="M399" s="23">
        <f t="shared" si="3"/>
        <v>0.02930928361</v>
      </c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</row>
    <row r="400">
      <c r="A400" s="24">
        <f>AR!E400</f>
        <v>-0.05081283915</v>
      </c>
      <c r="B400" s="23"/>
      <c r="C400" s="24">
        <f t="shared" si="1"/>
        <v>-0.05081283915</v>
      </c>
      <c r="D400" s="24">
        <v>-0.021118983033980965</v>
      </c>
      <c r="E400" s="24">
        <v>-0.09425151148039385</v>
      </c>
      <c r="F400" s="24">
        <v>-0.05215449263847943</v>
      </c>
      <c r="G400" s="24">
        <v>-0.10797624999758212</v>
      </c>
      <c r="H400" s="24">
        <v>-0.09986600090488379</v>
      </c>
      <c r="I400" s="24">
        <v>-0.08612894341384808</v>
      </c>
      <c r="J400" s="24">
        <v>-0.05794790370458519</v>
      </c>
      <c r="K400" s="24">
        <v>-0.03741991489992738</v>
      </c>
      <c r="L400" s="24">
        <f t="shared" si="2"/>
        <v>-0.01267530568</v>
      </c>
      <c r="M400" s="23">
        <f t="shared" si="3"/>
        <v>-0.03813753347</v>
      </c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</row>
    <row r="401">
      <c r="A401" s="24">
        <f>AR!E401</f>
        <v>-0.02111898303</v>
      </c>
      <c r="B401" s="23"/>
      <c r="C401" s="24">
        <f t="shared" si="1"/>
        <v>-0.02111898303</v>
      </c>
      <c r="D401" s="24">
        <v>-0.09425151148039385</v>
      </c>
      <c r="E401" s="24">
        <v>-0.05215449263847943</v>
      </c>
      <c r="F401" s="24">
        <v>-0.10797624999758212</v>
      </c>
      <c r="G401" s="24">
        <v>-0.09986600090488379</v>
      </c>
      <c r="H401" s="24">
        <v>-0.08612894341384808</v>
      </c>
      <c r="I401" s="24">
        <v>-0.05794790370458519</v>
      </c>
      <c r="J401" s="24">
        <v>-0.03741991489992738</v>
      </c>
      <c r="K401" s="24">
        <v>-0.0210545575338274</v>
      </c>
      <c r="L401" s="24">
        <f t="shared" si="2"/>
        <v>-0.08837094036</v>
      </c>
      <c r="M401" s="23">
        <f t="shared" si="3"/>
        <v>0.06725195732</v>
      </c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</row>
    <row r="402">
      <c r="A402" s="24">
        <f>AR!E402</f>
        <v>-0.09425151148</v>
      </c>
      <c r="B402" s="23"/>
      <c r="C402" s="24">
        <f t="shared" si="1"/>
        <v>-0.09425151148</v>
      </c>
      <c r="D402" s="24">
        <v>-0.05215449263847943</v>
      </c>
      <c r="E402" s="24">
        <v>-0.10797624999758212</v>
      </c>
      <c r="F402" s="24">
        <v>-0.09986600090488379</v>
      </c>
      <c r="G402" s="24">
        <v>-0.08612894341384808</v>
      </c>
      <c r="H402" s="24">
        <v>-0.05794790370458519</v>
      </c>
      <c r="I402" s="24">
        <v>-0.03741991489992738</v>
      </c>
      <c r="J402" s="24">
        <v>-0.0210545575338274</v>
      </c>
      <c r="K402" s="24">
        <v>0.03206140081316944</v>
      </c>
      <c r="L402" s="24">
        <f t="shared" si="2"/>
        <v>-0.05158328459</v>
      </c>
      <c r="M402" s="23">
        <f t="shared" si="3"/>
        <v>-0.04266822689</v>
      </c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</row>
    <row r="403">
      <c r="A403" s="24">
        <f>AR!E403</f>
        <v>-0.05215449264</v>
      </c>
      <c r="B403" s="23"/>
      <c r="C403" s="24">
        <f t="shared" si="1"/>
        <v>-0.05215449264</v>
      </c>
      <c r="D403" s="24">
        <v>-0.10797624999758212</v>
      </c>
      <c r="E403" s="24">
        <v>-0.09986600090488379</v>
      </c>
      <c r="F403" s="24">
        <v>-0.08612894341384808</v>
      </c>
      <c r="G403" s="24">
        <v>-0.05794790370458519</v>
      </c>
      <c r="H403" s="24">
        <v>-0.03741991489992738</v>
      </c>
      <c r="I403" s="24">
        <v>-0.0210545575338274</v>
      </c>
      <c r="J403" s="24">
        <v>0.03206140081316944</v>
      </c>
      <c r="K403" s="24">
        <v>0.028666204827685317</v>
      </c>
      <c r="L403" s="24">
        <f t="shared" si="2"/>
        <v>-0.09909563664</v>
      </c>
      <c r="M403" s="23">
        <f t="shared" si="3"/>
        <v>0.046941144</v>
      </c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</row>
    <row r="404">
      <c r="A404" s="24">
        <f>AR!E404</f>
        <v>-0.10797625</v>
      </c>
      <c r="B404" s="23"/>
      <c r="C404" s="24">
        <f t="shared" si="1"/>
        <v>-0.10797625</v>
      </c>
      <c r="D404" s="24">
        <v>-0.09986600090488379</v>
      </c>
      <c r="E404" s="24">
        <v>-0.08612894341384808</v>
      </c>
      <c r="F404" s="24">
        <v>-0.05794790370458519</v>
      </c>
      <c r="G404" s="24">
        <v>-0.03741991489992738</v>
      </c>
      <c r="H404" s="24">
        <v>-0.0210545575338274</v>
      </c>
      <c r="I404" s="24">
        <v>0.03206140081316944</v>
      </c>
      <c r="J404" s="24">
        <v>0.028666204827685317</v>
      </c>
      <c r="K404" s="24">
        <v>-0.007706590802549051</v>
      </c>
      <c r="L404" s="24">
        <f t="shared" si="2"/>
        <v>-0.08348502151</v>
      </c>
      <c r="M404" s="23">
        <f t="shared" si="3"/>
        <v>-0.02449122849</v>
      </c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</row>
    <row r="405">
      <c r="A405" s="24">
        <f>AR!E405</f>
        <v>-0.0998660009</v>
      </c>
      <c r="B405" s="23"/>
      <c r="C405" s="24">
        <f t="shared" si="1"/>
        <v>-0.0998660009</v>
      </c>
      <c r="D405" s="24">
        <v>-0.08612894341384808</v>
      </c>
      <c r="E405" s="24">
        <v>-0.05794790370458519</v>
      </c>
      <c r="F405" s="24">
        <v>-0.03741991489992738</v>
      </c>
      <c r="G405" s="24">
        <v>-0.0210545575338274</v>
      </c>
      <c r="H405" s="24">
        <v>0.03206140081316944</v>
      </c>
      <c r="I405" s="24">
        <v>0.028666204827685317</v>
      </c>
      <c r="J405" s="24">
        <v>-0.007706590802549051</v>
      </c>
      <c r="K405" s="24">
        <v>0.021165540886456988</v>
      </c>
      <c r="L405" s="24">
        <f t="shared" si="2"/>
        <v>-0.07730849489</v>
      </c>
      <c r="M405" s="23">
        <f t="shared" si="3"/>
        <v>-0.02255750601</v>
      </c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</row>
    <row r="406">
      <c r="A406" s="24">
        <f>AR!E406</f>
        <v>-0.08612894341</v>
      </c>
      <c r="B406" s="23"/>
      <c r="C406" s="24">
        <f t="shared" si="1"/>
        <v>-0.08612894341</v>
      </c>
      <c r="D406" s="24">
        <v>-0.05794790370458519</v>
      </c>
      <c r="E406" s="24">
        <v>-0.03741991489992738</v>
      </c>
      <c r="F406" s="24">
        <v>-0.0210545575338274</v>
      </c>
      <c r="G406" s="24">
        <v>0.03206140081316944</v>
      </c>
      <c r="H406" s="24">
        <v>0.028666204827685317</v>
      </c>
      <c r="I406" s="24">
        <v>-0.007706590802549051</v>
      </c>
      <c r="J406" s="24">
        <v>0.021165540886456988</v>
      </c>
      <c r="K406" s="24">
        <v>0.020930987852155483</v>
      </c>
      <c r="L406" s="24">
        <f t="shared" si="2"/>
        <v>-0.05482297199</v>
      </c>
      <c r="M406" s="23">
        <f t="shared" si="3"/>
        <v>-0.03130597142</v>
      </c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</row>
    <row r="407">
      <c r="A407" s="24">
        <f>AR!E407</f>
        <v>-0.0579479037</v>
      </c>
      <c r="B407" s="23"/>
      <c r="C407" s="24">
        <f t="shared" si="1"/>
        <v>-0.0579479037</v>
      </c>
      <c r="D407" s="24">
        <v>-0.03741991489992738</v>
      </c>
      <c r="E407" s="24">
        <v>-0.0210545575338274</v>
      </c>
      <c r="F407" s="24">
        <v>0.03206140081316944</v>
      </c>
      <c r="G407" s="24">
        <v>0.028666204827685317</v>
      </c>
      <c r="H407" s="24">
        <v>-0.007706590802549051</v>
      </c>
      <c r="I407" s="24">
        <v>0.021165540886456988</v>
      </c>
      <c r="J407" s="24">
        <v>0.020930987852155483</v>
      </c>
      <c r="K407" s="24">
        <v>0.07440796963411092</v>
      </c>
      <c r="L407" s="24">
        <f t="shared" si="2"/>
        <v>-0.03738121747</v>
      </c>
      <c r="M407" s="23">
        <f t="shared" si="3"/>
        <v>-0.02056668624</v>
      </c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</row>
    <row r="408">
      <c r="A408" s="24">
        <f>AR!E408</f>
        <v>-0.0374199149</v>
      </c>
      <c r="B408" s="23"/>
      <c r="C408" s="24">
        <f t="shared" si="1"/>
        <v>-0.0374199149</v>
      </c>
      <c r="D408" s="24">
        <v>-0.0210545575338274</v>
      </c>
      <c r="E408" s="24">
        <v>0.03206140081316944</v>
      </c>
      <c r="F408" s="24">
        <v>0.028666204827685317</v>
      </c>
      <c r="G408" s="24">
        <v>-0.007706590802549051</v>
      </c>
      <c r="H408" s="24">
        <v>0.021165540886456988</v>
      </c>
      <c r="I408" s="24">
        <v>0.020930987852155483</v>
      </c>
      <c r="J408" s="24">
        <v>0.07440796963411092</v>
      </c>
      <c r="K408" s="24">
        <v>0.010569645123599343</v>
      </c>
      <c r="L408" s="24">
        <f t="shared" si="2"/>
        <v>-0.01671209713</v>
      </c>
      <c r="M408" s="23">
        <f t="shared" si="3"/>
        <v>-0.02070781777</v>
      </c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</row>
    <row r="409">
      <c r="A409" s="24">
        <f>AR!E409</f>
        <v>-0.02105455753</v>
      </c>
      <c r="B409" s="23"/>
      <c r="C409" s="24">
        <f t="shared" si="1"/>
        <v>-0.02105455753</v>
      </c>
      <c r="D409" s="24">
        <v>0.03206140081316944</v>
      </c>
      <c r="E409" s="24">
        <v>0.028666204827685317</v>
      </c>
      <c r="F409" s="24">
        <v>-0.007706590802549051</v>
      </c>
      <c r="G409" s="24">
        <v>0.021165540886456988</v>
      </c>
      <c r="H409" s="24">
        <v>0.020930987852155483</v>
      </c>
      <c r="I409" s="24">
        <v>0.07440796963411092</v>
      </c>
      <c r="J409" s="24">
        <v>0.010569645123599343</v>
      </c>
      <c r="K409" s="24">
        <v>0.10834928557562423</v>
      </c>
      <c r="L409" s="24">
        <f t="shared" si="2"/>
        <v>0.0137713028</v>
      </c>
      <c r="M409" s="23">
        <f t="shared" si="3"/>
        <v>-0.03482586034</v>
      </c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</row>
    <row r="410">
      <c r="A410" s="24">
        <f>AR!E410</f>
        <v>0.03206140081</v>
      </c>
      <c r="B410" s="23"/>
      <c r="C410" s="24">
        <f t="shared" si="1"/>
        <v>0.03206140081</v>
      </c>
      <c r="D410" s="24">
        <v>0.028666204827685317</v>
      </c>
      <c r="E410" s="24">
        <v>-0.007706590802549051</v>
      </c>
      <c r="F410" s="24">
        <v>0.021165540886456988</v>
      </c>
      <c r="G410" s="24">
        <v>0.020930987852155483</v>
      </c>
      <c r="H410" s="24">
        <v>0.07440796963411092</v>
      </c>
      <c r="I410" s="24">
        <v>0.010569645123599343</v>
      </c>
      <c r="J410" s="24">
        <v>0.10834928557562423</v>
      </c>
      <c r="K410" s="24">
        <v>0.14921909101457462</v>
      </c>
      <c r="L410" s="24">
        <f t="shared" si="2"/>
        <v>0.01067419658</v>
      </c>
      <c r="M410" s="23">
        <f t="shared" si="3"/>
        <v>0.02138720424</v>
      </c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</row>
    <row r="411">
      <c r="A411" s="24">
        <f>AR!E411</f>
        <v>0.02866620483</v>
      </c>
      <c r="B411" s="23"/>
      <c r="C411" s="24">
        <f t="shared" si="1"/>
        <v>0.02866620483</v>
      </c>
      <c r="D411" s="24">
        <v>-0.007706590802549051</v>
      </c>
      <c r="E411" s="24">
        <v>0.021165540886456988</v>
      </c>
      <c r="F411" s="24">
        <v>0.020930987852155483</v>
      </c>
      <c r="G411" s="24">
        <v>0.07440796963411092</v>
      </c>
      <c r="H411" s="24">
        <v>0.010569645123599343</v>
      </c>
      <c r="I411" s="24">
        <v>0.10834928557562423</v>
      </c>
      <c r="J411" s="24">
        <v>0.14921909101457462</v>
      </c>
      <c r="K411" s="24">
        <v>0.1153771391441692</v>
      </c>
      <c r="L411" s="24">
        <f t="shared" si="2"/>
        <v>-0.01538018002</v>
      </c>
      <c r="M411" s="23">
        <f t="shared" si="3"/>
        <v>0.04404638485</v>
      </c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</row>
    <row r="412">
      <c r="A412" s="24">
        <f>AR!E412</f>
        <v>-0.007706590803</v>
      </c>
      <c r="B412" s="23"/>
      <c r="C412" s="24">
        <f t="shared" si="1"/>
        <v>-0.007706590803</v>
      </c>
      <c r="D412" s="24">
        <v>0.021165540886456988</v>
      </c>
      <c r="E412" s="24">
        <v>0.020930987852155483</v>
      </c>
      <c r="F412" s="24">
        <v>0.07440796963411092</v>
      </c>
      <c r="G412" s="24">
        <v>0.010569645123599343</v>
      </c>
      <c r="H412" s="24">
        <v>0.10834928557562423</v>
      </c>
      <c r="I412" s="24">
        <v>0.14921909101457462</v>
      </c>
      <c r="J412" s="24">
        <v>0.1153771391441692</v>
      </c>
      <c r="K412" s="24">
        <v>0.19532814048199187</v>
      </c>
      <c r="L412" s="24">
        <f t="shared" si="2"/>
        <v>0.008091978902</v>
      </c>
      <c r="M412" s="23">
        <f t="shared" si="3"/>
        <v>-0.01579856971</v>
      </c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</row>
    <row r="413">
      <c r="A413" s="24">
        <f>AR!E413</f>
        <v>0.02116554089</v>
      </c>
      <c r="B413" s="23"/>
      <c r="C413" s="24">
        <f t="shared" si="1"/>
        <v>0.02116554089</v>
      </c>
      <c r="D413" s="24">
        <v>0.020930987852155483</v>
      </c>
      <c r="E413" s="24">
        <v>0.07440796963411092</v>
      </c>
      <c r="F413" s="24">
        <v>0.010569645123599343</v>
      </c>
      <c r="G413" s="24">
        <v>0.10834928557562423</v>
      </c>
      <c r="H413" s="24">
        <v>0.14921909101457462</v>
      </c>
      <c r="I413" s="24">
        <v>0.1153771391441692</v>
      </c>
      <c r="J413" s="24">
        <v>0.19532814048199187</v>
      </c>
      <c r="K413" s="24">
        <v>0.16954734207806094</v>
      </c>
      <c r="L413" s="24">
        <f t="shared" si="2"/>
        <v>-0.003464372134</v>
      </c>
      <c r="M413" s="23">
        <f t="shared" si="3"/>
        <v>0.02462991302</v>
      </c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</row>
    <row r="414">
      <c r="A414" s="24">
        <f>AR!E414</f>
        <v>0.02093098785</v>
      </c>
      <c r="B414" s="23"/>
      <c r="C414" s="24">
        <f t="shared" si="1"/>
        <v>0.02093098785</v>
      </c>
      <c r="D414" s="24">
        <v>0.07440796963411092</v>
      </c>
      <c r="E414" s="24">
        <v>0.010569645123599343</v>
      </c>
      <c r="F414" s="24">
        <v>0.10834928557562423</v>
      </c>
      <c r="G414" s="24">
        <v>0.14921909101457462</v>
      </c>
      <c r="H414" s="24">
        <v>0.1153771391441692</v>
      </c>
      <c r="I414" s="24">
        <v>0.19532814048199187</v>
      </c>
      <c r="J414" s="24">
        <v>0.16954734207806094</v>
      </c>
      <c r="K414" s="24">
        <v>0.18488755435964244</v>
      </c>
      <c r="L414" s="24">
        <f t="shared" si="2"/>
        <v>0.06036326098</v>
      </c>
      <c r="M414" s="23">
        <f t="shared" si="3"/>
        <v>-0.03943227313</v>
      </c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</row>
    <row r="415">
      <c r="A415" s="24">
        <f>AR!E415</f>
        <v>0.07440796963</v>
      </c>
      <c r="B415" s="23"/>
      <c r="C415" s="24">
        <f t="shared" si="1"/>
        <v>0.07440796963</v>
      </c>
      <c r="D415" s="24">
        <v>0.010569645123599343</v>
      </c>
      <c r="E415" s="24">
        <v>0.10834928557562423</v>
      </c>
      <c r="F415" s="24">
        <v>0.14921909101457462</v>
      </c>
      <c r="G415" s="24">
        <v>0.1153771391441692</v>
      </c>
      <c r="H415" s="24">
        <v>0.19532814048199187</v>
      </c>
      <c r="I415" s="24">
        <v>0.16954734207806094</v>
      </c>
      <c r="J415" s="24">
        <v>0.18488755435964244</v>
      </c>
      <c r="K415" s="24">
        <v>0.2889459160206428</v>
      </c>
      <c r="L415" s="24">
        <f t="shared" si="2"/>
        <v>-0.01453689185</v>
      </c>
      <c r="M415" s="23">
        <f t="shared" si="3"/>
        <v>0.08894486148</v>
      </c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</row>
    <row r="416">
      <c r="A416" s="24">
        <f>AR!E416</f>
        <v>0.01056964512</v>
      </c>
      <c r="B416" s="23"/>
      <c r="C416" s="24">
        <f t="shared" si="1"/>
        <v>0.01056964512</v>
      </c>
      <c r="D416" s="24">
        <v>0.10834928557562423</v>
      </c>
      <c r="E416" s="24">
        <v>0.14921909101457462</v>
      </c>
      <c r="F416" s="24">
        <v>0.1153771391441692</v>
      </c>
      <c r="G416" s="24">
        <v>0.19532814048199187</v>
      </c>
      <c r="H416" s="24">
        <v>0.16954734207806094</v>
      </c>
      <c r="I416" s="24">
        <v>0.18488755435964244</v>
      </c>
      <c r="J416" s="24">
        <v>0.2889459160206428</v>
      </c>
      <c r="K416" s="24">
        <v>0.3148286019381631</v>
      </c>
      <c r="L416" s="24">
        <f t="shared" si="2"/>
        <v>0.06298289374</v>
      </c>
      <c r="M416" s="23">
        <f t="shared" si="3"/>
        <v>-0.05241324862</v>
      </c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</row>
    <row r="417">
      <c r="A417" s="24">
        <f>AR!E417</f>
        <v>0.1083492856</v>
      </c>
      <c r="B417" s="23"/>
      <c r="C417" s="24">
        <f t="shared" si="1"/>
        <v>0.1083492856</v>
      </c>
      <c r="D417" s="24">
        <v>0.14921909101457462</v>
      </c>
      <c r="E417" s="24">
        <v>0.1153771391441692</v>
      </c>
      <c r="F417" s="24">
        <v>0.19532814048199187</v>
      </c>
      <c r="G417" s="24">
        <v>0.16954734207806094</v>
      </c>
      <c r="H417" s="24">
        <v>0.18488755435964244</v>
      </c>
      <c r="I417" s="24">
        <v>0.2889459160206428</v>
      </c>
      <c r="J417" s="24">
        <v>0.3148286019381631</v>
      </c>
      <c r="K417" s="24">
        <v>0.22534180089751832</v>
      </c>
      <c r="L417" s="24">
        <f t="shared" si="2"/>
        <v>0.1294309579</v>
      </c>
      <c r="M417" s="23">
        <f t="shared" si="3"/>
        <v>-0.02108167234</v>
      </c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</row>
    <row r="418">
      <c r="A418" s="24">
        <f>AR!E418</f>
        <v>0.149219091</v>
      </c>
      <c r="B418" s="23"/>
      <c r="C418" s="24">
        <f t="shared" si="1"/>
        <v>0.149219091</v>
      </c>
      <c r="D418" s="24">
        <v>0.1153771391441692</v>
      </c>
      <c r="E418" s="24">
        <v>0.19532814048199187</v>
      </c>
      <c r="F418" s="24">
        <v>0.16954734207806094</v>
      </c>
      <c r="G418" s="24">
        <v>0.18488755435964244</v>
      </c>
      <c r="H418" s="24">
        <v>0.2889459160206428</v>
      </c>
      <c r="I418" s="24">
        <v>0.3148286019381631</v>
      </c>
      <c r="J418" s="24">
        <v>0.22534180089751832</v>
      </c>
      <c r="K418" s="24">
        <v>0.21700694592226116</v>
      </c>
      <c r="L418" s="24">
        <f t="shared" si="2"/>
        <v>0.0882246453</v>
      </c>
      <c r="M418" s="23">
        <f t="shared" si="3"/>
        <v>0.06099444571</v>
      </c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</row>
    <row r="419">
      <c r="A419" s="24">
        <f>AR!E419</f>
        <v>0.1153771391</v>
      </c>
      <c r="B419" s="23"/>
      <c r="C419" s="24">
        <f t="shared" si="1"/>
        <v>0.1153771391</v>
      </c>
      <c r="D419" s="24">
        <v>0.19532814048199187</v>
      </c>
      <c r="E419" s="24">
        <v>0.16954734207806094</v>
      </c>
      <c r="F419" s="24">
        <v>0.18488755435964244</v>
      </c>
      <c r="G419" s="24">
        <v>0.2889459160206428</v>
      </c>
      <c r="H419" s="24">
        <v>0.3148286019381631</v>
      </c>
      <c r="I419" s="24">
        <v>0.22534180089751832</v>
      </c>
      <c r="J419" s="24">
        <v>0.21700694592226116</v>
      </c>
      <c r="K419" s="24">
        <v>0.20333006881559534</v>
      </c>
      <c r="L419" s="24">
        <f t="shared" si="2"/>
        <v>0.1570198144</v>
      </c>
      <c r="M419" s="23">
        <f t="shared" si="3"/>
        <v>-0.04164267522</v>
      </c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</row>
    <row r="420">
      <c r="A420" s="24">
        <f>AR!E420</f>
        <v>0.1953281405</v>
      </c>
      <c r="B420" s="23"/>
      <c r="C420" s="24">
        <f t="shared" si="1"/>
        <v>0.1953281405</v>
      </c>
      <c r="D420" s="24">
        <v>0.16954734207806094</v>
      </c>
      <c r="E420" s="24">
        <v>0.18488755435964244</v>
      </c>
      <c r="F420" s="24">
        <v>0.2889459160206428</v>
      </c>
      <c r="G420" s="24">
        <v>0.3148286019381631</v>
      </c>
      <c r="H420" s="24">
        <v>0.22534180089751832</v>
      </c>
      <c r="I420" s="24">
        <v>0.21700694592226116</v>
      </c>
      <c r="J420" s="24">
        <v>0.20333006881559534</v>
      </c>
      <c r="K420" s="24">
        <v>0.10341557198588402</v>
      </c>
      <c r="L420" s="24">
        <f t="shared" si="2"/>
        <v>0.1566188841</v>
      </c>
      <c r="M420" s="23">
        <f t="shared" si="3"/>
        <v>0.03870925639</v>
      </c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</row>
    <row r="421">
      <c r="A421" s="24">
        <f>AR!E421</f>
        <v>0.1695473421</v>
      </c>
      <c r="B421" s="23"/>
      <c r="C421" s="24">
        <f t="shared" si="1"/>
        <v>0.1695473421</v>
      </c>
      <c r="D421" s="24">
        <v>0.18488755435964244</v>
      </c>
      <c r="E421" s="24">
        <v>0.2889459160206428</v>
      </c>
      <c r="F421" s="24">
        <v>0.3148286019381631</v>
      </c>
      <c r="G421" s="24">
        <v>0.22534180089751832</v>
      </c>
      <c r="H421" s="24">
        <v>0.21700694592226116</v>
      </c>
      <c r="I421" s="24">
        <v>0.20333006881559534</v>
      </c>
      <c r="J421" s="24">
        <v>0.10341557198588402</v>
      </c>
      <c r="K421" s="24">
        <v>-0.17073402732570264</v>
      </c>
      <c r="L421" s="24">
        <f t="shared" si="2"/>
        <v>0.2008362666</v>
      </c>
      <c r="M421" s="23">
        <f t="shared" si="3"/>
        <v>-0.03128892451</v>
      </c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</row>
    <row r="422">
      <c r="A422" s="24">
        <f>AR!E422</f>
        <v>0.1848875544</v>
      </c>
      <c r="B422" s="23"/>
      <c r="C422" s="24">
        <f t="shared" si="1"/>
        <v>0.1848875544</v>
      </c>
      <c r="D422" s="24">
        <v>0.2889459160206428</v>
      </c>
      <c r="E422" s="24">
        <v>0.3148286019381631</v>
      </c>
      <c r="F422" s="24">
        <v>0.22534180089751832</v>
      </c>
      <c r="G422" s="24">
        <v>0.21700694592226116</v>
      </c>
      <c r="H422" s="24">
        <v>0.20333006881559534</v>
      </c>
      <c r="I422" s="24">
        <v>0.10341557198588402</v>
      </c>
      <c r="J422" s="24">
        <v>-0.17073402732570264</v>
      </c>
      <c r="K422" s="24">
        <v>-0.20164688409113218</v>
      </c>
      <c r="L422" s="24">
        <f t="shared" si="2"/>
        <v>0.2742550009</v>
      </c>
      <c r="M422" s="23">
        <f t="shared" si="3"/>
        <v>-0.0893674465</v>
      </c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</row>
    <row r="423">
      <c r="A423" s="24">
        <f>AR!E423</f>
        <v>0.288945916</v>
      </c>
      <c r="B423" s="23"/>
      <c r="C423" s="24">
        <f t="shared" si="1"/>
        <v>0.288945916</v>
      </c>
      <c r="D423" s="24">
        <v>0.3148286019381631</v>
      </c>
      <c r="E423" s="24">
        <v>0.22534180089751832</v>
      </c>
      <c r="F423" s="24">
        <v>0.21700694592226116</v>
      </c>
      <c r="G423" s="24">
        <v>0.20333006881559534</v>
      </c>
      <c r="H423" s="24">
        <v>0.10341557198588402</v>
      </c>
      <c r="I423" s="24">
        <v>-0.17073402732570264</v>
      </c>
      <c r="J423" s="24">
        <v>-0.20164688409113218</v>
      </c>
      <c r="K423" s="24">
        <v>-0.138549421777807</v>
      </c>
      <c r="L423" s="24">
        <f t="shared" si="2"/>
        <v>0.283134726</v>
      </c>
      <c r="M423" s="23">
        <f t="shared" si="3"/>
        <v>0.005811189987</v>
      </c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</row>
    <row r="424">
      <c r="A424" s="24">
        <f>AR!E424</f>
        <v>0.3148286019</v>
      </c>
      <c r="B424" s="23"/>
      <c r="C424" s="24">
        <f t="shared" si="1"/>
        <v>0.3148286019</v>
      </c>
      <c r="D424" s="24">
        <v>0.22534180089751832</v>
      </c>
      <c r="E424" s="24">
        <v>0.21700694592226116</v>
      </c>
      <c r="F424" s="24">
        <v>0.20333006881559534</v>
      </c>
      <c r="G424" s="24">
        <v>0.10341557198588402</v>
      </c>
      <c r="H424" s="24">
        <v>-0.17073402732570264</v>
      </c>
      <c r="I424" s="24">
        <v>-0.20164688409113218</v>
      </c>
      <c r="J424" s="24">
        <v>-0.138549421777807</v>
      </c>
      <c r="K424" s="24">
        <v>-0.1628982902469827</v>
      </c>
      <c r="L424" s="24">
        <f t="shared" si="2"/>
        <v>0.2116247174</v>
      </c>
      <c r="M424" s="23">
        <f t="shared" si="3"/>
        <v>0.1032038845</v>
      </c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</row>
    <row r="425">
      <c r="A425" s="24">
        <f>AR!E425</f>
        <v>0.2253418009</v>
      </c>
      <c r="B425" s="23"/>
      <c r="C425" s="24">
        <f t="shared" si="1"/>
        <v>0.2253418009</v>
      </c>
      <c r="D425" s="24">
        <v>0.21700694592226116</v>
      </c>
      <c r="E425" s="24">
        <v>0.20333006881559534</v>
      </c>
      <c r="F425" s="24">
        <v>0.10341557198588402</v>
      </c>
      <c r="G425" s="24">
        <v>-0.17073402732570264</v>
      </c>
      <c r="H425" s="24">
        <v>-0.20164688409113218</v>
      </c>
      <c r="I425" s="24">
        <v>-0.138549421777807</v>
      </c>
      <c r="J425" s="24">
        <v>-0.1628982902469827</v>
      </c>
      <c r="K425" s="24">
        <v>-0.16578450206084505</v>
      </c>
      <c r="L425" s="24">
        <f t="shared" si="2"/>
        <v>0.206773412</v>
      </c>
      <c r="M425" s="23">
        <f t="shared" si="3"/>
        <v>0.01856838892</v>
      </c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</row>
    <row r="426">
      <c r="A426" s="24">
        <f>AR!E426</f>
        <v>0.2170069459</v>
      </c>
      <c r="B426" s="23"/>
      <c r="C426" s="24">
        <f t="shared" si="1"/>
        <v>0.2170069459</v>
      </c>
      <c r="D426" s="24">
        <v>0.20333006881559534</v>
      </c>
      <c r="E426" s="24">
        <v>0.10341557198588402</v>
      </c>
      <c r="F426" s="24">
        <v>-0.17073402732570264</v>
      </c>
      <c r="G426" s="24">
        <v>-0.20164688409113218</v>
      </c>
      <c r="H426" s="24">
        <v>-0.138549421777807</v>
      </c>
      <c r="I426" s="24">
        <v>-0.1628982902469827</v>
      </c>
      <c r="J426" s="24">
        <v>-0.16578450206084505</v>
      </c>
      <c r="K426" s="24">
        <v>-0.10415115571928629</v>
      </c>
      <c r="L426" s="24">
        <f t="shared" si="2"/>
        <v>0.1638481312</v>
      </c>
      <c r="M426" s="23">
        <f t="shared" si="3"/>
        <v>0.05315881474</v>
      </c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</row>
    <row r="427">
      <c r="A427" s="24">
        <f>AR!E427</f>
        <v>0.2033300688</v>
      </c>
      <c r="B427" s="23"/>
      <c r="C427" s="24">
        <f t="shared" si="1"/>
        <v>0.2033300688</v>
      </c>
      <c r="D427" s="24">
        <v>0.10341557198588402</v>
      </c>
      <c r="E427" s="24">
        <v>-0.17073402732570264</v>
      </c>
      <c r="F427" s="24">
        <v>-0.20164688409113218</v>
      </c>
      <c r="G427" s="24">
        <v>-0.138549421777807</v>
      </c>
      <c r="H427" s="24">
        <v>-0.1628982902469827</v>
      </c>
      <c r="I427" s="24">
        <v>-0.16578450206084505</v>
      </c>
      <c r="J427" s="24">
        <v>-0.10415115571928629</v>
      </c>
      <c r="K427" s="24">
        <v>-0.09862659713454822</v>
      </c>
      <c r="L427" s="24">
        <f t="shared" si="2"/>
        <v>0.09319286437</v>
      </c>
      <c r="M427" s="23">
        <f t="shared" si="3"/>
        <v>0.1101372044</v>
      </c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</row>
    <row r="428">
      <c r="A428" s="24">
        <f>AR!E428</f>
        <v>0.103415572</v>
      </c>
      <c r="B428" s="23"/>
      <c r="C428" s="24">
        <f t="shared" si="1"/>
        <v>0.103415572</v>
      </c>
      <c r="D428" s="24">
        <v>-0.17073402732570264</v>
      </c>
      <c r="E428" s="24">
        <v>-0.20164688409113218</v>
      </c>
      <c r="F428" s="24">
        <v>-0.138549421777807</v>
      </c>
      <c r="G428" s="24">
        <v>-0.1628982902469827</v>
      </c>
      <c r="H428" s="24">
        <v>-0.16578450206084505</v>
      </c>
      <c r="I428" s="24">
        <v>-0.10415115571928629</v>
      </c>
      <c r="J428" s="24">
        <v>-0.09862659713454822</v>
      </c>
      <c r="K428" s="24">
        <v>-0.012140649054547923</v>
      </c>
      <c r="L428" s="24">
        <f t="shared" si="2"/>
        <v>-0.1495081081</v>
      </c>
      <c r="M428" s="23">
        <f t="shared" si="3"/>
        <v>0.2529236801</v>
      </c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</row>
    <row r="429">
      <c r="A429" s="24">
        <f>AR!E429</f>
        <v>-0.1707340273</v>
      </c>
      <c r="B429" s="23"/>
      <c r="C429" s="24">
        <f t="shared" si="1"/>
        <v>-0.1707340273</v>
      </c>
      <c r="D429" s="24">
        <v>-0.20164688409113218</v>
      </c>
      <c r="E429" s="24">
        <v>-0.138549421777807</v>
      </c>
      <c r="F429" s="24">
        <v>-0.1628982902469827</v>
      </c>
      <c r="G429" s="24">
        <v>-0.16578450206084505</v>
      </c>
      <c r="H429" s="24">
        <v>-0.10415115571928629</v>
      </c>
      <c r="I429" s="24">
        <v>-0.09862659713454822</v>
      </c>
      <c r="J429" s="24">
        <v>-0.012140649054547923</v>
      </c>
      <c r="K429" s="24">
        <v>0.034769283907336176</v>
      </c>
      <c r="L429" s="24">
        <f t="shared" si="2"/>
        <v>-0.1892501277</v>
      </c>
      <c r="M429" s="23">
        <f t="shared" si="3"/>
        <v>0.01851610038</v>
      </c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</row>
    <row r="430">
      <c r="A430" s="24">
        <f>AR!E430</f>
        <v>-0.2016468841</v>
      </c>
      <c r="B430" s="23"/>
      <c r="C430" s="24">
        <f t="shared" si="1"/>
        <v>-0.2016468841</v>
      </c>
      <c r="D430" s="24">
        <v>-0.138549421777807</v>
      </c>
      <c r="E430" s="24">
        <v>-0.1628982902469827</v>
      </c>
      <c r="F430" s="24">
        <v>-0.16578450206084505</v>
      </c>
      <c r="G430" s="24">
        <v>-0.10415115571928629</v>
      </c>
      <c r="H430" s="24">
        <v>-0.09862659713454822</v>
      </c>
      <c r="I430" s="24">
        <v>-0.012140649054547923</v>
      </c>
      <c r="J430" s="24">
        <v>0.034769283907336176</v>
      </c>
      <c r="K430" s="24">
        <v>0.007867670876179967</v>
      </c>
      <c r="L430" s="24">
        <f t="shared" si="2"/>
        <v>-0.1244813834</v>
      </c>
      <c r="M430" s="23">
        <f t="shared" si="3"/>
        <v>-0.07716550072</v>
      </c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</row>
    <row r="431">
      <c r="A431" s="24">
        <f>AR!E431</f>
        <v>-0.1385494218</v>
      </c>
      <c r="B431" s="23"/>
      <c r="C431" s="24">
        <f t="shared" si="1"/>
        <v>-0.1385494218</v>
      </c>
      <c r="D431" s="24">
        <v>-0.1628982902469827</v>
      </c>
      <c r="E431" s="24">
        <v>-0.16578450206084505</v>
      </c>
      <c r="F431" s="24">
        <v>-0.10415115571928629</v>
      </c>
      <c r="G431" s="24">
        <v>-0.09862659713454822</v>
      </c>
      <c r="H431" s="24">
        <v>-0.012140649054547923</v>
      </c>
      <c r="I431" s="24">
        <v>0.034769283907336176</v>
      </c>
      <c r="J431" s="24">
        <v>0.007867670876179967</v>
      </c>
      <c r="K431" s="24">
        <v>0.09457580044009672</v>
      </c>
      <c r="L431" s="24">
        <f t="shared" si="2"/>
        <v>-0.150122904</v>
      </c>
      <c r="M431" s="23">
        <f t="shared" si="3"/>
        <v>0.01157348225</v>
      </c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</row>
    <row r="432">
      <c r="A432" s="24">
        <f>AR!E432</f>
        <v>-0.1628982902</v>
      </c>
      <c r="B432" s="23"/>
      <c r="C432" s="24">
        <f t="shared" si="1"/>
        <v>-0.1628982902</v>
      </c>
      <c r="D432" s="24">
        <v>-0.16578450206084505</v>
      </c>
      <c r="E432" s="24">
        <v>-0.10415115571928629</v>
      </c>
      <c r="F432" s="24">
        <v>-0.09862659713454822</v>
      </c>
      <c r="G432" s="24">
        <v>-0.012140649054547923</v>
      </c>
      <c r="H432" s="24">
        <v>0.034769283907336176</v>
      </c>
      <c r="I432" s="24">
        <v>0.007867670876179967</v>
      </c>
      <c r="J432" s="24">
        <v>0.09457580044009672</v>
      </c>
      <c r="K432" s="24">
        <v>0.0810115278930926</v>
      </c>
      <c r="L432" s="24">
        <f t="shared" si="2"/>
        <v>-0.1578602512</v>
      </c>
      <c r="M432" s="23">
        <f t="shared" si="3"/>
        <v>-0.005038039069</v>
      </c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</row>
    <row r="433">
      <c r="A433" s="24">
        <f>AR!E433</f>
        <v>-0.1657845021</v>
      </c>
      <c r="B433" s="23"/>
      <c r="C433" s="24">
        <f t="shared" si="1"/>
        <v>-0.1657845021</v>
      </c>
      <c r="D433" s="24">
        <v>-0.10415115571928629</v>
      </c>
      <c r="E433" s="24">
        <v>-0.09862659713454822</v>
      </c>
      <c r="F433" s="24">
        <v>-0.012140649054547923</v>
      </c>
      <c r="G433" s="24">
        <v>0.034769283907336176</v>
      </c>
      <c r="H433" s="24">
        <v>0.007867670876179967</v>
      </c>
      <c r="I433" s="24">
        <v>0.09457580044009672</v>
      </c>
      <c r="J433" s="24">
        <v>0.0810115278930926</v>
      </c>
      <c r="K433" s="24">
        <v>-0.05659121339330081</v>
      </c>
      <c r="L433" s="24">
        <f t="shared" si="2"/>
        <v>-0.07309050873</v>
      </c>
      <c r="M433" s="23">
        <f t="shared" si="3"/>
        <v>-0.09269399333</v>
      </c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</row>
    <row r="434">
      <c r="A434" s="24">
        <f>AR!E434</f>
        <v>-0.1041511557</v>
      </c>
      <c r="B434" s="23"/>
      <c r="C434" s="24">
        <f t="shared" si="1"/>
        <v>-0.1041511557</v>
      </c>
      <c r="D434" s="24">
        <v>-0.09862659713454822</v>
      </c>
      <c r="E434" s="24">
        <v>-0.012140649054547923</v>
      </c>
      <c r="F434" s="24">
        <v>0.034769283907336176</v>
      </c>
      <c r="G434" s="24">
        <v>0.007867670876179967</v>
      </c>
      <c r="H434" s="24">
        <v>0.09457580044009672</v>
      </c>
      <c r="I434" s="24">
        <v>0.0810115278930926</v>
      </c>
      <c r="J434" s="24">
        <v>-0.05659121339330081</v>
      </c>
      <c r="K434" s="24">
        <v>-0.005568241854880195</v>
      </c>
      <c r="L434" s="24">
        <f t="shared" si="2"/>
        <v>-0.08112561791</v>
      </c>
      <c r="M434" s="23">
        <f t="shared" si="3"/>
        <v>-0.02302553781</v>
      </c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</row>
    <row r="435">
      <c r="A435" s="24">
        <f>AR!E435</f>
        <v>-0.09862659713</v>
      </c>
      <c r="B435" s="23"/>
      <c r="C435" s="24">
        <f t="shared" si="1"/>
        <v>-0.09862659713</v>
      </c>
      <c r="D435" s="24">
        <v>-0.012140649054547923</v>
      </c>
      <c r="E435" s="24">
        <v>0.034769283907336176</v>
      </c>
      <c r="F435" s="24">
        <v>0.007867670876179967</v>
      </c>
      <c r="G435" s="24">
        <v>0.09457580044009672</v>
      </c>
      <c r="H435" s="24">
        <v>0.0810115278930926</v>
      </c>
      <c r="I435" s="24">
        <v>-0.05659121339330081</v>
      </c>
      <c r="J435" s="24">
        <v>-0.005568241854880195</v>
      </c>
      <c r="K435" s="24">
        <v>-0.12797222597530789</v>
      </c>
      <c r="L435" s="24">
        <f t="shared" si="2"/>
        <v>-0.002590719698</v>
      </c>
      <c r="M435" s="23">
        <f t="shared" si="3"/>
        <v>-0.09603587744</v>
      </c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</row>
    <row r="436">
      <c r="A436" s="24">
        <f>AR!E436</f>
        <v>-0.01214064905</v>
      </c>
      <c r="B436" s="23"/>
      <c r="C436" s="24">
        <f t="shared" si="1"/>
        <v>-0.01214064905</v>
      </c>
      <c r="D436" s="24">
        <v>0.034769283907336176</v>
      </c>
      <c r="E436" s="24">
        <v>0.007867670876179967</v>
      </c>
      <c r="F436" s="24">
        <v>0.09457580044009672</v>
      </c>
      <c r="G436" s="24">
        <v>0.0810115278930926</v>
      </c>
      <c r="H436" s="24">
        <v>-0.05659121339330081</v>
      </c>
      <c r="I436" s="24">
        <v>-0.005568241854880195</v>
      </c>
      <c r="J436" s="24">
        <v>-0.12797222597530789</v>
      </c>
      <c r="K436" s="24">
        <v>-0.22777620337717164</v>
      </c>
      <c r="L436" s="24">
        <f t="shared" si="2"/>
        <v>0.06522764327</v>
      </c>
      <c r="M436" s="23">
        <f t="shared" si="3"/>
        <v>-0.07736829232</v>
      </c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</row>
    <row r="437">
      <c r="A437" s="24">
        <f>AR!E437</f>
        <v>0.03476928391</v>
      </c>
      <c r="B437" s="23"/>
      <c r="C437" s="24">
        <f t="shared" si="1"/>
        <v>0.03476928391</v>
      </c>
      <c r="D437" s="24">
        <v>0.007867670876179967</v>
      </c>
      <c r="E437" s="24">
        <v>0.09457580044009672</v>
      </c>
      <c r="F437" s="24">
        <v>0.0810115278930926</v>
      </c>
      <c r="G437" s="24">
        <v>-0.05659121339330081</v>
      </c>
      <c r="H437" s="24">
        <v>-0.005568241854880195</v>
      </c>
      <c r="I437" s="24">
        <v>-0.12797222597530789</v>
      </c>
      <c r="J437" s="24">
        <v>-0.22777620337717164</v>
      </c>
      <c r="K437" s="24">
        <v>-0.07619702775080306</v>
      </c>
      <c r="L437" s="24">
        <f t="shared" si="2"/>
        <v>0.008130057864</v>
      </c>
      <c r="M437" s="23">
        <f t="shared" si="3"/>
        <v>0.02663922604</v>
      </c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</row>
    <row r="438">
      <c r="A438" s="24">
        <f>AR!E438</f>
        <v>0.007867670876</v>
      </c>
      <c r="B438" s="23"/>
      <c r="C438" s="24">
        <f t="shared" si="1"/>
        <v>0.007867670876</v>
      </c>
      <c r="D438" s="24">
        <v>0.09457580044009672</v>
      </c>
      <c r="E438" s="24">
        <v>0.0810115278930926</v>
      </c>
      <c r="F438" s="24">
        <v>-0.05659121339330081</v>
      </c>
      <c r="G438" s="24">
        <v>-0.005568241854880195</v>
      </c>
      <c r="H438" s="24">
        <v>-0.12797222597530789</v>
      </c>
      <c r="I438" s="24">
        <v>-0.22777620337717164</v>
      </c>
      <c r="J438" s="24">
        <v>-0.07619702775080306</v>
      </c>
      <c r="K438" s="24">
        <v>-0.12287260256791577</v>
      </c>
      <c r="L438" s="24">
        <f t="shared" si="2"/>
        <v>0.07620183434</v>
      </c>
      <c r="M438" s="23">
        <f t="shared" si="3"/>
        <v>-0.06833416346</v>
      </c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</row>
    <row r="439">
      <c r="A439" s="24">
        <f>AR!E439</f>
        <v>0.09457580044</v>
      </c>
      <c r="B439" s="23"/>
      <c r="C439" s="24">
        <f t="shared" si="1"/>
        <v>0.09457580044</v>
      </c>
      <c r="D439" s="24">
        <v>0.0810115278930926</v>
      </c>
      <c r="E439" s="24">
        <v>-0.05659121339330081</v>
      </c>
      <c r="F439" s="24">
        <v>-0.005568241854880195</v>
      </c>
      <c r="G439" s="24">
        <v>-0.12797222597530789</v>
      </c>
      <c r="H439" s="24">
        <v>-0.22777620337717164</v>
      </c>
      <c r="I439" s="24">
        <v>-0.07619702775080306</v>
      </c>
      <c r="J439" s="24">
        <v>-0.12287260256791577</v>
      </c>
      <c r="K439" s="24">
        <v>-0.08425341930868446</v>
      </c>
      <c r="L439" s="24">
        <f t="shared" si="2"/>
        <v>0.08718732347</v>
      </c>
      <c r="M439" s="23">
        <f t="shared" si="3"/>
        <v>0.007388476974</v>
      </c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</row>
    <row r="440">
      <c r="A440" s="24">
        <f>AR!E440</f>
        <v>0.08101152789</v>
      </c>
      <c r="B440" s="23"/>
      <c r="C440" s="24">
        <f t="shared" si="1"/>
        <v>0.08101152789</v>
      </c>
      <c r="D440" s="24">
        <v>-0.05659121339330081</v>
      </c>
      <c r="E440" s="24">
        <v>-0.005568241854880195</v>
      </c>
      <c r="F440" s="24">
        <v>-0.12797222597530789</v>
      </c>
      <c r="G440" s="24">
        <v>-0.22777620337717164</v>
      </c>
      <c r="H440" s="24">
        <v>-0.07619702775080306</v>
      </c>
      <c r="I440" s="24">
        <v>-0.12287260256791577</v>
      </c>
      <c r="J440" s="24">
        <v>-0.08425341930868446</v>
      </c>
      <c r="K440" s="24">
        <v>-0.05991555401117726</v>
      </c>
      <c r="L440" s="24">
        <f t="shared" si="2"/>
        <v>-0.05566867296</v>
      </c>
      <c r="M440" s="23">
        <f t="shared" si="3"/>
        <v>0.1366802009</v>
      </c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</row>
    <row r="441">
      <c r="A441" s="24">
        <f>AR!E441</f>
        <v>-0.05659121339</v>
      </c>
      <c r="B441" s="23"/>
      <c r="C441" s="24">
        <f t="shared" si="1"/>
        <v>-0.05659121339</v>
      </c>
      <c r="D441" s="24">
        <v>-0.005568241854880195</v>
      </c>
      <c r="E441" s="24">
        <v>-0.12797222597530789</v>
      </c>
      <c r="F441" s="24">
        <v>-0.22777620337717164</v>
      </c>
      <c r="G441" s="24">
        <v>-0.07619702775080306</v>
      </c>
      <c r="H441" s="24">
        <v>-0.12287260256791577</v>
      </c>
      <c r="I441" s="24">
        <v>-0.08425341930868446</v>
      </c>
      <c r="J441" s="24">
        <v>-0.05991555401117726</v>
      </c>
      <c r="K441" s="24">
        <v>-0.2304928422540814</v>
      </c>
      <c r="L441" s="24">
        <f t="shared" si="2"/>
        <v>0.009538403695</v>
      </c>
      <c r="M441" s="23">
        <f t="shared" si="3"/>
        <v>-0.06612961709</v>
      </c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</row>
    <row r="442">
      <c r="A442" s="24">
        <f>AR!E442</f>
        <v>-0.005568241855</v>
      </c>
      <c r="B442" s="23"/>
      <c r="C442" s="24">
        <f t="shared" si="1"/>
        <v>-0.005568241855</v>
      </c>
      <c r="D442" s="24">
        <v>-0.12797222597530789</v>
      </c>
      <c r="E442" s="24">
        <v>-0.22777620337717164</v>
      </c>
      <c r="F442" s="24">
        <v>-0.07619702775080306</v>
      </c>
      <c r="G442" s="24">
        <v>-0.12287260256791577</v>
      </c>
      <c r="H442" s="24">
        <v>-0.08425341930868446</v>
      </c>
      <c r="I442" s="24">
        <v>-0.05991555401117726</v>
      </c>
      <c r="J442" s="24">
        <v>-0.2304928422540814</v>
      </c>
      <c r="K442" s="24">
        <v>-0.28303068451933827</v>
      </c>
      <c r="L442" s="24">
        <f t="shared" si="2"/>
        <v>-0.06955405446</v>
      </c>
      <c r="M442" s="23">
        <f t="shared" si="3"/>
        <v>0.06398581261</v>
      </c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</row>
    <row r="443">
      <c r="A443" s="24">
        <f>AR!E443</f>
        <v>-0.127972226</v>
      </c>
      <c r="B443" s="23"/>
      <c r="C443" s="24">
        <f t="shared" si="1"/>
        <v>-0.127972226</v>
      </c>
      <c r="D443" s="24">
        <v>-0.22777620337717164</v>
      </c>
      <c r="E443" s="24">
        <v>-0.07619702775080306</v>
      </c>
      <c r="F443" s="24">
        <v>-0.12287260256791577</v>
      </c>
      <c r="G443" s="24">
        <v>-0.08425341930868446</v>
      </c>
      <c r="H443" s="24">
        <v>-0.05991555401117726</v>
      </c>
      <c r="I443" s="24">
        <v>-0.2304928422540814</v>
      </c>
      <c r="J443" s="24">
        <v>-0.28303068451933827</v>
      </c>
      <c r="K443" s="24">
        <v>-0.31575262117528224</v>
      </c>
      <c r="L443" s="24">
        <f t="shared" si="2"/>
        <v>-0.1831803319</v>
      </c>
      <c r="M443" s="23">
        <f t="shared" si="3"/>
        <v>0.05520810597</v>
      </c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</row>
    <row r="444">
      <c r="A444" s="24">
        <f>AR!E444</f>
        <v>-0.2277762034</v>
      </c>
      <c r="B444" s="23"/>
      <c r="C444" s="24">
        <f t="shared" si="1"/>
        <v>-0.2277762034</v>
      </c>
      <c r="D444" s="24">
        <v>-0.07619702775080306</v>
      </c>
      <c r="E444" s="24">
        <v>-0.12287260256791577</v>
      </c>
      <c r="F444" s="24">
        <v>-0.08425341930868446</v>
      </c>
      <c r="G444" s="24">
        <v>-0.05991555401117726</v>
      </c>
      <c r="H444" s="24">
        <v>-0.2304928422540814</v>
      </c>
      <c r="I444" s="24">
        <v>-0.28303068451933827</v>
      </c>
      <c r="J444" s="24">
        <v>-0.31575262117528224</v>
      </c>
      <c r="K444" s="24">
        <v>-0.364295299327215</v>
      </c>
      <c r="L444" s="24">
        <f t="shared" si="2"/>
        <v>-0.03599756</v>
      </c>
      <c r="M444" s="23">
        <f t="shared" si="3"/>
        <v>-0.1917786434</v>
      </c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</row>
    <row r="445">
      <c r="A445" s="24">
        <f>AR!E445</f>
        <v>-0.07619702775</v>
      </c>
      <c r="B445" s="23"/>
      <c r="C445" s="24">
        <f t="shared" si="1"/>
        <v>-0.07619702775</v>
      </c>
      <c r="D445" s="24">
        <v>-0.12287260256791577</v>
      </c>
      <c r="E445" s="24">
        <v>-0.08425341930868446</v>
      </c>
      <c r="F445" s="24">
        <v>-0.05991555401117726</v>
      </c>
      <c r="G445" s="24">
        <v>-0.2304928422540814</v>
      </c>
      <c r="H445" s="24">
        <v>-0.28303068451933827</v>
      </c>
      <c r="I445" s="24">
        <v>-0.31575262117528224</v>
      </c>
      <c r="J445" s="24">
        <v>-0.364295299327215</v>
      </c>
      <c r="K445" s="24">
        <v>-0.4540610126759207</v>
      </c>
      <c r="L445" s="24">
        <f t="shared" si="2"/>
        <v>-0.06273882484</v>
      </c>
      <c r="M445" s="23">
        <f t="shared" si="3"/>
        <v>-0.01345820291</v>
      </c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</row>
    <row r="446">
      <c r="A446" s="24">
        <f>AR!E446</f>
        <v>-0.1228726026</v>
      </c>
      <c r="B446" s="23"/>
      <c r="C446" s="24">
        <f t="shared" si="1"/>
        <v>-0.1228726026</v>
      </c>
      <c r="D446" s="24">
        <v>-0.08425341930868446</v>
      </c>
      <c r="E446" s="24">
        <v>-0.05991555401117726</v>
      </c>
      <c r="F446" s="24">
        <v>-0.2304928422540814</v>
      </c>
      <c r="G446" s="24">
        <v>-0.28303068451933827</v>
      </c>
      <c r="H446" s="24">
        <v>-0.31575262117528224</v>
      </c>
      <c r="I446" s="24">
        <v>-0.364295299327215</v>
      </c>
      <c r="J446" s="24">
        <v>-0.4540610126759207</v>
      </c>
      <c r="K446" s="24">
        <v>-0.285499205356958</v>
      </c>
      <c r="L446" s="24">
        <f t="shared" si="2"/>
        <v>-0.07420107047</v>
      </c>
      <c r="M446" s="23">
        <f t="shared" si="3"/>
        <v>-0.0486715321</v>
      </c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</row>
    <row r="447">
      <c r="A447" s="24">
        <f>AR!E447</f>
        <v>-0.08425341931</v>
      </c>
      <c r="B447" s="23"/>
      <c r="C447" s="24">
        <f t="shared" si="1"/>
        <v>-0.08425341931</v>
      </c>
      <c r="D447" s="24">
        <v>-0.05991555401117726</v>
      </c>
      <c r="E447" s="24">
        <v>-0.2304928422540814</v>
      </c>
      <c r="F447" s="24">
        <v>-0.28303068451933827</v>
      </c>
      <c r="G447" s="24">
        <v>-0.31575262117528224</v>
      </c>
      <c r="H447" s="24">
        <v>-0.364295299327215</v>
      </c>
      <c r="I447" s="24">
        <v>-0.4540610126759207</v>
      </c>
      <c r="J447" s="24">
        <v>-0.285499205356958</v>
      </c>
      <c r="K447" s="24">
        <v>-0.2502436777946498</v>
      </c>
      <c r="L447" s="24">
        <f t="shared" si="2"/>
        <v>-0.04685005075</v>
      </c>
      <c r="M447" s="23">
        <f t="shared" si="3"/>
        <v>-0.03740336856</v>
      </c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</row>
    <row r="448">
      <c r="A448" s="24">
        <f>AR!E448</f>
        <v>-0.05991555401</v>
      </c>
      <c r="B448" s="23"/>
      <c r="C448" s="24">
        <f t="shared" si="1"/>
        <v>-0.05991555401</v>
      </c>
      <c r="D448" s="24">
        <v>-0.2304928422540814</v>
      </c>
      <c r="E448" s="24">
        <v>-0.28303068451933827</v>
      </c>
      <c r="F448" s="24">
        <v>-0.31575262117528224</v>
      </c>
      <c r="G448" s="24">
        <v>-0.364295299327215</v>
      </c>
      <c r="H448" s="24">
        <v>-0.4540610126759207</v>
      </c>
      <c r="I448" s="24">
        <v>-0.285499205356958</v>
      </c>
      <c r="J448" s="24">
        <v>-0.2502436777946498</v>
      </c>
      <c r="K448" s="24">
        <v>-0.3388922480694997</v>
      </c>
      <c r="L448" s="24">
        <f t="shared" si="2"/>
        <v>-0.1751382785</v>
      </c>
      <c r="M448" s="23">
        <f t="shared" si="3"/>
        <v>0.1152227244</v>
      </c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</row>
    <row r="449">
      <c r="A449" s="24">
        <f>AR!E449</f>
        <v>-0.2304928423</v>
      </c>
      <c r="B449" s="23"/>
      <c r="C449" s="24">
        <f t="shared" si="1"/>
        <v>-0.2304928423</v>
      </c>
      <c r="D449" s="24">
        <v>-0.28303068451933827</v>
      </c>
      <c r="E449" s="24">
        <v>-0.31575262117528224</v>
      </c>
      <c r="F449" s="24">
        <v>-0.364295299327215</v>
      </c>
      <c r="G449" s="24">
        <v>-0.4540610126759207</v>
      </c>
      <c r="H449" s="24">
        <v>-0.285499205356958</v>
      </c>
      <c r="I449" s="24">
        <v>-0.2502436777946498</v>
      </c>
      <c r="J449" s="24">
        <v>-0.3388922480694997</v>
      </c>
      <c r="K449" s="24">
        <v>-0.3473505463154752</v>
      </c>
      <c r="L449" s="24">
        <f t="shared" si="2"/>
        <v>-0.2224352936</v>
      </c>
      <c r="M449" s="23">
        <f t="shared" si="3"/>
        <v>-0.00805754861</v>
      </c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</row>
    <row r="450">
      <c r="A450" s="24">
        <f>AR!E450</f>
        <v>-0.2830306845</v>
      </c>
      <c r="B450" s="23"/>
      <c r="C450" s="24">
        <f t="shared" si="1"/>
        <v>-0.2830306845</v>
      </c>
      <c r="D450" s="24">
        <v>-0.31575262117528224</v>
      </c>
      <c r="E450" s="24">
        <v>-0.364295299327215</v>
      </c>
      <c r="F450" s="24">
        <v>-0.4540610126759207</v>
      </c>
      <c r="G450" s="24">
        <v>-0.285499205356958</v>
      </c>
      <c r="H450" s="24">
        <v>-0.2502436777946498</v>
      </c>
      <c r="I450" s="24">
        <v>-0.3388922480694997</v>
      </c>
      <c r="J450" s="24">
        <v>-0.3473505463154752</v>
      </c>
      <c r="K450" s="24">
        <v>-0.36919444245726546</v>
      </c>
      <c r="L450" s="24">
        <f t="shared" si="2"/>
        <v>-0.2650592555</v>
      </c>
      <c r="M450" s="23">
        <f t="shared" si="3"/>
        <v>-0.01797142897</v>
      </c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</row>
    <row r="451">
      <c r="A451" s="24">
        <f>AR!E451</f>
        <v>-0.3157526212</v>
      </c>
      <c r="B451" s="23"/>
      <c r="C451" s="24">
        <f t="shared" si="1"/>
        <v>-0.3157526212</v>
      </c>
      <c r="D451" s="24">
        <v>-0.364295299327215</v>
      </c>
      <c r="E451" s="24">
        <v>-0.4540610126759207</v>
      </c>
      <c r="F451" s="24">
        <v>-0.285499205356958</v>
      </c>
      <c r="G451" s="24">
        <v>-0.2502436777946498</v>
      </c>
      <c r="H451" s="24">
        <v>-0.3388922480694997</v>
      </c>
      <c r="I451" s="24">
        <v>-0.3473505463154752</v>
      </c>
      <c r="J451" s="24">
        <v>-0.36919444245726546</v>
      </c>
      <c r="K451" s="24">
        <v>-0.22667598918772064</v>
      </c>
      <c r="L451" s="24">
        <f t="shared" si="2"/>
        <v>-0.3026553299</v>
      </c>
      <c r="M451" s="23">
        <f t="shared" si="3"/>
        <v>-0.01309729131</v>
      </c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</row>
    <row r="452">
      <c r="A452" s="24">
        <f>AR!E452</f>
        <v>-0.3642952993</v>
      </c>
      <c r="B452" s="23"/>
      <c r="C452" s="24">
        <f t="shared" si="1"/>
        <v>-0.3642952993</v>
      </c>
      <c r="D452" s="24">
        <v>-0.4540610126759207</v>
      </c>
      <c r="E452" s="24">
        <v>-0.285499205356958</v>
      </c>
      <c r="F452" s="24">
        <v>-0.2502436777946498</v>
      </c>
      <c r="G452" s="24">
        <v>-0.3388922480694997</v>
      </c>
      <c r="H452" s="24">
        <v>-0.3473505463154752</v>
      </c>
      <c r="I452" s="24">
        <v>-0.36919444245726546</v>
      </c>
      <c r="J452" s="24">
        <v>-0.22667598918772064</v>
      </c>
      <c r="K452" s="24">
        <v>-0.1615335722185495</v>
      </c>
      <c r="L452" s="24">
        <f t="shared" si="2"/>
        <v>-0.3959589104</v>
      </c>
      <c r="M452" s="23">
        <f t="shared" si="3"/>
        <v>0.03166361112</v>
      </c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</row>
    <row r="453">
      <c r="A453" s="24">
        <f>AR!E453</f>
        <v>-0.4540610127</v>
      </c>
      <c r="B453" s="23"/>
      <c r="C453" s="24">
        <f t="shared" si="1"/>
        <v>-0.4540610127</v>
      </c>
      <c r="D453" s="24">
        <v>-0.285499205356958</v>
      </c>
      <c r="E453" s="24">
        <v>-0.2502436777946498</v>
      </c>
      <c r="F453" s="24">
        <v>-0.3388922480694997</v>
      </c>
      <c r="G453" s="24">
        <v>-0.3473505463154752</v>
      </c>
      <c r="H453" s="24">
        <v>-0.36919444245726546</v>
      </c>
      <c r="I453" s="24">
        <v>-0.22667598918772064</v>
      </c>
      <c r="J453" s="24">
        <v>-0.1615335722185495</v>
      </c>
      <c r="K453" s="24">
        <v>-0.1821141852394747</v>
      </c>
      <c r="L453" s="24">
        <f t="shared" si="2"/>
        <v>-0.246646107</v>
      </c>
      <c r="M453" s="23">
        <f t="shared" si="3"/>
        <v>-0.2074149057</v>
      </c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</row>
    <row r="454">
      <c r="A454" s="24">
        <f>AR!E454</f>
        <v>-0.2854992054</v>
      </c>
      <c r="B454" s="23"/>
      <c r="C454" s="24">
        <f t="shared" si="1"/>
        <v>-0.2854992054</v>
      </c>
      <c r="D454" s="24">
        <v>-0.2502436777946498</v>
      </c>
      <c r="E454" s="24">
        <v>-0.3388922480694997</v>
      </c>
      <c r="F454" s="24">
        <v>-0.3473505463154752</v>
      </c>
      <c r="G454" s="24">
        <v>-0.36919444245726546</v>
      </c>
      <c r="H454" s="24">
        <v>-0.22667598918772064</v>
      </c>
      <c r="I454" s="24">
        <v>-0.1615335722185495</v>
      </c>
      <c r="J454" s="24">
        <v>-0.1821141852394747</v>
      </c>
      <c r="K454" s="24">
        <v>-0.1797720896499353</v>
      </c>
      <c r="L454" s="24">
        <f t="shared" si="2"/>
        <v>-0.2068225413</v>
      </c>
      <c r="M454" s="23">
        <f t="shared" si="3"/>
        <v>-0.07867666407</v>
      </c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</row>
    <row r="455">
      <c r="A455" s="24">
        <f>AR!E455</f>
        <v>-0.2502436778</v>
      </c>
      <c r="B455" s="23"/>
      <c r="C455" s="24">
        <f t="shared" si="1"/>
        <v>-0.2502436778</v>
      </c>
      <c r="D455" s="24">
        <v>-0.3388922480694997</v>
      </c>
      <c r="E455" s="24">
        <v>-0.3473505463154752</v>
      </c>
      <c r="F455" s="24">
        <v>-0.36919444245726546</v>
      </c>
      <c r="G455" s="24">
        <v>-0.22667598918772064</v>
      </c>
      <c r="H455" s="24">
        <v>-0.1615335722185495</v>
      </c>
      <c r="I455" s="24">
        <v>-0.1821141852394747</v>
      </c>
      <c r="J455" s="24">
        <v>-0.1797720896499353</v>
      </c>
      <c r="K455" s="24">
        <v>-0.04369091559036022</v>
      </c>
      <c r="L455" s="24">
        <f t="shared" si="2"/>
        <v>-0.3121592085</v>
      </c>
      <c r="M455" s="23">
        <f t="shared" si="3"/>
        <v>0.06191553069</v>
      </c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</row>
    <row r="456">
      <c r="A456" s="24">
        <f>AR!E456</f>
        <v>-0.3388922481</v>
      </c>
      <c r="B456" s="23"/>
      <c r="C456" s="24">
        <f t="shared" si="1"/>
        <v>-0.3388922481</v>
      </c>
      <c r="D456" s="24">
        <v>-0.3473505463154752</v>
      </c>
      <c r="E456" s="24">
        <v>-0.36919444245726546</v>
      </c>
      <c r="F456" s="24">
        <v>-0.22667598918772064</v>
      </c>
      <c r="G456" s="24">
        <v>-0.1615335722185495</v>
      </c>
      <c r="H456" s="24">
        <v>-0.1821141852394747</v>
      </c>
      <c r="I456" s="24">
        <v>-0.1797720896499353</v>
      </c>
      <c r="J456" s="24">
        <v>-0.04369091559036022</v>
      </c>
      <c r="K456" s="24">
        <v>0.004625963015131785</v>
      </c>
      <c r="L456" s="24">
        <f t="shared" si="2"/>
        <v>-0.3069751954</v>
      </c>
      <c r="M456" s="23">
        <f t="shared" si="3"/>
        <v>-0.03191705269</v>
      </c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</row>
    <row r="457">
      <c r="A457" s="24">
        <f>AR!E457</f>
        <v>-0.3473505463</v>
      </c>
      <c r="B457" s="23"/>
      <c r="C457" s="24">
        <f t="shared" si="1"/>
        <v>-0.3473505463</v>
      </c>
      <c r="D457" s="24">
        <v>-0.36919444245726546</v>
      </c>
      <c r="E457" s="24">
        <v>-0.22667598918772064</v>
      </c>
      <c r="F457" s="24">
        <v>-0.1615335722185495</v>
      </c>
      <c r="G457" s="24">
        <v>-0.1821141852394747</v>
      </c>
      <c r="H457" s="24">
        <v>-0.1797720896499353</v>
      </c>
      <c r="I457" s="24">
        <v>-0.04369091559036022</v>
      </c>
      <c r="J457" s="24">
        <v>0.004625963015131785</v>
      </c>
      <c r="K457" s="24">
        <v>0.02641935221067919</v>
      </c>
      <c r="L457" s="24">
        <f t="shared" si="2"/>
        <v>-0.3258481182</v>
      </c>
      <c r="M457" s="23">
        <f t="shared" si="3"/>
        <v>-0.02150242809</v>
      </c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</row>
    <row r="458">
      <c r="A458" s="24">
        <f>AR!E458</f>
        <v>-0.3691944425</v>
      </c>
      <c r="B458" s="23"/>
      <c r="C458" s="24">
        <f t="shared" si="1"/>
        <v>-0.3691944425</v>
      </c>
      <c r="D458" s="24">
        <v>-0.22667598918772064</v>
      </c>
      <c r="E458" s="24">
        <v>-0.1615335722185495</v>
      </c>
      <c r="F458" s="24">
        <v>-0.1821141852394747</v>
      </c>
      <c r="G458" s="24">
        <v>-0.1797720896499353</v>
      </c>
      <c r="H458" s="24">
        <v>-0.04369091559036022</v>
      </c>
      <c r="I458" s="24">
        <v>0.004625963015131785</v>
      </c>
      <c r="J458" s="24">
        <v>0.02641935221067919</v>
      </c>
      <c r="K458" s="24">
        <v>0.02882441269322507</v>
      </c>
      <c r="L458" s="24">
        <f t="shared" si="2"/>
        <v>-0.2051060925</v>
      </c>
      <c r="M458" s="23">
        <f t="shared" si="3"/>
        <v>-0.16408835</v>
      </c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</row>
    <row r="459">
      <c r="A459" s="24">
        <f>AR!E459</f>
        <v>-0.2266759892</v>
      </c>
      <c r="B459" s="23"/>
      <c r="C459" s="24">
        <f t="shared" si="1"/>
        <v>-0.2266759892</v>
      </c>
      <c r="D459" s="24">
        <v>-0.1615335722185495</v>
      </c>
      <c r="E459" s="24">
        <v>-0.1821141852394747</v>
      </c>
      <c r="F459" s="24">
        <v>-0.1797720896499353</v>
      </c>
      <c r="G459" s="24">
        <v>-0.04369091559036022</v>
      </c>
      <c r="H459" s="24">
        <v>0.004625963015131785</v>
      </c>
      <c r="I459" s="24">
        <v>0.02641935221067919</v>
      </c>
      <c r="J459" s="24">
        <v>0.02882441269322507</v>
      </c>
      <c r="K459" s="24">
        <v>0.06715681020829958</v>
      </c>
      <c r="L459" s="24">
        <f t="shared" si="2"/>
        <v>-0.15410046</v>
      </c>
      <c r="M459" s="23">
        <f t="shared" si="3"/>
        <v>-0.07257552919</v>
      </c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</row>
    <row r="460">
      <c r="A460" s="24">
        <f>AR!E460</f>
        <v>-0.1615335722</v>
      </c>
      <c r="B460" s="23"/>
      <c r="C460" s="24">
        <f t="shared" si="1"/>
        <v>-0.1615335722</v>
      </c>
      <c r="D460" s="24">
        <v>-0.1821141852394747</v>
      </c>
      <c r="E460" s="24">
        <v>-0.1797720896499353</v>
      </c>
      <c r="F460" s="24">
        <v>-0.04369091559036022</v>
      </c>
      <c r="G460" s="24">
        <v>0.004625963015131785</v>
      </c>
      <c r="H460" s="24">
        <v>0.02641935221067919</v>
      </c>
      <c r="I460" s="24">
        <v>0.02882441269322507</v>
      </c>
      <c r="J460" s="24">
        <v>0.06715681020829958</v>
      </c>
      <c r="K460" s="24">
        <v>0.23011324916865225</v>
      </c>
      <c r="L460" s="24">
        <f t="shared" si="2"/>
        <v>-0.1801064188</v>
      </c>
      <c r="M460" s="23">
        <f t="shared" si="3"/>
        <v>0.01857284659</v>
      </c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</row>
    <row r="461">
      <c r="A461" s="24">
        <f>AR!E461</f>
        <v>-0.1821141852</v>
      </c>
      <c r="B461" s="23"/>
      <c r="C461" s="24">
        <f t="shared" si="1"/>
        <v>-0.1821141852</v>
      </c>
      <c r="D461" s="24">
        <v>-0.1797720896499353</v>
      </c>
      <c r="E461" s="24">
        <v>-0.04369091559036022</v>
      </c>
      <c r="F461" s="24">
        <v>0.004625963015131785</v>
      </c>
      <c r="G461" s="24">
        <v>0.02641935221067919</v>
      </c>
      <c r="H461" s="24">
        <v>0.02882441269322507</v>
      </c>
      <c r="I461" s="24">
        <v>0.06715681020829958</v>
      </c>
      <c r="J461" s="24">
        <v>0.23011324916865225</v>
      </c>
      <c r="K461" s="24">
        <v>0.22608659986994367</v>
      </c>
      <c r="L461" s="24">
        <f t="shared" si="2"/>
        <v>-0.1783342698</v>
      </c>
      <c r="M461" s="23">
        <f t="shared" si="3"/>
        <v>-0.003779915457</v>
      </c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</row>
    <row r="462">
      <c r="A462" s="24">
        <f>AR!E462</f>
        <v>-0.1797720896</v>
      </c>
      <c r="B462" s="23"/>
      <c r="C462" s="24">
        <f t="shared" si="1"/>
        <v>-0.1797720896</v>
      </c>
      <c r="D462" s="24">
        <v>-0.04369091559036022</v>
      </c>
      <c r="E462" s="24">
        <v>0.004625963015131785</v>
      </c>
      <c r="F462" s="24">
        <v>0.02641935221067919</v>
      </c>
      <c r="G462" s="24">
        <v>0.02882441269322507</v>
      </c>
      <c r="H462" s="24">
        <v>0.06715681020829958</v>
      </c>
      <c r="I462" s="24">
        <v>0.23011324916865225</v>
      </c>
      <c r="J462" s="24">
        <v>0.22608659986994367</v>
      </c>
      <c r="K462" s="24">
        <v>0.3082591008627259</v>
      </c>
      <c r="L462" s="24">
        <f t="shared" si="2"/>
        <v>-0.06234423654</v>
      </c>
      <c r="M462" s="23">
        <f t="shared" si="3"/>
        <v>-0.1174278531</v>
      </c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</row>
    <row r="463">
      <c r="A463" s="24">
        <f>AR!E463</f>
        <v>-0.04369091559</v>
      </c>
      <c r="B463" s="23"/>
      <c r="C463" s="24">
        <f t="shared" si="1"/>
        <v>-0.04369091559</v>
      </c>
      <c r="D463" s="24">
        <v>0.004625963015131785</v>
      </c>
      <c r="E463" s="24">
        <v>0.02641935221067919</v>
      </c>
      <c r="F463" s="24">
        <v>0.02882441269322507</v>
      </c>
      <c r="G463" s="24">
        <v>0.06715681020829958</v>
      </c>
      <c r="H463" s="24">
        <v>0.23011324916865225</v>
      </c>
      <c r="I463" s="24">
        <v>0.22608659986994367</v>
      </c>
      <c r="J463" s="24">
        <v>0.3082591008627259</v>
      </c>
      <c r="K463" s="24">
        <v>0.39882360746555673</v>
      </c>
      <c r="L463" s="24">
        <f t="shared" si="2"/>
        <v>-0.03357996463</v>
      </c>
      <c r="M463" s="23">
        <f t="shared" si="3"/>
        <v>-0.01011095096</v>
      </c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</row>
    <row r="464">
      <c r="A464" s="24">
        <f>AR!E464</f>
        <v>0.004625963015</v>
      </c>
      <c r="B464" s="23"/>
      <c r="C464" s="24">
        <f t="shared" si="1"/>
        <v>0.004625963015</v>
      </c>
      <c r="D464" s="24">
        <v>0.02641935221067919</v>
      </c>
      <c r="E464" s="24">
        <v>0.02882441269322507</v>
      </c>
      <c r="F464" s="24">
        <v>0.06715681020829958</v>
      </c>
      <c r="G464" s="24">
        <v>0.23011324916865225</v>
      </c>
      <c r="H464" s="24">
        <v>0.22608659986994367</v>
      </c>
      <c r="I464" s="24">
        <v>0.3082591008627259</v>
      </c>
      <c r="J464" s="24">
        <v>0.39882360746555673</v>
      </c>
      <c r="K464" s="24">
        <v>0.42039679299517474</v>
      </c>
      <c r="L464" s="24">
        <f t="shared" si="2"/>
        <v>-0.0123333263</v>
      </c>
      <c r="M464" s="23">
        <f t="shared" si="3"/>
        <v>0.01695928932</v>
      </c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</row>
    <row r="465">
      <c r="A465" s="24">
        <f>AR!E465</f>
        <v>0.02641935221</v>
      </c>
      <c r="B465" s="23"/>
      <c r="C465" s="24">
        <f t="shared" si="1"/>
        <v>0.02641935221</v>
      </c>
      <c r="D465" s="24">
        <v>0.02882441269322507</v>
      </c>
      <c r="E465" s="24">
        <v>0.06715681020829958</v>
      </c>
      <c r="F465" s="24">
        <v>0.23011324916865225</v>
      </c>
      <c r="G465" s="24">
        <v>0.22608659986994367</v>
      </c>
      <c r="H465" s="24">
        <v>0.3082591008627259</v>
      </c>
      <c r="I465" s="24">
        <v>0.39882360746555673</v>
      </c>
      <c r="J465" s="24">
        <v>0.42039679299517474</v>
      </c>
      <c r="K465" s="24">
        <v>0.4035671310104692</v>
      </c>
      <c r="L465" s="24">
        <f t="shared" si="2"/>
        <v>0.01111083341</v>
      </c>
      <c r="M465" s="23">
        <f t="shared" si="3"/>
        <v>0.0153085188</v>
      </c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</row>
    <row r="466">
      <c r="A466" s="24">
        <f>AR!E466</f>
        <v>0.02882441269</v>
      </c>
      <c r="B466" s="23"/>
      <c r="C466" s="24">
        <f t="shared" si="1"/>
        <v>0.02882441269</v>
      </c>
      <c r="D466" s="24">
        <v>0.06715681020829958</v>
      </c>
      <c r="E466" s="24">
        <v>0.23011324916865225</v>
      </c>
      <c r="F466" s="24">
        <v>0.22608659986994367</v>
      </c>
      <c r="G466" s="24">
        <v>0.3082591008627259</v>
      </c>
      <c r="H466" s="24">
        <v>0.39882360746555673</v>
      </c>
      <c r="I466" s="24">
        <v>0.42039679299517474</v>
      </c>
      <c r="J466" s="24">
        <v>0.4035671310104692</v>
      </c>
      <c r="K466" s="24">
        <v>0.4678660440576281</v>
      </c>
      <c r="L466" s="24">
        <f t="shared" si="2"/>
        <v>0.01951821722</v>
      </c>
      <c r="M466" s="23">
        <f t="shared" si="3"/>
        <v>0.009306195472</v>
      </c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</row>
    <row r="467">
      <c r="A467" s="24">
        <f>AR!E467</f>
        <v>0.06715681021</v>
      </c>
      <c r="B467" s="23"/>
      <c r="C467" s="24">
        <f t="shared" si="1"/>
        <v>0.06715681021</v>
      </c>
      <c r="D467" s="24">
        <v>0.23011324916865225</v>
      </c>
      <c r="E467" s="24">
        <v>0.22608659986994367</v>
      </c>
      <c r="F467" s="24">
        <v>0.3082591008627259</v>
      </c>
      <c r="G467" s="24">
        <v>0.39882360746555673</v>
      </c>
      <c r="H467" s="24">
        <v>0.42039679299517474</v>
      </c>
      <c r="I467" s="24">
        <v>0.4035671310104692</v>
      </c>
      <c r="J467" s="24">
        <v>0.4678660440576281</v>
      </c>
      <c r="K467" s="24">
        <v>0.5187642104662874</v>
      </c>
      <c r="L467" s="24">
        <f t="shared" si="2"/>
        <v>0.1651538679</v>
      </c>
      <c r="M467" s="23">
        <f t="shared" si="3"/>
        <v>-0.09799705774</v>
      </c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</row>
    <row r="468">
      <c r="A468" s="24">
        <f>AR!E468</f>
        <v>0.2301132492</v>
      </c>
      <c r="B468" s="23"/>
      <c r="C468" s="24">
        <f t="shared" si="1"/>
        <v>0.2301132492</v>
      </c>
      <c r="D468" s="24">
        <v>0.22608659986994367</v>
      </c>
      <c r="E468" s="24">
        <v>0.3082591008627259</v>
      </c>
      <c r="F468" s="24">
        <v>0.39882360746555673</v>
      </c>
      <c r="G468" s="24">
        <v>0.42039679299517474</v>
      </c>
      <c r="H468" s="24">
        <v>0.4035671310104692</v>
      </c>
      <c r="I468" s="24">
        <v>0.4678660440576281</v>
      </c>
      <c r="J468" s="24">
        <v>0.5187642104662874</v>
      </c>
      <c r="K468" s="24">
        <v>0.5641417151786235</v>
      </c>
      <c r="L468" s="24">
        <f t="shared" si="2"/>
        <v>0.1623237335</v>
      </c>
      <c r="M468" s="23">
        <f t="shared" si="3"/>
        <v>0.06778951564</v>
      </c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</row>
    <row r="469">
      <c r="A469" s="24">
        <f>AR!E469</f>
        <v>0.2260865999</v>
      </c>
      <c r="B469" s="23"/>
      <c r="C469" s="24">
        <f t="shared" si="1"/>
        <v>0.2260865999</v>
      </c>
      <c r="D469" s="24">
        <v>0.3082591008627259</v>
      </c>
      <c r="E469" s="24">
        <v>0.39882360746555673</v>
      </c>
      <c r="F469" s="24">
        <v>0.42039679299517474</v>
      </c>
      <c r="G469" s="24">
        <v>0.4035671310104692</v>
      </c>
      <c r="H469" s="24">
        <v>0.4678660440576281</v>
      </c>
      <c r="I469" s="24">
        <v>0.5187642104662874</v>
      </c>
      <c r="J469" s="24">
        <v>0.5641417151786235</v>
      </c>
      <c r="K469" s="24">
        <v>0.5373158465486729</v>
      </c>
      <c r="L469" s="24">
        <f t="shared" si="2"/>
        <v>0.2376093894</v>
      </c>
      <c r="M469" s="23">
        <f t="shared" si="3"/>
        <v>-0.01152278957</v>
      </c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</row>
    <row r="470">
      <c r="A470" s="24">
        <f>AR!E470</f>
        <v>0.3082591009</v>
      </c>
      <c r="B470" s="23"/>
      <c r="C470" s="24">
        <f t="shared" si="1"/>
        <v>0.3082591009</v>
      </c>
      <c r="D470" s="24">
        <v>0.39882360746555673</v>
      </c>
      <c r="E470" s="24">
        <v>0.42039679299517474</v>
      </c>
      <c r="F470" s="24">
        <v>0.4035671310104692</v>
      </c>
      <c r="G470" s="24">
        <v>0.4678660440576281</v>
      </c>
      <c r="H470" s="24">
        <v>0.5187642104662874</v>
      </c>
      <c r="I470" s="24">
        <v>0.5641417151786235</v>
      </c>
      <c r="J470" s="24">
        <v>0.5373158465486729</v>
      </c>
      <c r="K470" s="24">
        <v>0.42806457309749407</v>
      </c>
      <c r="L470" s="24">
        <f t="shared" si="2"/>
        <v>0.3281154098</v>
      </c>
      <c r="M470" s="23">
        <f t="shared" si="3"/>
        <v>-0.0198563089</v>
      </c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</row>
    <row r="471">
      <c r="A471" s="24">
        <f>AR!E471</f>
        <v>0.3988236075</v>
      </c>
      <c r="B471" s="23"/>
      <c r="C471" s="24">
        <f t="shared" si="1"/>
        <v>0.3988236075</v>
      </c>
      <c r="D471" s="24">
        <v>0.42039679299517474</v>
      </c>
      <c r="E471" s="24">
        <v>0.4035671310104692</v>
      </c>
      <c r="F471" s="24">
        <v>0.4678660440576281</v>
      </c>
      <c r="G471" s="24">
        <v>0.5187642104662874</v>
      </c>
      <c r="H471" s="24">
        <v>0.5641417151786235</v>
      </c>
      <c r="I471" s="24">
        <v>0.5373158465486729</v>
      </c>
      <c r="J471" s="24">
        <v>0.42806457309749407</v>
      </c>
      <c r="K471" s="24">
        <v>0.29613261353939324</v>
      </c>
      <c r="L471" s="24">
        <f t="shared" si="2"/>
        <v>0.3672193345</v>
      </c>
      <c r="M471" s="23">
        <f t="shared" si="3"/>
        <v>0.031604273</v>
      </c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</row>
    <row r="472">
      <c r="A472" s="24">
        <f>AR!E472</f>
        <v>0.420396793</v>
      </c>
      <c r="B472" s="23"/>
      <c r="C472" s="24">
        <f t="shared" si="1"/>
        <v>0.420396793</v>
      </c>
      <c r="D472" s="24">
        <v>0.4035671310104692</v>
      </c>
      <c r="E472" s="24">
        <v>0.4678660440576281</v>
      </c>
      <c r="F472" s="24">
        <v>0.5187642104662874</v>
      </c>
      <c r="G472" s="24">
        <v>0.5641417151786235</v>
      </c>
      <c r="H472" s="24">
        <v>0.5373158465486729</v>
      </c>
      <c r="I472" s="24">
        <v>0.42806457309749407</v>
      </c>
      <c r="J472" s="24">
        <v>0.29613261353939324</v>
      </c>
      <c r="K472" s="24">
        <v>0.25026763654123396</v>
      </c>
      <c r="L472" s="24">
        <f t="shared" si="2"/>
        <v>0.3485402588</v>
      </c>
      <c r="M472" s="23">
        <f t="shared" si="3"/>
        <v>0.07185653415</v>
      </c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</row>
    <row r="473">
      <c r="A473" s="24">
        <f>AR!E473</f>
        <v>0.403567131</v>
      </c>
      <c r="B473" s="23"/>
      <c r="C473" s="24">
        <f t="shared" si="1"/>
        <v>0.403567131</v>
      </c>
      <c r="D473" s="24">
        <v>0.4678660440576281</v>
      </c>
      <c r="E473" s="24">
        <v>0.5187642104662874</v>
      </c>
      <c r="F473" s="24">
        <v>0.5641417151786235</v>
      </c>
      <c r="G473" s="24">
        <v>0.5373158465486729</v>
      </c>
      <c r="H473" s="24">
        <v>0.42806457309749407</v>
      </c>
      <c r="I473" s="24">
        <v>0.29613261353939324</v>
      </c>
      <c r="J473" s="24">
        <v>0.25026763654123396</v>
      </c>
      <c r="K473" s="24">
        <v>0.07359670416204034</v>
      </c>
      <c r="L473" s="24">
        <f t="shared" si="2"/>
        <v>0.4245969255</v>
      </c>
      <c r="M473" s="23">
        <f t="shared" si="3"/>
        <v>-0.02102979446</v>
      </c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</row>
    <row r="474">
      <c r="A474" s="24">
        <f>AR!E474</f>
        <v>0.4678660441</v>
      </c>
      <c r="B474" s="23"/>
      <c r="C474" s="24">
        <f t="shared" si="1"/>
        <v>0.4678660441</v>
      </c>
      <c r="D474" s="24">
        <v>0.5187642104662874</v>
      </c>
      <c r="E474" s="24">
        <v>0.5641417151786235</v>
      </c>
      <c r="F474" s="24">
        <v>0.5373158465486729</v>
      </c>
      <c r="G474" s="24">
        <v>0.42806457309749407</v>
      </c>
      <c r="H474" s="24">
        <v>0.29613261353939324</v>
      </c>
      <c r="I474" s="24">
        <v>0.25026763654123396</v>
      </c>
      <c r="J474" s="24">
        <v>0.07359670416204034</v>
      </c>
      <c r="K474" s="24">
        <v>-0.03228485802723935</v>
      </c>
      <c r="L474" s="24">
        <f t="shared" si="2"/>
        <v>0.4754140329</v>
      </c>
      <c r="M474" s="23">
        <f t="shared" si="3"/>
        <v>-0.007547988888</v>
      </c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</row>
    <row r="475">
      <c r="A475" s="24">
        <f>AR!E475</f>
        <v>0.5187642105</v>
      </c>
      <c r="B475" s="23"/>
      <c r="C475" s="24">
        <f t="shared" si="1"/>
        <v>0.5187642105</v>
      </c>
      <c r="D475" s="24">
        <v>0.5641417151786235</v>
      </c>
      <c r="E475" s="24">
        <v>0.5373158465486729</v>
      </c>
      <c r="F475" s="24">
        <v>0.42806457309749407</v>
      </c>
      <c r="G475" s="24">
        <v>0.29613261353939324</v>
      </c>
      <c r="H475" s="24">
        <v>0.25026763654123396</v>
      </c>
      <c r="I475" s="24">
        <v>0.07359670416204034</v>
      </c>
      <c r="J475" s="24">
        <v>-0.03228485802723935</v>
      </c>
      <c r="K475" s="24">
        <v>-0.07895858816306572</v>
      </c>
      <c r="L475" s="24">
        <f t="shared" si="2"/>
        <v>0.5061730609</v>
      </c>
      <c r="M475" s="23">
        <f t="shared" si="3"/>
        <v>0.01259114961</v>
      </c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</row>
    <row r="476">
      <c r="A476" s="24">
        <f>AR!E476</f>
        <v>0.5641417152</v>
      </c>
      <c r="B476" s="23"/>
      <c r="C476" s="24">
        <f t="shared" si="1"/>
        <v>0.5641417152</v>
      </c>
      <c r="D476" s="24">
        <v>0.5373158465486729</v>
      </c>
      <c r="E476" s="24">
        <v>0.42806457309749407</v>
      </c>
      <c r="F476" s="24">
        <v>0.29613261353939324</v>
      </c>
      <c r="G476" s="24">
        <v>0.25026763654123396</v>
      </c>
      <c r="H476" s="24">
        <v>0.07359670416204034</v>
      </c>
      <c r="I476" s="24">
        <v>-0.03228485802723935</v>
      </c>
      <c r="J476" s="24">
        <v>-0.07895858816306572</v>
      </c>
      <c r="K476" s="24">
        <v>0.002150095996181934</v>
      </c>
      <c r="L476" s="24">
        <f t="shared" si="2"/>
        <v>0.4629027478</v>
      </c>
      <c r="M476" s="23">
        <f t="shared" si="3"/>
        <v>0.1012389673</v>
      </c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</row>
    <row r="477">
      <c r="A477" s="24">
        <f>AR!E477</f>
        <v>0.5373158465</v>
      </c>
      <c r="B477" s="23"/>
      <c r="C477" s="24">
        <f t="shared" si="1"/>
        <v>0.5373158465</v>
      </c>
      <c r="D477" s="24">
        <v>0.42806457309749407</v>
      </c>
      <c r="E477" s="24">
        <v>0.29613261353939324</v>
      </c>
      <c r="F477" s="24">
        <v>0.25026763654123396</v>
      </c>
      <c r="G477" s="24">
        <v>0.07359670416204034</v>
      </c>
      <c r="H477" s="24">
        <v>-0.03228485802723935</v>
      </c>
      <c r="I477" s="24">
        <v>-0.07895858816306572</v>
      </c>
      <c r="J477" s="24">
        <v>0.002150095996181934</v>
      </c>
      <c r="K477" s="24">
        <v>-0.07556650722959168</v>
      </c>
      <c r="L477" s="24">
        <f t="shared" si="2"/>
        <v>0.3887623357</v>
      </c>
      <c r="M477" s="23">
        <f t="shared" si="3"/>
        <v>0.1485535109</v>
      </c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</row>
    <row r="478">
      <c r="A478" s="24">
        <f>AR!E478</f>
        <v>0.4280645731</v>
      </c>
      <c r="B478" s="23"/>
      <c r="C478" s="24">
        <f t="shared" si="1"/>
        <v>0.4280645731</v>
      </c>
      <c r="D478" s="24">
        <v>0.29613261353939324</v>
      </c>
      <c r="E478" s="24">
        <v>0.25026763654123396</v>
      </c>
      <c r="F478" s="24">
        <v>0.07359670416204034</v>
      </c>
      <c r="G478" s="24">
        <v>-0.03228485802723935</v>
      </c>
      <c r="H478" s="24">
        <v>-0.07895858816306572</v>
      </c>
      <c r="I478" s="24">
        <v>0.002150095996181934</v>
      </c>
      <c r="J478" s="24">
        <v>-0.07556650722959168</v>
      </c>
      <c r="K478" s="24">
        <v>-0.01905187943129022</v>
      </c>
      <c r="L478" s="24">
        <f t="shared" si="2"/>
        <v>0.2536870204</v>
      </c>
      <c r="M478" s="23">
        <f t="shared" si="3"/>
        <v>0.1743775527</v>
      </c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</row>
    <row r="479">
      <c r="A479" s="24">
        <f>AR!E479</f>
        <v>0.2961326135</v>
      </c>
      <c r="B479" s="23"/>
      <c r="C479" s="24">
        <f t="shared" si="1"/>
        <v>0.2961326135</v>
      </c>
      <c r="D479" s="24">
        <v>0.25026763654123396</v>
      </c>
      <c r="E479" s="24">
        <v>0.07359670416204034</v>
      </c>
      <c r="F479" s="24">
        <v>-0.03228485802723935</v>
      </c>
      <c r="G479" s="24">
        <v>-0.07895858816306572</v>
      </c>
      <c r="H479" s="24">
        <v>0.002150095996181934</v>
      </c>
      <c r="I479" s="24">
        <v>-0.07556650722959168</v>
      </c>
      <c r="J479" s="24">
        <v>-0.01905187943129022</v>
      </c>
      <c r="K479" s="24">
        <v>-0.05197440837863118</v>
      </c>
      <c r="L479" s="24">
        <f t="shared" si="2"/>
        <v>0.2191490965</v>
      </c>
      <c r="M479" s="23">
        <f t="shared" si="3"/>
        <v>0.07698351706</v>
      </c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</row>
    <row r="480">
      <c r="A480" s="24">
        <f>AR!E480</f>
        <v>0.2502676365</v>
      </c>
      <c r="B480" s="23"/>
      <c r="C480" s="24">
        <f t="shared" si="1"/>
        <v>0.2502676365</v>
      </c>
      <c r="D480" s="24">
        <v>0.07359670416204034</v>
      </c>
      <c r="E480" s="24">
        <v>-0.03228485802723935</v>
      </c>
      <c r="F480" s="24">
        <v>-0.07895858816306572</v>
      </c>
      <c r="G480" s="24">
        <v>0.002150095996181934</v>
      </c>
      <c r="H480" s="24">
        <v>-0.07556650722959168</v>
      </c>
      <c r="I480" s="24">
        <v>-0.01905187943129022</v>
      </c>
      <c r="J480" s="24">
        <v>-0.05197440837863118</v>
      </c>
      <c r="K480" s="24">
        <v>-0.16606601209410554</v>
      </c>
      <c r="L480" s="24">
        <f t="shared" si="2"/>
        <v>0.08012453944</v>
      </c>
      <c r="M480" s="23">
        <f t="shared" si="3"/>
        <v>0.1701430971</v>
      </c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</row>
    <row r="481">
      <c r="A481" s="24">
        <f>AR!E481</f>
        <v>0.07359670416</v>
      </c>
      <c r="B481" s="23"/>
      <c r="C481" s="24">
        <f t="shared" si="1"/>
        <v>0.07359670416</v>
      </c>
      <c r="D481" s="24">
        <v>-0.03228485802723935</v>
      </c>
      <c r="E481" s="24">
        <v>-0.07895858816306572</v>
      </c>
      <c r="F481" s="24">
        <v>0.002150095996181934</v>
      </c>
      <c r="G481" s="24">
        <v>-0.07556650722959168</v>
      </c>
      <c r="H481" s="24">
        <v>-0.01905187943129022</v>
      </c>
      <c r="I481" s="24">
        <v>-0.05197440837863118</v>
      </c>
      <c r="J481" s="24">
        <v>-0.16606601209410554</v>
      </c>
      <c r="K481" s="24">
        <v>-0.2044683701248053</v>
      </c>
      <c r="L481" s="24">
        <f t="shared" si="2"/>
        <v>0.001330472932</v>
      </c>
      <c r="M481" s="23">
        <f t="shared" si="3"/>
        <v>0.07226623123</v>
      </c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</row>
    <row r="482">
      <c r="A482" s="24">
        <f>AR!E482</f>
        <v>-0.03228485803</v>
      </c>
      <c r="B482" s="23"/>
      <c r="C482" s="24">
        <f t="shared" si="1"/>
        <v>-0.03228485803</v>
      </c>
      <c r="D482" s="24">
        <v>-0.07895858816306572</v>
      </c>
      <c r="E482" s="24">
        <v>0.002150095996181934</v>
      </c>
      <c r="F482" s="24">
        <v>-0.07556650722959168</v>
      </c>
      <c r="G482" s="24">
        <v>-0.01905187943129022</v>
      </c>
      <c r="H482" s="24">
        <v>-0.05197440837863118</v>
      </c>
      <c r="I482" s="24">
        <v>-0.16606601209410554</v>
      </c>
      <c r="J482" s="24">
        <v>-0.2044683701248053</v>
      </c>
      <c r="K482" s="24">
        <v>-0.13649050924128853</v>
      </c>
      <c r="L482" s="24">
        <f t="shared" si="2"/>
        <v>-0.07289632354</v>
      </c>
      <c r="M482" s="23">
        <f t="shared" si="3"/>
        <v>0.04061146551</v>
      </c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</row>
    <row r="483">
      <c r="A483" s="24">
        <f>AR!E483</f>
        <v>-0.07895858816</v>
      </c>
      <c r="B483" s="23"/>
      <c r="C483" s="24">
        <f t="shared" si="1"/>
        <v>-0.07895858816</v>
      </c>
      <c r="D483" s="24">
        <v>0.002150095996181934</v>
      </c>
      <c r="E483" s="24">
        <v>-0.07556650722959168</v>
      </c>
      <c r="F483" s="24">
        <v>-0.01905187943129022</v>
      </c>
      <c r="G483" s="24">
        <v>-0.05197440837863118</v>
      </c>
      <c r="H483" s="24">
        <v>-0.16606601209410554</v>
      </c>
      <c r="I483" s="24">
        <v>-0.2044683701248053</v>
      </c>
      <c r="J483" s="24">
        <v>-0.13649050924128853</v>
      </c>
      <c r="K483" s="24">
        <v>-0.0849742761255392</v>
      </c>
      <c r="L483" s="24">
        <f t="shared" si="2"/>
        <v>0.007474533108</v>
      </c>
      <c r="M483" s="23">
        <f t="shared" si="3"/>
        <v>-0.08643312127</v>
      </c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</row>
    <row r="484">
      <c r="A484" s="24">
        <f>AR!E484</f>
        <v>0.002150095996</v>
      </c>
      <c r="B484" s="23"/>
      <c r="C484" s="24">
        <f t="shared" si="1"/>
        <v>0.002150095996</v>
      </c>
      <c r="D484" s="24">
        <v>-0.07556650722959168</v>
      </c>
      <c r="E484" s="24">
        <v>-0.01905187943129022</v>
      </c>
      <c r="F484" s="24">
        <v>-0.05197440837863118</v>
      </c>
      <c r="G484" s="24">
        <v>-0.16606601209410554</v>
      </c>
      <c r="H484" s="24">
        <v>-0.2044683701248053</v>
      </c>
      <c r="I484" s="24">
        <v>-0.13649050924128853</v>
      </c>
      <c r="J484" s="24">
        <v>-0.0849742761255392</v>
      </c>
      <c r="K484" s="24">
        <v>-0.14746312556981014</v>
      </c>
      <c r="L484" s="24">
        <f t="shared" si="2"/>
        <v>-0.0531379792</v>
      </c>
      <c r="M484" s="23">
        <f t="shared" si="3"/>
        <v>0.05528807519</v>
      </c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</row>
    <row r="485">
      <c r="A485" s="24">
        <f>AR!E485</f>
        <v>-0.07556650723</v>
      </c>
      <c r="B485" s="23"/>
      <c r="C485" s="24">
        <f t="shared" si="1"/>
        <v>-0.07556650723</v>
      </c>
      <c r="D485" s="24">
        <v>-0.01905187943129022</v>
      </c>
      <c r="E485" s="24">
        <v>-0.05197440837863118</v>
      </c>
      <c r="F485" s="24">
        <v>-0.16606601209410554</v>
      </c>
      <c r="G485" s="24">
        <v>-0.2044683701248053</v>
      </c>
      <c r="H485" s="24">
        <v>-0.13649050924128853</v>
      </c>
      <c r="I485" s="24">
        <v>-0.0849742761255392</v>
      </c>
      <c r="J485" s="24">
        <v>-0.14746312556981014</v>
      </c>
      <c r="K485" s="24">
        <v>-0.1365520800139723</v>
      </c>
      <c r="L485" s="24">
        <f t="shared" si="2"/>
        <v>-0.01241204575</v>
      </c>
      <c r="M485" s="23">
        <f t="shared" si="3"/>
        <v>-0.06315446147</v>
      </c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</row>
    <row r="486">
      <c r="A486" s="24">
        <f>AR!E486</f>
        <v>-0.01905187943</v>
      </c>
      <c r="B486" s="23"/>
      <c r="C486" s="24">
        <f t="shared" si="1"/>
        <v>-0.01905187943</v>
      </c>
      <c r="D486" s="24">
        <v>-0.05197440837863118</v>
      </c>
      <c r="E486" s="24">
        <v>-0.16606601209410554</v>
      </c>
      <c r="F486" s="24">
        <v>-0.2044683701248053</v>
      </c>
      <c r="G486" s="24">
        <v>-0.13649050924128853</v>
      </c>
      <c r="H486" s="24">
        <v>-0.0849742761255392</v>
      </c>
      <c r="I486" s="24">
        <v>-0.14746312556981014</v>
      </c>
      <c r="J486" s="24">
        <v>-0.1365520800139723</v>
      </c>
      <c r="K486" s="24">
        <v>-0.11380040035552536</v>
      </c>
      <c r="L486" s="24">
        <f t="shared" si="2"/>
        <v>-0.04486436984</v>
      </c>
      <c r="M486" s="23">
        <f t="shared" si="3"/>
        <v>0.02581249041</v>
      </c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</row>
    <row r="487">
      <c r="A487" s="24">
        <f>AR!E487</f>
        <v>-0.05197440838</v>
      </c>
      <c r="B487" s="23"/>
      <c r="C487" s="24">
        <f t="shared" si="1"/>
        <v>-0.05197440838</v>
      </c>
      <c r="D487" s="24">
        <v>-0.16606601209410554</v>
      </c>
      <c r="E487" s="24">
        <v>-0.2044683701248053</v>
      </c>
      <c r="F487" s="24">
        <v>-0.13649050924128853</v>
      </c>
      <c r="G487" s="24">
        <v>-0.0849742761255392</v>
      </c>
      <c r="H487" s="24">
        <v>-0.14746312556981014</v>
      </c>
      <c r="I487" s="24">
        <v>-0.1365520800139723</v>
      </c>
      <c r="J487" s="24">
        <v>-0.11380040035552536</v>
      </c>
      <c r="K487" s="24">
        <v>-0.1281655486129777</v>
      </c>
      <c r="L487" s="24">
        <f t="shared" si="2"/>
        <v>-0.1341756273</v>
      </c>
      <c r="M487" s="23">
        <f t="shared" si="3"/>
        <v>0.08220121893</v>
      </c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</row>
    <row r="488">
      <c r="A488" s="24">
        <f>AR!E488</f>
        <v>-0.1660660121</v>
      </c>
      <c r="B488" s="23"/>
      <c r="C488" s="24">
        <f t="shared" si="1"/>
        <v>-0.1660660121</v>
      </c>
      <c r="D488" s="24">
        <v>-0.2044683701248053</v>
      </c>
      <c r="E488" s="24">
        <v>-0.13649050924128853</v>
      </c>
      <c r="F488" s="24">
        <v>-0.0849742761255392</v>
      </c>
      <c r="G488" s="24">
        <v>-0.14746312556981014</v>
      </c>
      <c r="H488" s="24">
        <v>-0.1365520800139723</v>
      </c>
      <c r="I488" s="24">
        <v>-0.11380040035552536</v>
      </c>
      <c r="J488" s="24">
        <v>-0.1281655486129777</v>
      </c>
      <c r="K488" s="24">
        <v>-0.04978171491402128</v>
      </c>
      <c r="L488" s="24">
        <f t="shared" si="2"/>
        <v>-0.176188918</v>
      </c>
      <c r="M488" s="23">
        <f t="shared" si="3"/>
        <v>0.01012290595</v>
      </c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</row>
    <row r="489">
      <c r="A489" s="24">
        <f>AR!E489</f>
        <v>-0.2044683701</v>
      </c>
      <c r="B489" s="23"/>
      <c r="C489" s="24">
        <f t="shared" si="1"/>
        <v>-0.2044683701</v>
      </c>
      <c r="D489" s="24">
        <v>-0.13649050924128853</v>
      </c>
      <c r="E489" s="24">
        <v>-0.0849742761255392</v>
      </c>
      <c r="F489" s="24">
        <v>-0.14746312556981014</v>
      </c>
      <c r="G489" s="24">
        <v>-0.1365520800139723</v>
      </c>
      <c r="H489" s="24">
        <v>-0.11380040035552536</v>
      </c>
      <c r="I489" s="24">
        <v>-0.1281655486129777</v>
      </c>
      <c r="J489" s="24">
        <v>-0.04978171491402128</v>
      </c>
      <c r="K489" s="24">
        <v>-0.09394615013209906</v>
      </c>
      <c r="L489" s="24">
        <f t="shared" si="2"/>
        <v>-0.1200706067</v>
      </c>
      <c r="M489" s="23">
        <f t="shared" si="3"/>
        <v>-0.08439776343</v>
      </c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</row>
    <row r="490">
      <c r="A490" s="24">
        <f>AR!E490</f>
        <v>-0.1364905092</v>
      </c>
      <c r="B490" s="23"/>
      <c r="C490" s="24">
        <f t="shared" si="1"/>
        <v>-0.1364905092</v>
      </c>
      <c r="D490" s="24">
        <v>-0.0849742761255392</v>
      </c>
      <c r="E490" s="24">
        <v>-0.14746312556981014</v>
      </c>
      <c r="F490" s="24">
        <v>-0.1365520800139723</v>
      </c>
      <c r="G490" s="24">
        <v>-0.11380040035552536</v>
      </c>
      <c r="H490" s="24">
        <v>-0.1281655486129777</v>
      </c>
      <c r="I490" s="24">
        <v>-0.04978171491402128</v>
      </c>
      <c r="J490" s="24">
        <v>-0.09394615013209906</v>
      </c>
      <c r="K490" s="24">
        <v>-0.1499496866157196</v>
      </c>
      <c r="L490" s="24">
        <f t="shared" si="2"/>
        <v>-0.05827231813</v>
      </c>
      <c r="M490" s="23">
        <f t="shared" si="3"/>
        <v>-0.07821819111</v>
      </c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</row>
    <row r="491">
      <c r="A491" s="24">
        <f>AR!E491</f>
        <v>-0.08497427613</v>
      </c>
      <c r="B491" s="23"/>
      <c r="C491" s="24">
        <f t="shared" si="1"/>
        <v>-0.08497427613</v>
      </c>
      <c r="D491" s="24">
        <v>-0.14746312556981014</v>
      </c>
      <c r="E491" s="24">
        <v>-0.1365520800139723</v>
      </c>
      <c r="F491" s="24">
        <v>-0.11380040035552536</v>
      </c>
      <c r="G491" s="24">
        <v>-0.1281655486129777</v>
      </c>
      <c r="H491" s="24">
        <v>-0.04978171491402128</v>
      </c>
      <c r="I491" s="24">
        <v>-0.09394615013209906</v>
      </c>
      <c r="J491" s="24">
        <v>-0.1499496866157196</v>
      </c>
      <c r="K491" s="24">
        <v>-0.22499846622130015</v>
      </c>
      <c r="L491" s="24">
        <f t="shared" si="2"/>
        <v>-0.106140679</v>
      </c>
      <c r="M491" s="23">
        <f t="shared" si="3"/>
        <v>0.02116640292</v>
      </c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</row>
    <row r="492">
      <c r="A492" s="24">
        <f>AR!E492</f>
        <v>-0.1474631256</v>
      </c>
      <c r="B492" s="23"/>
      <c r="C492" s="24">
        <f t="shared" si="1"/>
        <v>-0.1474631256</v>
      </c>
      <c r="D492" s="24">
        <v>-0.1365520800139723</v>
      </c>
      <c r="E492" s="24">
        <v>-0.11380040035552536</v>
      </c>
      <c r="F492" s="24">
        <v>-0.1281655486129777</v>
      </c>
      <c r="G492" s="24">
        <v>-0.04978171491402128</v>
      </c>
      <c r="H492" s="24">
        <v>-0.09394615013209906</v>
      </c>
      <c r="I492" s="24">
        <v>-0.1499496866157196</v>
      </c>
      <c r="J492" s="24">
        <v>-0.22499846622130015</v>
      </c>
      <c r="K492" s="24">
        <v>-0.13340332769488578</v>
      </c>
      <c r="L492" s="24">
        <f t="shared" si="2"/>
        <v>-0.1190866857</v>
      </c>
      <c r="M492" s="23">
        <f t="shared" si="3"/>
        <v>-0.02837643989</v>
      </c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</row>
    <row r="493">
      <c r="A493" s="24">
        <f>AR!E493</f>
        <v>-0.13655208</v>
      </c>
      <c r="B493" s="23"/>
      <c r="C493" s="24">
        <f t="shared" si="1"/>
        <v>-0.13655208</v>
      </c>
      <c r="D493" s="24">
        <v>-0.11380040035552536</v>
      </c>
      <c r="E493" s="24">
        <v>-0.1281655486129777</v>
      </c>
      <c r="F493" s="24">
        <v>-0.04978171491402128</v>
      </c>
      <c r="G493" s="24">
        <v>-0.09394615013209906</v>
      </c>
      <c r="H493" s="24">
        <v>-0.1499496866157196</v>
      </c>
      <c r="I493" s="24">
        <v>-0.22499846622130015</v>
      </c>
      <c r="J493" s="24">
        <v>-0.13340332769488578</v>
      </c>
      <c r="K493" s="24">
        <v>-0.16809941857084165</v>
      </c>
      <c r="L493" s="24">
        <f t="shared" si="2"/>
        <v>-0.08343418874</v>
      </c>
      <c r="M493" s="23">
        <f t="shared" si="3"/>
        <v>-0.05311789128</v>
      </c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</row>
    <row r="494">
      <c r="A494" s="24">
        <f>AR!E494</f>
        <v>-0.1138004004</v>
      </c>
      <c r="B494" s="23"/>
      <c r="C494" s="24">
        <f t="shared" si="1"/>
        <v>-0.1138004004</v>
      </c>
      <c r="D494" s="24">
        <v>-0.1281655486129777</v>
      </c>
      <c r="E494" s="24">
        <v>-0.04978171491402128</v>
      </c>
      <c r="F494" s="24">
        <v>-0.09394615013209906</v>
      </c>
      <c r="G494" s="24">
        <v>-0.1499496866157196</v>
      </c>
      <c r="H494" s="24">
        <v>-0.22499846622130015</v>
      </c>
      <c r="I494" s="24">
        <v>-0.13340332769488578</v>
      </c>
      <c r="J494" s="24">
        <v>-0.16809941857084165</v>
      </c>
      <c r="K494" s="24">
        <v>-0.08254217631751609</v>
      </c>
      <c r="L494" s="24">
        <f t="shared" si="2"/>
        <v>-0.1131993956</v>
      </c>
      <c r="M494" s="23">
        <f t="shared" si="3"/>
        <v>-0.0006010047541</v>
      </c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</row>
    <row r="495">
      <c r="A495" s="24">
        <f>AR!E495</f>
        <v>-0.1281655486</v>
      </c>
      <c r="B495" s="23"/>
      <c r="C495" s="24">
        <f t="shared" si="1"/>
        <v>-0.1281655486</v>
      </c>
      <c r="D495" s="24">
        <v>-0.04978171491402128</v>
      </c>
      <c r="E495" s="24">
        <v>-0.09394615013209906</v>
      </c>
      <c r="F495" s="24">
        <v>-0.1499496866157196</v>
      </c>
      <c r="G495" s="24">
        <v>-0.22499846622130015</v>
      </c>
      <c r="H495" s="24">
        <v>-0.13340332769488578</v>
      </c>
      <c r="I495" s="24">
        <v>-0.16809941857084165</v>
      </c>
      <c r="J495" s="24">
        <v>-0.08254217631751609</v>
      </c>
      <c r="K495" s="24">
        <v>-0.07178509932804877</v>
      </c>
      <c r="L495" s="24">
        <f t="shared" si="2"/>
        <v>-0.04468089934</v>
      </c>
      <c r="M495" s="23">
        <f t="shared" si="3"/>
        <v>-0.08348464927</v>
      </c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</row>
    <row r="496">
      <c r="A496" s="24">
        <f>AR!E496</f>
        <v>-0.04978171491</v>
      </c>
      <c r="B496" s="23"/>
      <c r="C496" s="24">
        <f t="shared" si="1"/>
        <v>-0.04978171491</v>
      </c>
      <c r="D496" s="24">
        <v>-0.09394615013209906</v>
      </c>
      <c r="E496" s="24">
        <v>-0.1499496866157196</v>
      </c>
      <c r="F496" s="24">
        <v>-0.22499846622130015</v>
      </c>
      <c r="G496" s="24">
        <v>-0.13340332769488578</v>
      </c>
      <c r="H496" s="24">
        <v>-0.16809941857084165</v>
      </c>
      <c r="I496" s="24">
        <v>-0.08254217631751609</v>
      </c>
      <c r="J496" s="24">
        <v>-0.07178509932804877</v>
      </c>
      <c r="K496" s="24">
        <v>0.026799570301802078</v>
      </c>
      <c r="L496" s="24">
        <f t="shared" si="2"/>
        <v>-0.09936404668</v>
      </c>
      <c r="M496" s="23">
        <f t="shared" si="3"/>
        <v>0.04958233177</v>
      </c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</row>
    <row r="497">
      <c r="A497" s="24">
        <f>AR!E497</f>
        <v>-0.09394615013</v>
      </c>
      <c r="B497" s="23"/>
      <c r="C497" s="24">
        <f t="shared" si="1"/>
        <v>-0.09394615013</v>
      </c>
      <c r="D497" s="24">
        <v>-0.1499496866157196</v>
      </c>
      <c r="E497" s="24">
        <v>-0.22499846622130015</v>
      </c>
      <c r="F497" s="24">
        <v>-0.13340332769488578</v>
      </c>
      <c r="G497" s="24">
        <v>-0.16809941857084165</v>
      </c>
      <c r="H497" s="24">
        <v>-0.08254217631751609</v>
      </c>
      <c r="I497" s="24">
        <v>-0.07178509932804877</v>
      </c>
      <c r="J497" s="24">
        <v>0.026799570301802078</v>
      </c>
      <c r="K497" s="24">
        <v>0.1259938614525219</v>
      </c>
      <c r="L497" s="24">
        <f t="shared" si="2"/>
        <v>-0.1425288855</v>
      </c>
      <c r="M497" s="23">
        <f t="shared" si="3"/>
        <v>0.04858273533</v>
      </c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</row>
    <row r="498">
      <c r="A498" s="24">
        <f>AR!E498</f>
        <v>-0.1499496866</v>
      </c>
      <c r="B498" s="23"/>
      <c r="C498" s="24">
        <f t="shared" si="1"/>
        <v>-0.1499496866</v>
      </c>
      <c r="D498" s="24">
        <v>-0.22499846622130015</v>
      </c>
      <c r="E498" s="24">
        <v>-0.13340332769488578</v>
      </c>
      <c r="F498" s="24">
        <v>-0.16809941857084165</v>
      </c>
      <c r="G498" s="24">
        <v>-0.08254217631751609</v>
      </c>
      <c r="H498" s="24">
        <v>-0.07178509932804877</v>
      </c>
      <c r="I498" s="24">
        <v>0.026799570301802078</v>
      </c>
      <c r="J498" s="24">
        <v>0.1259938614525219</v>
      </c>
      <c r="K498" s="24">
        <v>0.11327406591440742</v>
      </c>
      <c r="L498" s="24">
        <f t="shared" si="2"/>
        <v>-0.2151769894</v>
      </c>
      <c r="M498" s="23">
        <f t="shared" si="3"/>
        <v>0.06522730279</v>
      </c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</row>
    <row r="499">
      <c r="A499" s="24">
        <f>AR!E499</f>
        <v>-0.2249984662</v>
      </c>
      <c r="B499" s="23"/>
      <c r="C499" s="24">
        <f t="shared" si="1"/>
        <v>-0.2249984662</v>
      </c>
      <c r="D499" s="24">
        <v>-0.13340332769488578</v>
      </c>
      <c r="E499" s="24">
        <v>-0.16809941857084165</v>
      </c>
      <c r="F499" s="24">
        <v>-0.08254217631751609</v>
      </c>
      <c r="G499" s="24">
        <v>-0.07178509932804877</v>
      </c>
      <c r="H499" s="24">
        <v>0.026799570301802078</v>
      </c>
      <c r="I499" s="24">
        <v>0.1259938614525219</v>
      </c>
      <c r="J499" s="24">
        <v>0.11327406591440742</v>
      </c>
      <c r="K499" s="24">
        <v>0.06703892786105231</v>
      </c>
      <c r="L499" s="24">
        <f t="shared" si="2"/>
        <v>-0.1117280264</v>
      </c>
      <c r="M499" s="23">
        <f t="shared" si="3"/>
        <v>-0.1132704398</v>
      </c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</row>
    <row r="500">
      <c r="A500" s="24">
        <f>AR!E500</f>
        <v>-0.1334033277</v>
      </c>
      <c r="B500" s="23"/>
      <c r="C500" s="24">
        <f t="shared" si="1"/>
        <v>-0.1334033277</v>
      </c>
      <c r="D500" s="24">
        <v>-0.16809941857084165</v>
      </c>
      <c r="E500" s="24">
        <v>-0.08254217631751609</v>
      </c>
      <c r="F500" s="24">
        <v>-0.07178509932804877</v>
      </c>
      <c r="G500" s="24">
        <v>0.026799570301802078</v>
      </c>
      <c r="H500" s="24">
        <v>0.1259938614525219</v>
      </c>
      <c r="I500" s="24">
        <v>0.11327406591440742</v>
      </c>
      <c r="J500" s="24">
        <v>0.06703892786105231</v>
      </c>
      <c r="K500" s="24">
        <v>0.0823350146133496</v>
      </c>
      <c r="L500" s="24">
        <f t="shared" si="2"/>
        <v>-0.1568143131</v>
      </c>
      <c r="M500" s="23">
        <f t="shared" si="3"/>
        <v>0.02341098545</v>
      </c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</row>
    <row r="501">
      <c r="A501" s="24">
        <f>AR!E501</f>
        <v>-0.1680994186</v>
      </c>
      <c r="B501" s="23"/>
      <c r="C501" s="24">
        <f t="shared" si="1"/>
        <v>-0.1680994186</v>
      </c>
      <c r="D501" s="24">
        <v>-0.08254217631751609</v>
      </c>
      <c r="E501" s="24">
        <v>-0.07178509932804877</v>
      </c>
      <c r="F501" s="24">
        <v>0.026799570301802078</v>
      </c>
      <c r="G501" s="24">
        <v>0.1259938614525219</v>
      </c>
      <c r="H501" s="24">
        <v>0.11327406591440742</v>
      </c>
      <c r="I501" s="24">
        <v>0.06703892786105231</v>
      </c>
      <c r="J501" s="24">
        <v>0.0823350146133496</v>
      </c>
      <c r="K501" s="24">
        <v>-0.035064942580654235</v>
      </c>
      <c r="L501" s="24">
        <f t="shared" si="2"/>
        <v>-0.05993322585</v>
      </c>
      <c r="M501" s="23">
        <f t="shared" si="3"/>
        <v>-0.1081661927</v>
      </c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</row>
    <row r="502">
      <c r="A502" s="24">
        <f>AR!E502</f>
        <v>-0.08254217632</v>
      </c>
      <c r="B502" s="23"/>
      <c r="C502" s="24">
        <f t="shared" si="1"/>
        <v>-0.08254217632</v>
      </c>
      <c r="D502" s="24">
        <v>-0.07178509932804877</v>
      </c>
      <c r="E502" s="24">
        <v>0.026799570301802078</v>
      </c>
      <c r="F502" s="24">
        <v>0.1259938614525219</v>
      </c>
      <c r="G502" s="24">
        <v>0.11327406591440742</v>
      </c>
      <c r="H502" s="24">
        <v>0.06703892786105231</v>
      </c>
      <c r="I502" s="24">
        <v>0.0823350146133496</v>
      </c>
      <c r="J502" s="24">
        <v>-0.035064942580654235</v>
      </c>
      <c r="K502" s="24">
        <v>0.03247346373841281</v>
      </c>
      <c r="L502" s="24">
        <f t="shared" si="2"/>
        <v>-0.05825681837</v>
      </c>
      <c r="M502" s="23">
        <f t="shared" si="3"/>
        <v>-0.02428535795</v>
      </c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</row>
    <row r="503">
      <c r="A503" s="24">
        <f>AR!E503</f>
        <v>-0.07178509933</v>
      </c>
      <c r="B503" s="23"/>
      <c r="C503" s="24">
        <f t="shared" si="1"/>
        <v>-0.07178509933</v>
      </c>
      <c r="D503" s="24">
        <v>0.026799570301802078</v>
      </c>
      <c r="E503" s="24">
        <v>0.1259938614525219</v>
      </c>
      <c r="F503" s="24">
        <v>0.11327406591440742</v>
      </c>
      <c r="G503" s="24">
        <v>0.06703892786105231</v>
      </c>
      <c r="H503" s="24">
        <v>0.0823350146133496</v>
      </c>
      <c r="I503" s="24">
        <v>-0.035064942580654235</v>
      </c>
      <c r="J503" s="24">
        <v>0.03247346373841281</v>
      </c>
      <c r="K503" s="24">
        <v>0.07054244400467952</v>
      </c>
      <c r="L503" s="24">
        <f t="shared" si="2"/>
        <v>0.01257019521</v>
      </c>
      <c r="M503" s="23">
        <f t="shared" si="3"/>
        <v>-0.08435529454</v>
      </c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</row>
    <row r="504">
      <c r="A504" s="24">
        <f>AR!E504</f>
        <v>0.0267995703</v>
      </c>
      <c r="B504" s="23"/>
      <c r="C504" s="24">
        <f t="shared" si="1"/>
        <v>0.0267995703</v>
      </c>
      <c r="D504" s="24">
        <v>0.1259938614525219</v>
      </c>
      <c r="E504" s="24">
        <v>0.11327406591440742</v>
      </c>
      <c r="F504" s="24">
        <v>0.06703892786105231</v>
      </c>
      <c r="G504" s="24">
        <v>0.0823350146133496</v>
      </c>
      <c r="H504" s="24">
        <v>-0.035064942580654235</v>
      </c>
      <c r="I504" s="24">
        <v>0.03247346373841281</v>
      </c>
      <c r="J504" s="24">
        <v>0.07054244400467952</v>
      </c>
      <c r="K504" s="24">
        <v>0.08678915847561117</v>
      </c>
      <c r="L504" s="24">
        <f t="shared" si="2"/>
        <v>0.09951916223</v>
      </c>
      <c r="M504" s="23">
        <f t="shared" si="3"/>
        <v>-0.07271959193</v>
      </c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</row>
    <row r="505">
      <c r="A505" s="24">
        <f>AR!E505</f>
        <v>0.1259938615</v>
      </c>
      <c r="B505" s="23"/>
      <c r="C505" s="24">
        <f t="shared" si="1"/>
        <v>0.1259938615</v>
      </c>
      <c r="D505" s="24">
        <v>0.11327406591440742</v>
      </c>
      <c r="E505" s="24">
        <v>0.06703892786105231</v>
      </c>
      <c r="F505" s="24">
        <v>0.0823350146133496</v>
      </c>
      <c r="G505" s="24">
        <v>-0.035064942580654235</v>
      </c>
      <c r="H505" s="24">
        <v>0.03247346373841281</v>
      </c>
      <c r="I505" s="24">
        <v>0.07054244400467952</v>
      </c>
      <c r="J505" s="24">
        <v>0.08678915847561117</v>
      </c>
      <c r="K505" s="24">
        <v>0.10364143339086246</v>
      </c>
      <c r="L505" s="24">
        <f t="shared" si="2"/>
        <v>0.09724388189</v>
      </c>
      <c r="M505" s="23">
        <f t="shared" si="3"/>
        <v>0.02874997957</v>
      </c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</row>
    <row r="506">
      <c r="A506" s="24">
        <f>AR!E506</f>
        <v>0.1132740659</v>
      </c>
      <c r="B506" s="23"/>
      <c r="C506" s="24">
        <f t="shared" si="1"/>
        <v>0.1132740659</v>
      </c>
      <c r="D506" s="24">
        <v>0.06703892786105231</v>
      </c>
      <c r="E506" s="24">
        <v>0.0823350146133496</v>
      </c>
      <c r="F506" s="24">
        <v>-0.035064942580654235</v>
      </c>
      <c r="G506" s="24">
        <v>0.03247346373841281</v>
      </c>
      <c r="H506" s="24">
        <v>0.07054244400467952</v>
      </c>
      <c r="I506" s="24">
        <v>0.08678915847561117</v>
      </c>
      <c r="J506" s="24">
        <v>0.10364143339086246</v>
      </c>
      <c r="K506" s="24">
        <v>0.12061843465388211</v>
      </c>
      <c r="L506" s="24">
        <f t="shared" si="2"/>
        <v>0.03802102157</v>
      </c>
      <c r="M506" s="23">
        <f t="shared" si="3"/>
        <v>0.07525304434</v>
      </c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</row>
    <row r="507">
      <c r="A507" s="24">
        <f>AR!E507</f>
        <v>0.06703892786</v>
      </c>
      <c r="B507" s="23"/>
      <c r="C507" s="24">
        <f t="shared" si="1"/>
        <v>0.06703892786</v>
      </c>
      <c r="D507" s="24">
        <v>0.0823350146133496</v>
      </c>
      <c r="E507" s="24">
        <v>-0.035064942580654235</v>
      </c>
      <c r="F507" s="24">
        <v>0.03247346373841281</v>
      </c>
      <c r="G507" s="24">
        <v>0.07054244400467952</v>
      </c>
      <c r="H507" s="24">
        <v>0.08678915847561117</v>
      </c>
      <c r="I507" s="24">
        <v>0.10364143339086246</v>
      </c>
      <c r="J507" s="24">
        <v>0.12061843465388211</v>
      </c>
      <c r="K507" s="24">
        <v>0.1276346229947913</v>
      </c>
      <c r="L507" s="24">
        <f t="shared" si="2"/>
        <v>0.06790214769</v>
      </c>
      <c r="M507" s="23">
        <f t="shared" si="3"/>
        <v>-0.0008632198321</v>
      </c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</row>
    <row r="508">
      <c r="A508" s="24">
        <f>AR!E508</f>
        <v>0.08233501461</v>
      </c>
      <c r="B508" s="23"/>
      <c r="C508" s="24">
        <f t="shared" si="1"/>
        <v>0.08233501461</v>
      </c>
      <c r="D508" s="24">
        <v>-0.035064942580654235</v>
      </c>
      <c r="E508" s="24">
        <v>0.03247346373841281</v>
      </c>
      <c r="F508" s="24">
        <v>0.07054244400467952</v>
      </c>
      <c r="G508" s="24">
        <v>0.08678915847561117</v>
      </c>
      <c r="H508" s="24">
        <v>0.10364143339086246</v>
      </c>
      <c r="I508" s="24">
        <v>0.12061843465388211</v>
      </c>
      <c r="J508" s="24">
        <v>0.1276346229947913</v>
      </c>
      <c r="K508" s="24">
        <v>0.09700746626476535</v>
      </c>
      <c r="L508" s="24">
        <f t="shared" si="2"/>
        <v>-0.03400571971</v>
      </c>
      <c r="M508" s="23">
        <f t="shared" si="3"/>
        <v>0.1163407343</v>
      </c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</row>
    <row r="509">
      <c r="A509" s="24">
        <f>AR!E509</f>
        <v>-0.03506494258</v>
      </c>
      <c r="B509" s="23"/>
      <c r="C509" s="24">
        <f t="shared" si="1"/>
        <v>-0.03506494258</v>
      </c>
      <c r="D509" s="24">
        <v>0.03247346373841281</v>
      </c>
      <c r="E509" s="24">
        <v>0.07054244400467952</v>
      </c>
      <c r="F509" s="24">
        <v>0.08678915847561117</v>
      </c>
      <c r="G509" s="24">
        <v>0.10364143339086246</v>
      </c>
      <c r="H509" s="24">
        <v>0.12061843465388211</v>
      </c>
      <c r="I509" s="24">
        <v>0.1276346229947913</v>
      </c>
      <c r="J509" s="24">
        <v>0.09700746626476535</v>
      </c>
      <c r="K509" s="24">
        <v>0.08744910426219847</v>
      </c>
      <c r="L509" s="24">
        <f t="shared" si="2"/>
        <v>0.02492492172</v>
      </c>
      <c r="M509" s="23">
        <f t="shared" si="3"/>
        <v>-0.0599898643</v>
      </c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</row>
    <row r="510">
      <c r="A510" s="24">
        <f>AR!E510</f>
        <v>0.03247346374</v>
      </c>
      <c r="B510" s="23"/>
      <c r="C510" s="24">
        <f t="shared" si="1"/>
        <v>0.03247346374</v>
      </c>
      <c r="D510" s="24">
        <v>0.07054244400467952</v>
      </c>
      <c r="E510" s="24">
        <v>0.08678915847561117</v>
      </c>
      <c r="F510" s="24">
        <v>0.10364143339086246</v>
      </c>
      <c r="G510" s="24">
        <v>0.12061843465388211</v>
      </c>
      <c r="H510" s="24">
        <v>0.1276346229947913</v>
      </c>
      <c r="I510" s="24">
        <v>0.09700746626476535</v>
      </c>
      <c r="J510" s="24">
        <v>0.08744910426219847</v>
      </c>
      <c r="K510" s="24">
        <v>0.17984254805639427</v>
      </c>
      <c r="L510" s="24">
        <f t="shared" si="2"/>
        <v>0.04472435451</v>
      </c>
      <c r="M510" s="23">
        <f t="shared" si="3"/>
        <v>-0.01225089078</v>
      </c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</row>
    <row r="511">
      <c r="A511" s="24">
        <f>AR!E511</f>
        <v>0.070542444</v>
      </c>
      <c r="B511" s="23"/>
      <c r="C511" s="24">
        <f t="shared" si="1"/>
        <v>0.070542444</v>
      </c>
      <c r="D511" s="24">
        <v>0.08678915847561117</v>
      </c>
      <c r="E511" s="24">
        <v>0.10364143339086246</v>
      </c>
      <c r="F511" s="24">
        <v>0.12061843465388211</v>
      </c>
      <c r="G511" s="24">
        <v>0.1276346229947913</v>
      </c>
      <c r="H511" s="24">
        <v>0.09700746626476535</v>
      </c>
      <c r="I511" s="24">
        <v>0.08744910426219847</v>
      </c>
      <c r="J511" s="24">
        <v>0.17984254805639427</v>
      </c>
      <c r="K511" s="24">
        <v>0.10440373712076204</v>
      </c>
      <c r="L511" s="24">
        <f t="shared" si="2"/>
        <v>0.07171748498</v>
      </c>
      <c r="M511" s="23">
        <f t="shared" si="3"/>
        <v>-0.001175040975</v>
      </c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</row>
    <row r="512">
      <c r="A512" s="24">
        <f>AR!E512</f>
        <v>0.08678915848</v>
      </c>
      <c r="B512" s="23"/>
      <c r="C512" s="24">
        <f t="shared" si="1"/>
        <v>0.08678915848</v>
      </c>
      <c r="D512" s="24">
        <v>0.10364143339086246</v>
      </c>
      <c r="E512" s="24">
        <v>0.12061843465388211</v>
      </c>
      <c r="F512" s="24">
        <v>0.1276346229947913</v>
      </c>
      <c r="G512" s="24">
        <v>0.09700746626476535</v>
      </c>
      <c r="H512" s="24">
        <v>0.08744910426219847</v>
      </c>
      <c r="I512" s="24">
        <v>0.17984254805639427</v>
      </c>
      <c r="J512" s="24">
        <v>0.10440373712076204</v>
      </c>
      <c r="K512" s="24">
        <v>0.13509122254473657</v>
      </c>
      <c r="L512" s="24">
        <f t="shared" si="2"/>
        <v>0.08552139776</v>
      </c>
      <c r="M512" s="23">
        <f t="shared" si="3"/>
        <v>0.001267760712</v>
      </c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</row>
    <row r="513">
      <c r="A513" s="24">
        <f>AR!E513</f>
        <v>0.1036414334</v>
      </c>
      <c r="B513" s="23"/>
      <c r="C513" s="24">
        <f t="shared" si="1"/>
        <v>0.1036414334</v>
      </c>
      <c r="D513" s="24">
        <v>0.12061843465388211</v>
      </c>
      <c r="E513" s="24">
        <v>0.1276346229947913</v>
      </c>
      <c r="F513" s="24">
        <v>0.09700746626476535</v>
      </c>
      <c r="G513" s="24">
        <v>0.08744910426219847</v>
      </c>
      <c r="H513" s="24">
        <v>0.17984254805639427</v>
      </c>
      <c r="I513" s="24">
        <v>0.10440373712076204</v>
      </c>
      <c r="J513" s="24">
        <v>0.13509122254473657</v>
      </c>
      <c r="K513" s="24">
        <v>0.12931778873113425</v>
      </c>
      <c r="L513" s="24">
        <f t="shared" si="2"/>
        <v>0.09428589015</v>
      </c>
      <c r="M513" s="23">
        <f t="shared" si="3"/>
        <v>0.009355543237</v>
      </c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</row>
    <row r="514">
      <c r="A514" s="24"/>
      <c r="B514" s="23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</row>
    <row r="515">
      <c r="A515" s="24"/>
      <c r="B515" s="23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</row>
    <row r="516">
      <c r="A516" s="24"/>
      <c r="B516" s="23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</row>
    <row r="517">
      <c r="A517" s="24"/>
      <c r="B517" s="23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</row>
    <row r="518">
      <c r="A518" s="24"/>
      <c r="B518" s="23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</row>
    <row r="519">
      <c r="A519" s="24"/>
      <c r="B519" s="23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</row>
    <row r="520">
      <c r="A520" s="24"/>
      <c r="B520" s="23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</row>
    <row r="521">
      <c r="A521" s="24"/>
      <c r="B521" s="23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</row>
    <row r="522">
      <c r="A522" s="24"/>
      <c r="B522" s="23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</row>
    <row r="523">
      <c r="A523" s="24"/>
      <c r="B523" s="23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</row>
    <row r="524">
      <c r="A524" s="24"/>
      <c r="B524" s="23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</row>
    <row r="525">
      <c r="A525" s="23"/>
      <c r="B525" s="23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</row>
    <row r="526">
      <c r="A526" s="23"/>
      <c r="B526" s="23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</row>
    <row r="527">
      <c r="A527" s="23"/>
      <c r="B527" s="23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</row>
    <row r="528">
      <c r="A528" s="23"/>
      <c r="B528" s="23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</row>
    <row r="529">
      <c r="A529" s="23"/>
      <c r="B529" s="23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</row>
    <row r="530">
      <c r="A530" s="23"/>
      <c r="B530" s="23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</row>
    <row r="531">
      <c r="A531" s="23"/>
      <c r="B531" s="23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</row>
    <row r="532">
      <c r="A532" s="23"/>
      <c r="B532" s="23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</row>
    <row r="533">
      <c r="A533" s="23"/>
      <c r="B533" s="23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</row>
    <row r="534">
      <c r="A534" s="23"/>
      <c r="B534" s="23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</row>
    <row r="535">
      <c r="A535" s="23"/>
      <c r="B535" s="23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</row>
    <row r="536">
      <c r="A536" s="23"/>
      <c r="B536" s="23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</row>
    <row r="537">
      <c r="A537" s="23"/>
      <c r="B537" s="23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</row>
    <row r="538">
      <c r="A538" s="23"/>
      <c r="B538" s="23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</row>
    <row r="539">
      <c r="A539" s="23"/>
      <c r="B539" s="23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</row>
    <row r="540">
      <c r="A540" s="23"/>
      <c r="B540" s="23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</row>
    <row r="541">
      <c r="A541" s="23"/>
      <c r="B541" s="23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</row>
    <row r="542">
      <c r="A542" s="23"/>
      <c r="B542" s="23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</row>
    <row r="543">
      <c r="A543" s="23"/>
      <c r="B543" s="23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</row>
    <row r="544">
      <c r="A544" s="23"/>
      <c r="B544" s="23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</row>
    <row r="545">
      <c r="A545" s="23"/>
      <c r="B545" s="23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</row>
    <row r="546">
      <c r="A546" s="23"/>
      <c r="B546" s="23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</row>
    <row r="547">
      <c r="A547" s="23"/>
      <c r="B547" s="23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</row>
    <row r="548">
      <c r="A548" s="23"/>
      <c r="B548" s="23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</row>
    <row r="549">
      <c r="A549" s="23"/>
      <c r="B549" s="23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</row>
    <row r="550">
      <c r="A550" s="23"/>
      <c r="B550" s="23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</row>
    <row r="551">
      <c r="A551" s="23"/>
      <c r="B551" s="23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</row>
    <row r="552">
      <c r="A552" s="23"/>
      <c r="B552" s="23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</row>
    <row r="553">
      <c r="A553" s="23"/>
      <c r="B553" s="23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</row>
    <row r="554">
      <c r="A554" s="23"/>
      <c r="B554" s="23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</row>
    <row r="555">
      <c r="A555" s="23"/>
      <c r="B555" s="23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</row>
    <row r="556">
      <c r="A556" s="23"/>
      <c r="B556" s="23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</row>
    <row r="557">
      <c r="A557" s="23"/>
      <c r="B557" s="23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</row>
    <row r="558">
      <c r="A558" s="23"/>
      <c r="B558" s="23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</row>
    <row r="559">
      <c r="A559" s="23"/>
      <c r="B559" s="23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</row>
    <row r="560">
      <c r="A560" s="23"/>
      <c r="B560" s="23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</row>
    <row r="561">
      <c r="A561" s="23"/>
      <c r="B561" s="23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</row>
    <row r="562">
      <c r="A562" s="23"/>
      <c r="B562" s="23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</row>
    <row r="563">
      <c r="A563" s="23"/>
      <c r="B563" s="23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</row>
    <row r="564">
      <c r="A564" s="23"/>
      <c r="B564" s="23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</row>
    <row r="565">
      <c r="A565" s="23"/>
      <c r="B565" s="23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</row>
    <row r="566">
      <c r="A566" s="23"/>
      <c r="B566" s="23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</row>
    <row r="567">
      <c r="A567" s="23"/>
      <c r="B567" s="23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</row>
    <row r="568">
      <c r="A568" s="23"/>
      <c r="B568" s="23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</row>
    <row r="569">
      <c r="A569" s="23"/>
      <c r="B569" s="23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</row>
    <row r="570">
      <c r="A570" s="23"/>
      <c r="B570" s="23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</row>
    <row r="571">
      <c r="A571" s="23"/>
      <c r="B571" s="23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</row>
    <row r="572">
      <c r="A572" s="23"/>
      <c r="B572" s="23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</row>
    <row r="573">
      <c r="A573" s="23"/>
      <c r="B573" s="23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</row>
    <row r="574">
      <c r="A574" s="23"/>
      <c r="B574" s="23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</row>
    <row r="575">
      <c r="A575" s="23"/>
      <c r="B575" s="23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</row>
    <row r="576">
      <c r="A576" s="23"/>
      <c r="B576" s="23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</row>
    <row r="577">
      <c r="A577" s="23"/>
      <c r="B577" s="23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</row>
    <row r="578">
      <c r="A578" s="23"/>
      <c r="B578" s="23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</row>
    <row r="579">
      <c r="A579" s="23"/>
      <c r="B579" s="23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</row>
    <row r="580">
      <c r="A580" s="23"/>
      <c r="B580" s="23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</row>
    <row r="581">
      <c r="A581" s="23"/>
      <c r="B581" s="23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</row>
    <row r="582">
      <c r="A582" s="23"/>
      <c r="B582" s="23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</row>
    <row r="583">
      <c r="A583" s="23"/>
      <c r="B583" s="23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</row>
    <row r="584">
      <c r="A584" s="23"/>
      <c r="B584" s="23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</row>
    <row r="585">
      <c r="A585" s="23"/>
      <c r="B585" s="23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</row>
    <row r="586">
      <c r="A586" s="23"/>
      <c r="B586" s="23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</row>
    <row r="587">
      <c r="A587" s="23"/>
      <c r="B587" s="23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</row>
    <row r="588">
      <c r="A588" s="23"/>
      <c r="B588" s="23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</row>
    <row r="589">
      <c r="A589" s="23"/>
      <c r="B589" s="23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</row>
    <row r="590">
      <c r="A590" s="23"/>
      <c r="B590" s="23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</row>
    <row r="591">
      <c r="A591" s="23"/>
      <c r="B591" s="23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</row>
    <row r="592">
      <c r="A592" s="23"/>
      <c r="B592" s="23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</row>
    <row r="593">
      <c r="A593" s="23"/>
      <c r="B593" s="23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</row>
    <row r="594">
      <c r="A594" s="23"/>
      <c r="B594" s="23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</row>
    <row r="595">
      <c r="A595" s="23"/>
      <c r="B595" s="23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</row>
    <row r="596">
      <c r="A596" s="23"/>
      <c r="B596" s="23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</row>
    <row r="597">
      <c r="A597" s="23"/>
      <c r="B597" s="23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</row>
    <row r="598">
      <c r="A598" s="23"/>
      <c r="B598" s="23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</row>
    <row r="599">
      <c r="A599" s="23"/>
      <c r="B599" s="23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</row>
    <row r="600">
      <c r="A600" s="23"/>
      <c r="B600" s="23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</row>
    <row r="601">
      <c r="A601" s="23"/>
      <c r="B601" s="23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</row>
    <row r="602">
      <c r="A602" s="23"/>
      <c r="B602" s="23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</row>
    <row r="603">
      <c r="A603" s="23"/>
      <c r="B603" s="23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</row>
    <row r="604">
      <c r="A604" s="23"/>
      <c r="B604" s="23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</row>
    <row r="605">
      <c r="A605" s="23"/>
      <c r="B605" s="23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</row>
    <row r="606">
      <c r="A606" s="23"/>
      <c r="B606" s="23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</row>
    <row r="607">
      <c r="A607" s="23"/>
      <c r="B607" s="23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</row>
    <row r="608">
      <c r="A608" s="23"/>
      <c r="B608" s="23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</row>
    <row r="609">
      <c r="A609" s="23"/>
      <c r="B609" s="23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</row>
    <row r="610">
      <c r="A610" s="23"/>
      <c r="B610" s="23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</row>
    <row r="611">
      <c r="A611" s="23"/>
      <c r="B611" s="23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</row>
    <row r="612">
      <c r="A612" s="23"/>
      <c r="B612" s="23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</row>
    <row r="613">
      <c r="A613" s="23"/>
      <c r="B613" s="23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</row>
    <row r="614">
      <c r="A614" s="23"/>
      <c r="B614" s="23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</row>
    <row r="615">
      <c r="A615" s="23"/>
      <c r="B615" s="23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</row>
    <row r="616">
      <c r="A616" s="23"/>
      <c r="B616" s="23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</row>
    <row r="617">
      <c r="A617" s="23"/>
      <c r="B617" s="23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</row>
    <row r="618">
      <c r="A618" s="23"/>
      <c r="B618" s="23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</row>
    <row r="619">
      <c r="A619" s="23"/>
      <c r="B619" s="23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</row>
    <row r="620">
      <c r="A620" s="23"/>
      <c r="B620" s="23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</row>
    <row r="621">
      <c r="A621" s="23"/>
      <c r="B621" s="23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</row>
    <row r="622">
      <c r="A622" s="23"/>
      <c r="B622" s="23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</row>
    <row r="623">
      <c r="A623" s="23"/>
      <c r="B623" s="23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</row>
    <row r="624">
      <c r="A624" s="23"/>
      <c r="B624" s="23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</row>
    <row r="625">
      <c r="A625" s="23"/>
      <c r="B625" s="23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</row>
    <row r="626">
      <c r="A626" s="23"/>
      <c r="B626" s="23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</row>
    <row r="627">
      <c r="A627" s="23"/>
      <c r="B627" s="23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</row>
    <row r="628">
      <c r="A628" s="23"/>
      <c r="B628" s="23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</row>
    <row r="629">
      <c r="A629" s="23"/>
      <c r="B629" s="23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</row>
    <row r="630">
      <c r="A630" s="23"/>
      <c r="B630" s="23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</row>
    <row r="631">
      <c r="A631" s="23"/>
      <c r="B631" s="23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</row>
    <row r="632">
      <c r="A632" s="23"/>
      <c r="B632" s="23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</row>
    <row r="633">
      <c r="A633" s="23"/>
      <c r="B633" s="23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</row>
    <row r="634">
      <c r="A634" s="23"/>
      <c r="B634" s="23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</row>
    <row r="635">
      <c r="A635" s="23"/>
      <c r="B635" s="23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</row>
    <row r="636">
      <c r="A636" s="23"/>
      <c r="B636" s="23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</row>
    <row r="637">
      <c r="A637" s="23"/>
      <c r="B637" s="23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</row>
    <row r="638">
      <c r="A638" s="23"/>
      <c r="B638" s="23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</row>
    <row r="639">
      <c r="A639" s="23"/>
      <c r="B639" s="23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</row>
    <row r="640">
      <c r="A640" s="23"/>
      <c r="B640" s="23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</row>
    <row r="641">
      <c r="A641" s="23"/>
      <c r="B641" s="23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</row>
    <row r="642">
      <c r="A642" s="23"/>
      <c r="B642" s="23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</row>
    <row r="643">
      <c r="A643" s="23"/>
      <c r="B643" s="23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</row>
    <row r="644">
      <c r="A644" s="23"/>
      <c r="B644" s="23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</row>
    <row r="645">
      <c r="A645" s="23"/>
      <c r="B645" s="23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</row>
    <row r="646">
      <c r="A646" s="23"/>
      <c r="B646" s="23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</row>
    <row r="647">
      <c r="A647" s="23"/>
      <c r="B647" s="23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</row>
    <row r="648">
      <c r="A648" s="23"/>
      <c r="B648" s="23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</row>
    <row r="649">
      <c r="A649" s="23"/>
      <c r="B649" s="23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</row>
    <row r="650">
      <c r="A650" s="23"/>
      <c r="B650" s="23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</row>
    <row r="651">
      <c r="A651" s="23"/>
      <c r="B651" s="23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</row>
    <row r="652">
      <c r="A652" s="23"/>
      <c r="B652" s="23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</row>
    <row r="653">
      <c r="A653" s="23"/>
      <c r="B653" s="23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</row>
    <row r="654">
      <c r="A654" s="23"/>
      <c r="B654" s="23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</row>
    <row r="655">
      <c r="A655" s="23"/>
      <c r="B655" s="23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</row>
    <row r="656">
      <c r="A656" s="23"/>
      <c r="B656" s="23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</row>
    <row r="657">
      <c r="A657" s="23"/>
      <c r="B657" s="23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</row>
    <row r="658">
      <c r="A658" s="23"/>
      <c r="B658" s="23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</row>
    <row r="659">
      <c r="A659" s="23"/>
      <c r="B659" s="23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</row>
    <row r="660">
      <c r="A660" s="23"/>
      <c r="B660" s="23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</row>
    <row r="661">
      <c r="A661" s="23"/>
      <c r="B661" s="23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</row>
    <row r="662">
      <c r="A662" s="23"/>
      <c r="B662" s="23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</row>
    <row r="663">
      <c r="A663" s="23"/>
      <c r="B663" s="23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</row>
    <row r="664">
      <c r="A664" s="23"/>
      <c r="B664" s="23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</row>
    <row r="665">
      <c r="A665" s="23"/>
      <c r="B665" s="23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</row>
    <row r="666">
      <c r="A666" s="23"/>
      <c r="B666" s="23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</row>
    <row r="667">
      <c r="A667" s="23"/>
      <c r="B667" s="23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</row>
    <row r="668">
      <c r="A668" s="23"/>
      <c r="B668" s="23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</row>
    <row r="669">
      <c r="A669" s="23"/>
      <c r="B669" s="23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</row>
    <row r="670">
      <c r="A670" s="23"/>
      <c r="B670" s="23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</row>
    <row r="671">
      <c r="A671" s="23"/>
      <c r="B671" s="23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</row>
    <row r="672">
      <c r="A672" s="23"/>
      <c r="B672" s="23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</row>
    <row r="673">
      <c r="A673" s="23"/>
      <c r="B673" s="23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</row>
    <row r="674">
      <c r="A674" s="23"/>
      <c r="B674" s="23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</row>
    <row r="675">
      <c r="A675" s="23"/>
      <c r="B675" s="23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</row>
    <row r="676">
      <c r="A676" s="23"/>
      <c r="B676" s="23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</row>
    <row r="677">
      <c r="A677" s="23"/>
      <c r="B677" s="23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</row>
    <row r="678">
      <c r="A678" s="23"/>
      <c r="B678" s="23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</row>
    <row r="679">
      <c r="A679" s="23"/>
      <c r="B679" s="23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</row>
    <row r="680">
      <c r="A680" s="23"/>
      <c r="B680" s="23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</row>
    <row r="681">
      <c r="A681" s="23"/>
      <c r="B681" s="23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</row>
    <row r="682">
      <c r="A682" s="23"/>
      <c r="B682" s="23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</row>
    <row r="683">
      <c r="A683" s="23"/>
      <c r="B683" s="23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</row>
    <row r="684">
      <c r="A684" s="23"/>
      <c r="B684" s="23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</row>
    <row r="685">
      <c r="A685" s="23"/>
      <c r="B685" s="23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</row>
    <row r="686">
      <c r="A686" s="23"/>
      <c r="B686" s="23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</row>
    <row r="687">
      <c r="A687" s="23"/>
      <c r="B687" s="23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</row>
    <row r="688">
      <c r="A688" s="23"/>
      <c r="B688" s="23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</row>
    <row r="689">
      <c r="A689" s="23"/>
      <c r="B689" s="23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</row>
    <row r="690">
      <c r="A690" s="23"/>
      <c r="B690" s="23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</row>
    <row r="691">
      <c r="A691" s="23"/>
      <c r="B691" s="23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</row>
    <row r="692">
      <c r="A692" s="23"/>
      <c r="B692" s="23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</row>
    <row r="693">
      <c r="A693" s="23"/>
      <c r="B693" s="23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</row>
    <row r="694">
      <c r="A694" s="23"/>
      <c r="B694" s="23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</row>
    <row r="695">
      <c r="A695" s="23"/>
      <c r="B695" s="23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</row>
    <row r="696">
      <c r="A696" s="23"/>
      <c r="B696" s="23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</row>
    <row r="697">
      <c r="A697" s="23"/>
      <c r="B697" s="23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</row>
    <row r="698">
      <c r="A698" s="23"/>
      <c r="B698" s="23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</row>
    <row r="699">
      <c r="A699" s="23"/>
      <c r="B699" s="23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</row>
    <row r="700">
      <c r="A700" s="23"/>
      <c r="B700" s="23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</row>
    <row r="701">
      <c r="A701" s="23"/>
      <c r="B701" s="23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</row>
    <row r="702">
      <c r="A702" s="23"/>
      <c r="B702" s="23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</row>
    <row r="703">
      <c r="A703" s="23"/>
      <c r="B703" s="23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</row>
    <row r="704">
      <c r="A704" s="23"/>
      <c r="B704" s="23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</row>
    <row r="705">
      <c r="A705" s="23"/>
      <c r="B705" s="23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</row>
    <row r="706">
      <c r="A706" s="23"/>
      <c r="B706" s="23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</row>
    <row r="707">
      <c r="A707" s="23"/>
      <c r="B707" s="23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</row>
    <row r="708">
      <c r="A708" s="23"/>
      <c r="B708" s="23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</row>
    <row r="709">
      <c r="A709" s="23"/>
      <c r="B709" s="23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</row>
    <row r="710">
      <c r="A710" s="23"/>
      <c r="B710" s="23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</row>
    <row r="711">
      <c r="A711" s="23"/>
      <c r="B711" s="23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</row>
    <row r="712">
      <c r="A712" s="23"/>
      <c r="B712" s="23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</row>
    <row r="713">
      <c r="A713" s="23"/>
      <c r="B713" s="23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</row>
    <row r="714">
      <c r="A714" s="23"/>
      <c r="B714" s="23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</row>
    <row r="715">
      <c r="A715" s="23"/>
      <c r="B715" s="23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</row>
    <row r="716">
      <c r="A716" s="23"/>
      <c r="B716" s="23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</row>
    <row r="717">
      <c r="A717" s="23"/>
      <c r="B717" s="23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</row>
    <row r="718">
      <c r="A718" s="23"/>
      <c r="B718" s="23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</row>
    <row r="719">
      <c r="A719" s="23"/>
      <c r="B719" s="23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</row>
    <row r="720">
      <c r="A720" s="23"/>
      <c r="B720" s="23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</row>
    <row r="721">
      <c r="A721" s="23"/>
      <c r="B721" s="23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</row>
    <row r="722">
      <c r="A722" s="23"/>
      <c r="B722" s="23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</row>
    <row r="723">
      <c r="A723" s="23"/>
      <c r="B723" s="23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</row>
    <row r="724">
      <c r="A724" s="23"/>
      <c r="B724" s="23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</row>
    <row r="725">
      <c r="A725" s="23"/>
      <c r="B725" s="23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</row>
    <row r="726">
      <c r="A726" s="23"/>
      <c r="B726" s="23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</row>
    <row r="727">
      <c r="A727" s="23"/>
      <c r="B727" s="23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</row>
    <row r="728">
      <c r="A728" s="23"/>
      <c r="B728" s="23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</row>
    <row r="729">
      <c r="A729" s="23"/>
      <c r="B729" s="23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</row>
    <row r="730">
      <c r="A730" s="23"/>
      <c r="B730" s="23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</row>
    <row r="731">
      <c r="A731" s="23"/>
      <c r="B731" s="23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</row>
    <row r="732">
      <c r="A732" s="23"/>
      <c r="B732" s="23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</row>
    <row r="733">
      <c r="A733" s="23"/>
      <c r="B733" s="23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</row>
    <row r="734">
      <c r="A734" s="23"/>
      <c r="B734" s="23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</row>
    <row r="735">
      <c r="A735" s="23"/>
      <c r="B735" s="23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</row>
    <row r="736">
      <c r="A736" s="23"/>
      <c r="B736" s="23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</row>
    <row r="737">
      <c r="A737" s="23"/>
      <c r="B737" s="23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</row>
    <row r="738">
      <c r="A738" s="23"/>
      <c r="B738" s="23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</row>
    <row r="739">
      <c r="A739" s="23"/>
      <c r="B739" s="23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</row>
    <row r="740">
      <c r="A740" s="23"/>
      <c r="B740" s="23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</row>
    <row r="741">
      <c r="A741" s="23"/>
      <c r="B741" s="23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</row>
    <row r="742">
      <c r="A742" s="23"/>
      <c r="B742" s="23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</row>
    <row r="743">
      <c r="A743" s="23"/>
      <c r="B743" s="23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</row>
    <row r="744">
      <c r="A744" s="23"/>
      <c r="B744" s="23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</row>
    <row r="745">
      <c r="A745" s="23"/>
      <c r="B745" s="23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</row>
    <row r="746">
      <c r="A746" s="23"/>
      <c r="B746" s="23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</row>
    <row r="747">
      <c r="A747" s="23"/>
      <c r="B747" s="23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</row>
    <row r="748">
      <c r="A748" s="23"/>
      <c r="B748" s="23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</row>
    <row r="749">
      <c r="A749" s="23"/>
      <c r="B749" s="23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</row>
    <row r="750">
      <c r="A750" s="23"/>
      <c r="B750" s="23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</row>
    <row r="751">
      <c r="A751" s="23"/>
      <c r="B751" s="23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</row>
    <row r="752">
      <c r="A752" s="23"/>
      <c r="B752" s="23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</row>
    <row r="753">
      <c r="A753" s="23"/>
      <c r="B753" s="23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</row>
    <row r="754">
      <c r="A754" s="23"/>
      <c r="B754" s="23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</row>
    <row r="755">
      <c r="A755" s="23"/>
      <c r="B755" s="23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</row>
    <row r="756">
      <c r="A756" s="23"/>
      <c r="B756" s="23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</row>
    <row r="757">
      <c r="A757" s="23"/>
      <c r="B757" s="23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</row>
    <row r="758">
      <c r="A758" s="23"/>
      <c r="B758" s="23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</row>
    <row r="759">
      <c r="A759" s="23"/>
      <c r="B759" s="23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</row>
    <row r="760">
      <c r="A760" s="23"/>
      <c r="B760" s="23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</row>
    <row r="761">
      <c r="A761" s="23"/>
      <c r="B761" s="23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</row>
    <row r="762">
      <c r="A762" s="23"/>
      <c r="B762" s="23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</row>
    <row r="763">
      <c r="A763" s="23"/>
      <c r="B763" s="23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</row>
    <row r="764">
      <c r="A764" s="23"/>
      <c r="B764" s="23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</row>
    <row r="765">
      <c r="A765" s="23"/>
      <c r="B765" s="23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</row>
    <row r="766">
      <c r="A766" s="23"/>
      <c r="B766" s="23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</row>
    <row r="767">
      <c r="A767" s="23"/>
      <c r="B767" s="23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</row>
    <row r="768">
      <c r="A768" s="23"/>
      <c r="B768" s="23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</row>
    <row r="769">
      <c r="A769" s="23"/>
      <c r="B769" s="23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</row>
    <row r="770">
      <c r="A770" s="23"/>
      <c r="B770" s="23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</row>
    <row r="771">
      <c r="A771" s="23"/>
      <c r="B771" s="23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</row>
    <row r="772">
      <c r="A772" s="23"/>
      <c r="B772" s="23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</row>
    <row r="773">
      <c r="A773" s="23"/>
      <c r="B773" s="23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</row>
    <row r="774">
      <c r="A774" s="23"/>
      <c r="B774" s="23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</row>
    <row r="775">
      <c r="A775" s="23"/>
      <c r="B775" s="23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</row>
    <row r="776">
      <c r="A776" s="23"/>
      <c r="B776" s="23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</row>
    <row r="777">
      <c r="A777" s="23"/>
      <c r="B777" s="23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</row>
    <row r="778">
      <c r="A778" s="23"/>
      <c r="B778" s="23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</row>
    <row r="779">
      <c r="A779" s="23"/>
      <c r="B779" s="23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</row>
    <row r="780">
      <c r="A780" s="23"/>
      <c r="B780" s="23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</row>
    <row r="781">
      <c r="A781" s="23"/>
      <c r="B781" s="23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</row>
    <row r="782">
      <c r="A782" s="23"/>
      <c r="B782" s="23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</row>
    <row r="783">
      <c r="A783" s="23"/>
      <c r="B783" s="23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</row>
    <row r="784">
      <c r="A784" s="23"/>
      <c r="B784" s="23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</row>
    <row r="785">
      <c r="A785" s="23"/>
      <c r="B785" s="23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</row>
    <row r="786">
      <c r="A786" s="23"/>
      <c r="B786" s="23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</row>
    <row r="787">
      <c r="A787" s="23"/>
      <c r="B787" s="23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</row>
    <row r="788">
      <c r="A788" s="23"/>
      <c r="B788" s="23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</row>
    <row r="789">
      <c r="A789" s="23"/>
      <c r="B789" s="23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</row>
    <row r="790">
      <c r="A790" s="23"/>
      <c r="B790" s="23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</row>
    <row r="791">
      <c r="A791" s="23"/>
      <c r="B791" s="23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</row>
    <row r="792">
      <c r="A792" s="23"/>
      <c r="B792" s="23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</row>
    <row r="793">
      <c r="A793" s="23"/>
      <c r="B793" s="23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</row>
    <row r="794">
      <c r="A794" s="23"/>
      <c r="B794" s="23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</row>
    <row r="795">
      <c r="A795" s="23"/>
      <c r="B795" s="23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</row>
    <row r="796">
      <c r="A796" s="23"/>
      <c r="B796" s="23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</row>
    <row r="797">
      <c r="A797" s="23"/>
      <c r="B797" s="23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</row>
    <row r="798">
      <c r="A798" s="23"/>
      <c r="B798" s="23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</row>
    <row r="799">
      <c r="A799" s="23"/>
      <c r="B799" s="23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</row>
    <row r="800">
      <c r="A800" s="23"/>
      <c r="B800" s="23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</row>
    <row r="801">
      <c r="A801" s="23"/>
      <c r="B801" s="23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</row>
    <row r="802">
      <c r="A802" s="23"/>
      <c r="B802" s="23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</row>
    <row r="803">
      <c r="A803" s="23"/>
      <c r="B803" s="23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</row>
    <row r="804">
      <c r="A804" s="23"/>
      <c r="B804" s="23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</row>
    <row r="805">
      <c r="A805" s="23"/>
      <c r="B805" s="23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</row>
    <row r="806">
      <c r="A806" s="23"/>
      <c r="B806" s="23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</row>
    <row r="807">
      <c r="A807" s="23"/>
      <c r="B807" s="23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</row>
    <row r="808">
      <c r="A808" s="23"/>
      <c r="B808" s="23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</row>
    <row r="809">
      <c r="A809" s="23"/>
      <c r="B809" s="23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</row>
    <row r="810">
      <c r="A810" s="23"/>
      <c r="B810" s="23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</row>
    <row r="811">
      <c r="A811" s="23"/>
      <c r="B811" s="23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</row>
    <row r="812">
      <c r="A812" s="23"/>
      <c r="B812" s="23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</row>
    <row r="813">
      <c r="A813" s="23"/>
      <c r="B813" s="23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</row>
    <row r="814">
      <c r="A814" s="23"/>
      <c r="B814" s="23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</row>
    <row r="815">
      <c r="A815" s="23"/>
      <c r="B815" s="23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</row>
    <row r="816">
      <c r="A816" s="23"/>
      <c r="B816" s="23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</row>
    <row r="817">
      <c r="A817" s="23"/>
      <c r="B817" s="23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</row>
    <row r="818">
      <c r="A818" s="23"/>
      <c r="B818" s="23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</row>
    <row r="819">
      <c r="A819" s="23"/>
      <c r="B819" s="23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</row>
    <row r="820">
      <c r="A820" s="23"/>
      <c r="B820" s="23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</row>
    <row r="821">
      <c r="A821" s="23"/>
      <c r="B821" s="23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</row>
    <row r="822">
      <c r="A822" s="23"/>
      <c r="B822" s="23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</row>
    <row r="823">
      <c r="A823" s="23"/>
      <c r="B823" s="23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</row>
    <row r="824">
      <c r="A824" s="23"/>
      <c r="B824" s="23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</row>
    <row r="825">
      <c r="A825" s="23"/>
      <c r="B825" s="23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</row>
    <row r="826">
      <c r="A826" s="23"/>
      <c r="B826" s="23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</row>
    <row r="827">
      <c r="A827" s="23"/>
      <c r="B827" s="23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</row>
    <row r="828">
      <c r="A828" s="23"/>
      <c r="B828" s="23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</row>
    <row r="829">
      <c r="A829" s="23"/>
      <c r="B829" s="23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</row>
    <row r="830">
      <c r="A830" s="23"/>
      <c r="B830" s="23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</row>
    <row r="831">
      <c r="A831" s="23"/>
      <c r="B831" s="23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</row>
    <row r="832">
      <c r="A832" s="23"/>
      <c r="B832" s="23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</row>
    <row r="833">
      <c r="A833" s="23"/>
      <c r="B833" s="23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</row>
    <row r="834">
      <c r="A834" s="23"/>
      <c r="B834" s="23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</row>
    <row r="835">
      <c r="A835" s="23"/>
      <c r="B835" s="23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</row>
    <row r="836">
      <c r="A836" s="23"/>
      <c r="B836" s="23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</row>
    <row r="837">
      <c r="A837" s="23"/>
      <c r="B837" s="23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</row>
    <row r="838">
      <c r="A838" s="23"/>
      <c r="B838" s="23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</row>
    <row r="839">
      <c r="A839" s="23"/>
      <c r="B839" s="23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</row>
    <row r="840">
      <c r="A840" s="23"/>
      <c r="B840" s="23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</row>
    <row r="841">
      <c r="A841" s="23"/>
      <c r="B841" s="23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</row>
    <row r="842">
      <c r="A842" s="23"/>
      <c r="B842" s="23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</row>
    <row r="843">
      <c r="A843" s="23"/>
      <c r="B843" s="23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</row>
    <row r="844">
      <c r="A844" s="23"/>
      <c r="B844" s="23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</row>
    <row r="845">
      <c r="A845" s="23"/>
      <c r="B845" s="23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</row>
    <row r="846">
      <c r="A846" s="23"/>
      <c r="B846" s="23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</row>
    <row r="847">
      <c r="A847" s="23"/>
      <c r="B847" s="23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</row>
    <row r="848">
      <c r="A848" s="23"/>
      <c r="B848" s="23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</row>
    <row r="849">
      <c r="A849" s="23"/>
      <c r="B849" s="23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</row>
    <row r="850">
      <c r="A850" s="23"/>
      <c r="B850" s="23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</row>
    <row r="851">
      <c r="A851" s="23"/>
      <c r="B851" s="23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</row>
    <row r="852">
      <c r="A852" s="23"/>
      <c r="B852" s="23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</row>
    <row r="853">
      <c r="A853" s="23"/>
      <c r="B853" s="23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</row>
    <row r="854">
      <c r="A854" s="23"/>
      <c r="B854" s="23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</row>
    <row r="855">
      <c r="A855" s="23"/>
      <c r="B855" s="23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</row>
    <row r="856">
      <c r="A856" s="23"/>
      <c r="B856" s="23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</row>
    <row r="857">
      <c r="A857" s="23"/>
      <c r="B857" s="23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</row>
    <row r="858">
      <c r="A858" s="23"/>
      <c r="B858" s="23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</row>
    <row r="859">
      <c r="A859" s="23"/>
      <c r="B859" s="23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</row>
    <row r="860">
      <c r="A860" s="23"/>
      <c r="B860" s="23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</row>
    <row r="861">
      <c r="A861" s="23"/>
      <c r="B861" s="23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</row>
    <row r="862">
      <c r="A862" s="23"/>
      <c r="B862" s="23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</row>
    <row r="863">
      <c r="A863" s="23"/>
      <c r="B863" s="23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</row>
    <row r="864">
      <c r="A864" s="23"/>
      <c r="B864" s="23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</row>
    <row r="865">
      <c r="A865" s="23"/>
      <c r="B865" s="23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</row>
    <row r="866">
      <c r="A866" s="23"/>
      <c r="B866" s="23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</row>
    <row r="867">
      <c r="A867" s="23"/>
      <c r="B867" s="23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</row>
    <row r="868">
      <c r="A868" s="23"/>
      <c r="B868" s="23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</row>
    <row r="869">
      <c r="A869" s="23"/>
      <c r="B869" s="23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</row>
    <row r="870">
      <c r="A870" s="23"/>
      <c r="B870" s="23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</row>
    <row r="871">
      <c r="A871" s="23"/>
      <c r="B871" s="23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</row>
    <row r="872">
      <c r="A872" s="23"/>
      <c r="B872" s="23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</row>
    <row r="873">
      <c r="A873" s="23"/>
      <c r="B873" s="23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</row>
    <row r="874">
      <c r="A874" s="23"/>
      <c r="B874" s="23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</row>
    <row r="875">
      <c r="A875" s="23"/>
      <c r="B875" s="23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</row>
    <row r="876">
      <c r="A876" s="23"/>
      <c r="B876" s="23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</row>
    <row r="877">
      <c r="A877" s="23"/>
      <c r="B877" s="23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</row>
    <row r="878">
      <c r="A878" s="23"/>
      <c r="B878" s="23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</row>
    <row r="879">
      <c r="A879" s="23"/>
      <c r="B879" s="23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</row>
    <row r="880">
      <c r="A880" s="23"/>
      <c r="B880" s="23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</row>
    <row r="881">
      <c r="A881" s="23"/>
      <c r="B881" s="23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</row>
    <row r="882">
      <c r="A882" s="23"/>
      <c r="B882" s="23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</row>
    <row r="883">
      <c r="A883" s="23"/>
      <c r="B883" s="23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</row>
    <row r="884">
      <c r="A884" s="23"/>
      <c r="B884" s="23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</row>
    <row r="885">
      <c r="A885" s="23"/>
      <c r="B885" s="23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</row>
    <row r="886">
      <c r="A886" s="23"/>
      <c r="B886" s="23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</row>
    <row r="887">
      <c r="A887" s="23"/>
      <c r="B887" s="23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</row>
    <row r="888">
      <c r="A888" s="23"/>
      <c r="B888" s="23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</row>
    <row r="889">
      <c r="A889" s="23"/>
      <c r="B889" s="23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</row>
    <row r="890">
      <c r="A890" s="23"/>
      <c r="B890" s="23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</row>
    <row r="891">
      <c r="A891" s="23"/>
      <c r="B891" s="23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</row>
    <row r="892">
      <c r="A892" s="23"/>
      <c r="B892" s="23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</row>
    <row r="893">
      <c r="A893" s="23"/>
      <c r="B893" s="23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</row>
    <row r="894">
      <c r="A894" s="23"/>
      <c r="B894" s="23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</row>
    <row r="895">
      <c r="A895" s="23"/>
      <c r="B895" s="23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</row>
    <row r="896">
      <c r="A896" s="23"/>
      <c r="B896" s="23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</row>
    <row r="897">
      <c r="A897" s="23"/>
      <c r="B897" s="23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</row>
    <row r="898">
      <c r="A898" s="23"/>
      <c r="B898" s="23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</row>
    <row r="899">
      <c r="A899" s="23"/>
      <c r="B899" s="23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</row>
    <row r="900">
      <c r="A900" s="23"/>
      <c r="B900" s="23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</row>
    <row r="901">
      <c r="A901" s="23"/>
      <c r="B901" s="23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</row>
    <row r="902">
      <c r="A902" s="23"/>
      <c r="B902" s="23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</row>
    <row r="903">
      <c r="A903" s="23"/>
      <c r="B903" s="23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</row>
    <row r="904">
      <c r="A904" s="23"/>
      <c r="B904" s="23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</row>
    <row r="905">
      <c r="A905" s="23"/>
      <c r="B905" s="23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</row>
    <row r="906">
      <c r="A906" s="23"/>
      <c r="B906" s="23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</row>
    <row r="907">
      <c r="A907" s="23"/>
      <c r="B907" s="23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</row>
    <row r="908">
      <c r="A908" s="23"/>
      <c r="B908" s="23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</row>
    <row r="909">
      <c r="A909" s="23"/>
      <c r="B909" s="23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</row>
    <row r="910">
      <c r="A910" s="23"/>
      <c r="B910" s="23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</row>
    <row r="911">
      <c r="A911" s="23"/>
      <c r="B911" s="23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</row>
    <row r="912">
      <c r="A912" s="23"/>
      <c r="B912" s="23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</row>
    <row r="913">
      <c r="A913" s="23"/>
      <c r="B913" s="23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</row>
    <row r="914">
      <c r="A914" s="23"/>
      <c r="B914" s="23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</row>
    <row r="915">
      <c r="A915" s="23"/>
      <c r="B915" s="23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</row>
    <row r="916">
      <c r="A916" s="23"/>
      <c r="B916" s="23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</row>
    <row r="917">
      <c r="A917" s="23"/>
      <c r="B917" s="23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</row>
    <row r="918">
      <c r="A918" s="23"/>
      <c r="B918" s="23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</row>
    <row r="919">
      <c r="A919" s="23"/>
      <c r="B919" s="23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</row>
    <row r="920">
      <c r="A920" s="23"/>
      <c r="B920" s="23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</row>
    <row r="921">
      <c r="A921" s="23"/>
      <c r="B921" s="23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</row>
    <row r="922">
      <c r="A922" s="23"/>
      <c r="B922" s="23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</row>
    <row r="923">
      <c r="A923" s="23"/>
      <c r="B923" s="23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</row>
    <row r="924">
      <c r="A924" s="23"/>
      <c r="B924" s="23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</row>
    <row r="925">
      <c r="A925" s="23"/>
      <c r="B925" s="23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</row>
    <row r="926">
      <c r="A926" s="23"/>
      <c r="B926" s="23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</row>
    <row r="927">
      <c r="A927" s="23"/>
      <c r="B927" s="23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</row>
    <row r="928">
      <c r="A928" s="23"/>
      <c r="B928" s="23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</row>
    <row r="929">
      <c r="A929" s="23"/>
      <c r="B929" s="23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</row>
    <row r="930">
      <c r="A930" s="23"/>
      <c r="B930" s="23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</row>
    <row r="931">
      <c r="A931" s="23"/>
      <c r="B931" s="23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</row>
    <row r="932">
      <c r="A932" s="23"/>
      <c r="B932" s="23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</row>
    <row r="933">
      <c r="A933" s="23"/>
      <c r="B933" s="23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</row>
    <row r="934">
      <c r="A934" s="23"/>
      <c r="B934" s="23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</row>
    <row r="935">
      <c r="A935" s="23"/>
      <c r="B935" s="23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</row>
    <row r="936">
      <c r="A936" s="23"/>
      <c r="B936" s="23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</row>
    <row r="937">
      <c r="A937" s="23"/>
      <c r="B937" s="23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</row>
    <row r="938">
      <c r="A938" s="23"/>
      <c r="B938" s="23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</row>
    <row r="939">
      <c r="A939" s="23"/>
      <c r="B939" s="23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</row>
    <row r="940">
      <c r="A940" s="23"/>
      <c r="B940" s="23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</row>
    <row r="941">
      <c r="A941" s="23"/>
      <c r="B941" s="23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</row>
    <row r="942">
      <c r="A942" s="23"/>
      <c r="B942" s="23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</row>
    <row r="943">
      <c r="A943" s="23"/>
      <c r="B943" s="23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</row>
    <row r="944">
      <c r="A944" s="23"/>
      <c r="B944" s="23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</row>
    <row r="945">
      <c r="A945" s="23"/>
      <c r="B945" s="23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</row>
    <row r="946">
      <c r="A946" s="23"/>
      <c r="B946" s="23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</row>
    <row r="947">
      <c r="A947" s="23"/>
      <c r="B947" s="23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</row>
    <row r="948">
      <c r="A948" s="23"/>
      <c r="B948" s="23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</row>
    <row r="949">
      <c r="A949" s="23"/>
      <c r="B949" s="23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</row>
    <row r="950">
      <c r="A950" s="23"/>
      <c r="B950" s="23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</row>
    <row r="951">
      <c r="A951" s="23"/>
      <c r="B951" s="23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</row>
    <row r="952">
      <c r="A952" s="23"/>
      <c r="B952" s="23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</row>
    <row r="953">
      <c r="A953" s="23"/>
      <c r="B953" s="23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</row>
    <row r="954">
      <c r="A954" s="23"/>
      <c r="B954" s="23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</row>
    <row r="955">
      <c r="A955" s="23"/>
      <c r="B955" s="23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</row>
    <row r="956">
      <c r="A956" s="23"/>
      <c r="B956" s="23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</row>
    <row r="957">
      <c r="A957" s="23"/>
      <c r="B957" s="23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</row>
    <row r="958">
      <c r="A958" s="23"/>
      <c r="B958" s="23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</row>
    <row r="959">
      <c r="A959" s="23"/>
      <c r="B959" s="23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</row>
    <row r="960">
      <c r="A960" s="23"/>
      <c r="B960" s="23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</row>
    <row r="961">
      <c r="A961" s="23"/>
      <c r="B961" s="23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</row>
    <row r="962">
      <c r="A962" s="23"/>
      <c r="B962" s="23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</row>
    <row r="963">
      <c r="A963" s="23"/>
      <c r="B963" s="23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</row>
    <row r="964">
      <c r="A964" s="23"/>
      <c r="B964" s="23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</row>
    <row r="965">
      <c r="A965" s="23"/>
      <c r="B965" s="23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</row>
    <row r="966">
      <c r="A966" s="23"/>
      <c r="B966" s="23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</row>
    <row r="967">
      <c r="A967" s="23"/>
      <c r="B967" s="23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</row>
    <row r="968">
      <c r="A968" s="23"/>
      <c r="B968" s="23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</row>
    <row r="969">
      <c r="A969" s="23"/>
      <c r="B969" s="23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</row>
    <row r="970">
      <c r="A970" s="23"/>
      <c r="B970" s="23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</row>
    <row r="971">
      <c r="A971" s="23"/>
      <c r="B971" s="23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</row>
    <row r="972">
      <c r="A972" s="23"/>
      <c r="B972" s="23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</row>
    <row r="973">
      <c r="A973" s="23"/>
      <c r="B973" s="23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</row>
    <row r="974">
      <c r="A974" s="23"/>
      <c r="B974" s="23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</row>
    <row r="975">
      <c r="A975" s="23"/>
      <c r="B975" s="23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</row>
    <row r="976">
      <c r="A976" s="23"/>
      <c r="B976" s="23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</row>
    <row r="977">
      <c r="A977" s="23"/>
      <c r="B977" s="23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</row>
    <row r="978">
      <c r="A978" s="23"/>
      <c r="B978" s="23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</row>
    <row r="979">
      <c r="A979" s="23"/>
      <c r="B979" s="23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</row>
    <row r="980">
      <c r="A980" s="23"/>
      <c r="B980" s="23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</row>
    <row r="981">
      <c r="A981" s="23"/>
      <c r="B981" s="23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</row>
    <row r="982">
      <c r="A982" s="23"/>
      <c r="B982" s="23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</row>
    <row r="983">
      <c r="A983" s="23"/>
      <c r="B983" s="23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</row>
    <row r="984">
      <c r="A984" s="23"/>
      <c r="B984" s="23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</row>
    <row r="985">
      <c r="A985" s="23"/>
      <c r="B985" s="23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</row>
    <row r="986">
      <c r="A986" s="23"/>
      <c r="B986" s="23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</row>
    <row r="987">
      <c r="A987" s="23"/>
      <c r="B987" s="23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</row>
    <row r="988">
      <c r="A988" s="23"/>
      <c r="B988" s="23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</row>
    <row r="989">
      <c r="A989" s="23"/>
      <c r="B989" s="23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</row>
    <row r="990">
      <c r="A990" s="23"/>
      <c r="B990" s="23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</row>
    <row r="991">
      <c r="A991" s="23"/>
      <c r="B991" s="23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</row>
    <row r="992">
      <c r="A992" s="23"/>
      <c r="B992" s="23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</row>
    <row r="993">
      <c r="A993" s="23"/>
      <c r="B993" s="23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</row>
    <row r="994">
      <c r="A994" s="23"/>
      <c r="B994" s="23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</row>
    <row r="995">
      <c r="A995" s="23"/>
      <c r="B995" s="23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9" max="29" width="22.75"/>
    <col customWidth="1" min="30" max="30" width="18.38"/>
  </cols>
  <sheetData>
    <row r="1">
      <c r="A1" s="21" t="s">
        <v>27</v>
      </c>
      <c r="B1" s="21" t="s">
        <v>29</v>
      </c>
      <c r="C1" s="21" t="s">
        <v>28</v>
      </c>
      <c r="D1" s="21" t="s">
        <v>30</v>
      </c>
      <c r="E1" s="21" t="s">
        <v>31</v>
      </c>
      <c r="F1" s="21" t="s">
        <v>32</v>
      </c>
      <c r="G1" s="21" t="s">
        <v>33</v>
      </c>
      <c r="H1" s="21" t="s">
        <v>34</v>
      </c>
      <c r="I1" s="21" t="s">
        <v>35</v>
      </c>
      <c r="J1" s="22" t="s">
        <v>36</v>
      </c>
      <c r="K1" s="22" t="s">
        <v>42</v>
      </c>
      <c r="L1" s="22" t="s">
        <v>43</v>
      </c>
      <c r="M1" s="22" t="s">
        <v>44</v>
      </c>
      <c r="N1" s="21" t="s">
        <v>37</v>
      </c>
      <c r="O1" s="21" t="s">
        <v>17</v>
      </c>
      <c r="P1" s="17" t="s">
        <v>45</v>
      </c>
      <c r="Q1" s="23"/>
      <c r="R1" s="21">
        <v>1.0</v>
      </c>
      <c r="S1" s="21">
        <v>2.0</v>
      </c>
      <c r="T1" s="21">
        <v>3.0</v>
      </c>
      <c r="U1" s="21">
        <v>4.0</v>
      </c>
      <c r="V1" s="21">
        <v>5.0</v>
      </c>
      <c r="W1" s="21">
        <v>6.0</v>
      </c>
      <c r="X1" s="21">
        <v>7.0</v>
      </c>
      <c r="Y1" s="21">
        <v>8.0</v>
      </c>
      <c r="Z1" s="21">
        <v>9.0</v>
      </c>
      <c r="AA1" s="21">
        <v>10.0</v>
      </c>
      <c r="AB1" s="23"/>
      <c r="AC1" s="23"/>
      <c r="AD1" s="23"/>
      <c r="AE1" s="23"/>
      <c r="AF1" s="23"/>
      <c r="AG1" s="23"/>
      <c r="AH1" s="23"/>
    </row>
    <row r="2">
      <c r="A2" s="24">
        <f>AR!E2</f>
        <v>-0.2009247595</v>
      </c>
      <c r="B2" s="24">
        <v>-1.014146032109518E-18</v>
      </c>
      <c r="C2" s="24">
        <f t="shared" ref="C2:C511" si="1">A2-$B$2</f>
        <v>-0.2009247595</v>
      </c>
      <c r="D2" s="24">
        <v>-0.248442452901036</v>
      </c>
      <c r="E2" s="24">
        <v>-0.15729287949851434</v>
      </c>
      <c r="F2" s="24">
        <v>-0.23771746260625432</v>
      </c>
      <c r="G2" s="24">
        <v>-0.3123341966149411</v>
      </c>
      <c r="H2" s="24">
        <v>-0.1838817329012371</v>
      </c>
      <c r="I2" s="24">
        <v>-0.23547965131036153</v>
      </c>
      <c r="J2" s="24">
        <v>-0.21081288728742686</v>
      </c>
      <c r="K2" s="24">
        <v>-0.17848432892591176</v>
      </c>
      <c r="L2" s="24">
        <v>-0.0875924987080462</v>
      </c>
      <c r="M2" s="24">
        <v>-0.015862116304640406</v>
      </c>
      <c r="N2" s="24">
        <f t="shared" ref="N2:N511" si="2">SUMPRODUCT(D2:M2,$R$8:$AA$8)+$B$2</f>
        <v>-0.2216803303</v>
      </c>
      <c r="O2" s="23">
        <f t="shared" ref="O2:O511" si="3">A2-N2</f>
        <v>0.02075557078</v>
      </c>
      <c r="Q2" s="23"/>
      <c r="R2" s="25">
        <f t="array" ref="R2:AB6">LINEST(C2:C511,D2:M511,false,true)</f>
        <v>-0.1123483257</v>
      </c>
      <c r="S2" s="25">
        <v>0.10833011532487045</v>
      </c>
      <c r="T2" s="25">
        <v>-0.150063234699413</v>
      </c>
      <c r="U2" s="25">
        <v>0.03878872765177386</v>
      </c>
      <c r="V2" s="25">
        <v>0.0428523598505929</v>
      </c>
      <c r="W2" s="25">
        <v>-0.00911636582229287</v>
      </c>
      <c r="X2" s="25">
        <v>-0.029054204968810567</v>
      </c>
      <c r="Y2" s="25">
        <v>0.11283032572171521</v>
      </c>
      <c r="Z2" s="25">
        <v>-0.10027792675813378</v>
      </c>
      <c r="AA2" s="25">
        <v>0.8943384584171883</v>
      </c>
      <c r="AB2" s="24">
        <v>0.0</v>
      </c>
      <c r="AC2" s="24" t="s">
        <v>39</v>
      </c>
      <c r="AD2" s="23"/>
      <c r="AE2" s="23"/>
      <c r="AF2" s="23"/>
      <c r="AG2" s="23"/>
      <c r="AH2" s="23"/>
    </row>
    <row r="3">
      <c r="A3" s="24">
        <f>AR!E3</f>
        <v>-0.2484424529</v>
      </c>
      <c r="B3" s="23"/>
      <c r="C3" s="24">
        <f t="shared" si="1"/>
        <v>-0.2484424529</v>
      </c>
      <c r="D3" s="24">
        <v>-0.15729287949851434</v>
      </c>
      <c r="E3" s="24">
        <v>-0.23771746260625432</v>
      </c>
      <c r="F3" s="24">
        <v>-0.3123341966149411</v>
      </c>
      <c r="G3" s="24">
        <v>-0.1838817329012371</v>
      </c>
      <c r="H3" s="24">
        <v>-0.23547965131036153</v>
      </c>
      <c r="I3" s="24">
        <v>-0.21081288728742686</v>
      </c>
      <c r="J3" s="24">
        <v>-0.17848432892591176</v>
      </c>
      <c r="K3" s="24">
        <v>-0.0875924987080462</v>
      </c>
      <c r="L3" s="24">
        <v>-0.015862116304640406</v>
      </c>
      <c r="M3" s="24">
        <v>0.12806856805417766</v>
      </c>
      <c r="N3" s="24">
        <f t="shared" si="2"/>
        <v>-0.1635060001</v>
      </c>
      <c r="O3" s="23">
        <f t="shared" si="3"/>
        <v>-0.08493645278</v>
      </c>
      <c r="Q3" s="23"/>
      <c r="R3" s="24">
        <v>0.04459524078743571</v>
      </c>
      <c r="S3" s="24">
        <v>0.05978759045533596</v>
      </c>
      <c r="T3" s="24">
        <v>0.05957662759461454</v>
      </c>
      <c r="U3" s="24">
        <v>0.0597857689985036</v>
      </c>
      <c r="V3" s="24">
        <v>0.05981510465080349</v>
      </c>
      <c r="W3" s="24">
        <v>0.05976441532699848</v>
      </c>
      <c r="X3" s="24">
        <v>0.05968126681618576</v>
      </c>
      <c r="Y3" s="24">
        <v>0.05949271033489374</v>
      </c>
      <c r="Z3" s="24">
        <v>0.059636061929306705</v>
      </c>
      <c r="AA3" s="24">
        <v>0.0444410671304563</v>
      </c>
      <c r="AB3" s="24" t="e">
        <v>#N/A</v>
      </c>
      <c r="AC3" s="23"/>
      <c r="AD3" s="23"/>
      <c r="AE3" s="23"/>
      <c r="AF3" s="23"/>
      <c r="AG3" s="23"/>
      <c r="AH3" s="23"/>
    </row>
    <row r="4">
      <c r="A4" s="24">
        <f>AR!E4</f>
        <v>-0.1572928795</v>
      </c>
      <c r="B4" s="23"/>
      <c r="C4" s="24">
        <f t="shared" si="1"/>
        <v>-0.1572928795</v>
      </c>
      <c r="D4" s="24">
        <v>-0.23771746260625432</v>
      </c>
      <c r="E4" s="24">
        <v>-0.3123341966149411</v>
      </c>
      <c r="F4" s="24">
        <v>-0.1838817329012371</v>
      </c>
      <c r="G4" s="24">
        <v>-0.23547965131036153</v>
      </c>
      <c r="H4" s="24">
        <v>-0.21081288728742686</v>
      </c>
      <c r="I4" s="24">
        <v>-0.17848432892591176</v>
      </c>
      <c r="J4" s="24">
        <v>-0.0875924987080462</v>
      </c>
      <c r="K4" s="24">
        <v>-0.015862116304640406</v>
      </c>
      <c r="L4" s="24">
        <v>0.12806856805417766</v>
      </c>
      <c r="M4" s="24">
        <v>0.19507517591655954</v>
      </c>
      <c r="N4" s="24">
        <f t="shared" si="2"/>
        <v>-0.2099720002</v>
      </c>
      <c r="O4" s="23">
        <f t="shared" si="3"/>
        <v>0.05267912065</v>
      </c>
      <c r="Q4" s="26"/>
      <c r="R4" s="25">
        <v>0.7664589545851371</v>
      </c>
      <c r="S4" s="25">
        <v>0.09848167259356634</v>
      </c>
      <c r="T4" s="24" t="e">
        <v>#N/A</v>
      </c>
      <c r="U4" s="24" t="e">
        <v>#N/A</v>
      </c>
      <c r="V4" s="24" t="e">
        <v>#N/A</v>
      </c>
      <c r="W4" s="24" t="e">
        <v>#N/A</v>
      </c>
      <c r="X4" s="24" t="e">
        <v>#N/A</v>
      </c>
      <c r="Y4" s="24" t="e">
        <v>#N/A</v>
      </c>
      <c r="Z4" s="24" t="e">
        <v>#N/A</v>
      </c>
      <c r="AA4" s="24" t="e">
        <v>#N/A</v>
      </c>
      <c r="AB4" s="24" t="e">
        <v>#N/A</v>
      </c>
      <c r="AC4" s="24" t="s">
        <v>40</v>
      </c>
      <c r="AD4" s="24" t="s">
        <v>41</v>
      </c>
      <c r="AE4" s="23"/>
      <c r="AF4" s="23"/>
      <c r="AG4" s="23"/>
      <c r="AH4" s="23"/>
    </row>
    <row r="5">
      <c r="A5" s="24">
        <f>AR!E5</f>
        <v>-0.2377174626</v>
      </c>
      <c r="B5" s="23"/>
      <c r="C5" s="24">
        <f t="shared" si="1"/>
        <v>-0.2377174626</v>
      </c>
      <c r="D5" s="24">
        <v>-0.3123341966149411</v>
      </c>
      <c r="E5" s="24">
        <v>-0.1838817329012371</v>
      </c>
      <c r="F5" s="24">
        <v>-0.23547965131036153</v>
      </c>
      <c r="G5" s="24">
        <v>-0.21081288728742686</v>
      </c>
      <c r="H5" s="24">
        <v>-0.17848432892591176</v>
      </c>
      <c r="I5" s="24">
        <v>-0.0875924987080462</v>
      </c>
      <c r="J5" s="24">
        <v>-0.015862116304640406</v>
      </c>
      <c r="K5" s="24">
        <v>0.12806856805417766</v>
      </c>
      <c r="L5" s="24">
        <v>0.19507517591655954</v>
      </c>
      <c r="M5" s="24">
        <v>0.14545403944936525</v>
      </c>
      <c r="N5" s="24">
        <f t="shared" si="2"/>
        <v>-0.2985065231</v>
      </c>
      <c r="O5" s="23">
        <f t="shared" si="3"/>
        <v>0.06078906051</v>
      </c>
      <c r="Q5" s="23"/>
      <c r="R5" s="24">
        <v>164.0951279514052</v>
      </c>
      <c r="S5" s="24">
        <v>500.0</v>
      </c>
      <c r="T5" s="24" t="e">
        <v>#N/A</v>
      </c>
      <c r="U5" s="24" t="e">
        <v>#N/A</v>
      </c>
      <c r="V5" s="24" t="e">
        <v>#N/A</v>
      </c>
      <c r="W5" s="24" t="e">
        <v>#N/A</v>
      </c>
      <c r="X5" s="24" t="e">
        <v>#N/A</v>
      </c>
      <c r="Y5" s="24" t="e">
        <v>#N/A</v>
      </c>
      <c r="Z5" s="24" t="e">
        <v>#N/A</v>
      </c>
      <c r="AA5" s="24" t="e">
        <v>#N/A</v>
      </c>
      <c r="AB5" s="24" t="e">
        <v>#N/A</v>
      </c>
      <c r="AC5" s="23"/>
      <c r="AD5" s="23"/>
      <c r="AE5" s="23"/>
      <c r="AF5" s="23"/>
      <c r="AG5" s="23"/>
      <c r="AH5" s="23"/>
    </row>
    <row r="6">
      <c r="A6" s="24">
        <f>AR!E6</f>
        <v>-0.3123341966</v>
      </c>
      <c r="B6" s="23"/>
      <c r="C6" s="24">
        <f t="shared" si="1"/>
        <v>-0.3123341966</v>
      </c>
      <c r="D6" s="24">
        <v>-0.1838817329012371</v>
      </c>
      <c r="E6" s="24">
        <v>-0.23547965131036153</v>
      </c>
      <c r="F6" s="24">
        <v>-0.21081288728742686</v>
      </c>
      <c r="G6" s="24">
        <v>-0.17848432892591176</v>
      </c>
      <c r="H6" s="24">
        <v>-0.0875924987080462</v>
      </c>
      <c r="I6" s="24">
        <v>-0.015862116304640406</v>
      </c>
      <c r="J6" s="24">
        <v>0.12806856805417766</v>
      </c>
      <c r="K6" s="24">
        <v>0.19507517591655954</v>
      </c>
      <c r="L6" s="24">
        <v>0.14545403944936525</v>
      </c>
      <c r="M6" s="24">
        <v>0.218188539841551</v>
      </c>
      <c r="N6" s="24">
        <f t="shared" si="2"/>
        <v>-0.192382724</v>
      </c>
      <c r="O6" s="23">
        <f t="shared" si="3"/>
        <v>-0.1199514726</v>
      </c>
      <c r="Q6" s="23"/>
      <c r="R6" s="24">
        <v>15.914995449786232</v>
      </c>
      <c r="S6" s="24">
        <v>4.849319918413198</v>
      </c>
      <c r="T6" s="24" t="e">
        <v>#N/A</v>
      </c>
      <c r="U6" s="24" t="e">
        <v>#N/A</v>
      </c>
      <c r="V6" s="24" t="e">
        <v>#N/A</v>
      </c>
      <c r="W6" s="24" t="e">
        <v>#N/A</v>
      </c>
      <c r="X6" s="24" t="e">
        <v>#N/A</v>
      </c>
      <c r="Y6" s="24" t="e">
        <v>#N/A</v>
      </c>
      <c r="Z6" s="24" t="e">
        <v>#N/A</v>
      </c>
      <c r="AA6" s="24" t="e">
        <v>#N/A</v>
      </c>
      <c r="AB6" s="24" t="e">
        <v>#N/A</v>
      </c>
      <c r="AC6" s="23"/>
      <c r="AD6" s="23"/>
      <c r="AE6" s="23"/>
      <c r="AF6" s="23"/>
      <c r="AG6" s="23"/>
      <c r="AH6" s="23"/>
    </row>
    <row r="7">
      <c r="A7" s="24">
        <f>AR!E7</f>
        <v>-0.1838817329</v>
      </c>
      <c r="B7" s="23"/>
      <c r="C7" s="24">
        <f t="shared" si="1"/>
        <v>-0.1838817329</v>
      </c>
      <c r="D7" s="24">
        <v>-0.23547965131036153</v>
      </c>
      <c r="E7" s="24">
        <v>-0.21081288728742686</v>
      </c>
      <c r="F7" s="24">
        <v>-0.17848432892591176</v>
      </c>
      <c r="G7" s="24">
        <v>-0.0875924987080462</v>
      </c>
      <c r="H7" s="24">
        <v>-0.015862116304640406</v>
      </c>
      <c r="I7" s="24">
        <v>0.12806856805417766</v>
      </c>
      <c r="J7" s="24">
        <v>0.19507517591655954</v>
      </c>
      <c r="K7" s="24">
        <v>0.14545403944936525</v>
      </c>
      <c r="L7" s="24">
        <v>0.218188539841551</v>
      </c>
      <c r="M7" s="24">
        <v>0.21647968792185224</v>
      </c>
      <c r="N7" s="24">
        <f t="shared" si="2"/>
        <v>-0.216364825</v>
      </c>
      <c r="O7" s="23">
        <f t="shared" si="3"/>
        <v>0.0324830921</v>
      </c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>
      <c r="A8" s="24">
        <f>AR!E8</f>
        <v>-0.2354796513</v>
      </c>
      <c r="B8" s="23"/>
      <c r="C8" s="24">
        <f t="shared" si="1"/>
        <v>-0.2354796513</v>
      </c>
      <c r="D8" s="24">
        <v>-0.21081288728742686</v>
      </c>
      <c r="E8" s="24">
        <v>-0.17848432892591176</v>
      </c>
      <c r="F8" s="24">
        <v>-0.0875924987080462</v>
      </c>
      <c r="G8" s="24">
        <v>-0.015862116304640406</v>
      </c>
      <c r="H8" s="24">
        <v>0.12806856805417766</v>
      </c>
      <c r="I8" s="24">
        <v>0.19507517591655954</v>
      </c>
      <c r="J8" s="24">
        <v>0.14545403944936525</v>
      </c>
      <c r="K8" s="24">
        <v>0.218188539841551</v>
      </c>
      <c r="L8" s="24">
        <v>0.21647968792185224</v>
      </c>
      <c r="M8" s="24">
        <v>0.26850630486067567</v>
      </c>
      <c r="N8" s="24">
        <f t="shared" si="2"/>
        <v>-0.2066854166</v>
      </c>
      <c r="O8" s="23">
        <f t="shared" si="3"/>
        <v>-0.02879423471</v>
      </c>
      <c r="Q8" s="23"/>
      <c r="R8" s="27">
        <f>AA2</f>
        <v>0.8943384584</v>
      </c>
      <c r="S8" s="23">
        <f>Z2</f>
        <v>-0.1002779268</v>
      </c>
      <c r="T8" s="23">
        <f>Y2</f>
        <v>0.1128303257</v>
      </c>
      <c r="U8" s="23">
        <f>X2</f>
        <v>-0.02905420497</v>
      </c>
      <c r="V8" s="23">
        <f>W2</f>
        <v>-0.009116365822</v>
      </c>
      <c r="W8" s="23">
        <f>V2</f>
        <v>0.04285235985</v>
      </c>
      <c r="X8" s="23">
        <f>U2</f>
        <v>0.03878872765</v>
      </c>
      <c r="Y8" s="23">
        <f>T2</f>
        <v>-0.1500632347</v>
      </c>
      <c r="Z8" s="23">
        <f>S2</f>
        <v>0.1083301153</v>
      </c>
      <c r="AA8" s="23">
        <f>R2</f>
        <v>-0.1123483257</v>
      </c>
      <c r="AB8" s="23"/>
      <c r="AC8" s="23"/>
      <c r="AD8" s="23"/>
      <c r="AE8" s="23"/>
      <c r="AF8" s="23"/>
      <c r="AG8" s="23"/>
      <c r="AH8" s="23"/>
    </row>
    <row r="9">
      <c r="A9" s="24">
        <f>AR!E9</f>
        <v>-0.2108128873</v>
      </c>
      <c r="B9" s="23"/>
      <c r="C9" s="24">
        <f t="shared" si="1"/>
        <v>-0.2108128873</v>
      </c>
      <c r="D9" s="24">
        <v>-0.17848432892591176</v>
      </c>
      <c r="E9" s="24">
        <v>-0.0875924987080462</v>
      </c>
      <c r="F9" s="24">
        <v>-0.015862116304640406</v>
      </c>
      <c r="G9" s="24">
        <v>0.12806856805417766</v>
      </c>
      <c r="H9" s="24">
        <v>0.19507517591655954</v>
      </c>
      <c r="I9" s="24">
        <v>0.14545403944936525</v>
      </c>
      <c r="J9" s="24">
        <v>0.218188539841551</v>
      </c>
      <c r="K9" s="24">
        <v>0.21647968792185224</v>
      </c>
      <c r="L9" s="24">
        <v>0.26850630486067567</v>
      </c>
      <c r="M9" s="24">
        <v>0.2438177493558579</v>
      </c>
      <c r="N9" s="24">
        <f t="shared" si="2"/>
        <v>-0.1742253747</v>
      </c>
      <c r="O9" s="23">
        <f t="shared" si="3"/>
        <v>-0.03658751256</v>
      </c>
      <c r="Q9" s="23"/>
      <c r="R9" s="28"/>
      <c r="S9" s="29"/>
      <c r="T9" s="29"/>
      <c r="U9" s="29"/>
      <c r="V9" s="29"/>
      <c r="W9" s="29"/>
      <c r="X9" s="29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>
      <c r="A10" s="24">
        <f>AR!E10</f>
        <v>-0.1784843289</v>
      </c>
      <c r="B10" s="23"/>
      <c r="C10" s="24">
        <f t="shared" si="1"/>
        <v>-0.1784843289</v>
      </c>
      <c r="D10" s="24">
        <v>-0.0875924987080462</v>
      </c>
      <c r="E10" s="24">
        <v>-0.015862116304640406</v>
      </c>
      <c r="F10" s="24">
        <v>0.12806856805417766</v>
      </c>
      <c r="G10" s="24">
        <v>0.19507517591655954</v>
      </c>
      <c r="H10" s="24">
        <v>0.14545403944936525</v>
      </c>
      <c r="I10" s="24">
        <v>0.218188539841551</v>
      </c>
      <c r="J10" s="24">
        <v>0.21647968792185224</v>
      </c>
      <c r="K10" s="24">
        <v>0.26850630486067567</v>
      </c>
      <c r="L10" s="24">
        <v>0.2438177493558579</v>
      </c>
      <c r="M10" s="24">
        <v>0.2374610190995008</v>
      </c>
      <c r="N10" s="24">
        <f t="shared" si="2"/>
        <v>-0.09210207043</v>
      </c>
      <c r="O10" s="23">
        <f t="shared" si="3"/>
        <v>-0.0863822585</v>
      </c>
      <c r="Q10" s="23"/>
      <c r="R10" s="30"/>
      <c r="S10" s="25"/>
      <c r="T10" s="25"/>
      <c r="U10" s="25"/>
      <c r="V10" s="25"/>
      <c r="W10" s="25"/>
      <c r="X10" s="25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>
      <c r="A11" s="24">
        <f>AR!E11</f>
        <v>-0.08759249871</v>
      </c>
      <c r="B11" s="23"/>
      <c r="C11" s="24">
        <f t="shared" si="1"/>
        <v>-0.08759249871</v>
      </c>
      <c r="D11" s="24">
        <v>-0.015862116304640406</v>
      </c>
      <c r="E11" s="24">
        <v>0.12806856805417766</v>
      </c>
      <c r="F11" s="24">
        <v>0.19507517591655954</v>
      </c>
      <c r="G11" s="24">
        <v>0.14545403944936525</v>
      </c>
      <c r="H11" s="24">
        <v>0.218188539841551</v>
      </c>
      <c r="I11" s="24">
        <v>0.21647968792185224</v>
      </c>
      <c r="J11" s="24">
        <v>0.26850630486067567</v>
      </c>
      <c r="K11" s="24">
        <v>0.2438177493558579</v>
      </c>
      <c r="L11" s="24">
        <v>0.2374610190995008</v>
      </c>
      <c r="M11" s="24">
        <v>0.17286025689850965</v>
      </c>
      <c r="N11" s="24">
        <f t="shared" si="2"/>
        <v>-0.0218260711</v>
      </c>
      <c r="O11" s="23">
        <f t="shared" si="3"/>
        <v>-0.06576642761</v>
      </c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>
      <c r="A12" s="24">
        <f>AR!E12</f>
        <v>-0.0158621163</v>
      </c>
      <c r="B12" s="23"/>
      <c r="C12" s="24">
        <f t="shared" si="1"/>
        <v>-0.0158621163</v>
      </c>
      <c r="D12" s="24">
        <v>0.12806856805417766</v>
      </c>
      <c r="E12" s="24">
        <v>0.19507517591655954</v>
      </c>
      <c r="F12" s="24">
        <v>0.14545403944936525</v>
      </c>
      <c r="G12" s="24">
        <v>0.218188539841551</v>
      </c>
      <c r="H12" s="24">
        <v>0.21647968792185224</v>
      </c>
      <c r="I12" s="24">
        <v>0.26850630486067567</v>
      </c>
      <c r="J12" s="24">
        <v>0.2438177493558579</v>
      </c>
      <c r="K12" s="24">
        <v>0.2374610190995008</v>
      </c>
      <c r="L12" s="24">
        <v>0.17286025689850965</v>
      </c>
      <c r="M12" s="24">
        <v>0.11496521673830391</v>
      </c>
      <c r="N12" s="24">
        <f t="shared" si="2"/>
        <v>0.09421289797</v>
      </c>
      <c r="O12" s="23">
        <f t="shared" si="3"/>
        <v>-0.1100750143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>
      <c r="A13" s="24">
        <f>AR!E13</f>
        <v>0.1280685681</v>
      </c>
      <c r="B13" s="23"/>
      <c r="C13" s="24">
        <f t="shared" si="1"/>
        <v>0.1280685681</v>
      </c>
      <c r="D13" s="24">
        <v>0.19507517591655954</v>
      </c>
      <c r="E13" s="24">
        <v>0.14545403944936525</v>
      </c>
      <c r="F13" s="24">
        <v>0.218188539841551</v>
      </c>
      <c r="G13" s="24">
        <v>0.21647968792185224</v>
      </c>
      <c r="H13" s="24">
        <v>0.26850630486067567</v>
      </c>
      <c r="I13" s="24">
        <v>0.2438177493558579</v>
      </c>
      <c r="J13" s="24">
        <v>0.2374610190995008</v>
      </c>
      <c r="K13" s="24">
        <v>0.17286025689850965</v>
      </c>
      <c r="L13" s="24">
        <v>0.11496521673830391</v>
      </c>
      <c r="M13" s="24">
        <v>0.16405013427432769</v>
      </c>
      <c r="N13" s="24">
        <f t="shared" si="2"/>
        <v>0.1635006844</v>
      </c>
      <c r="O13" s="23">
        <f t="shared" si="3"/>
        <v>-0.03543211633</v>
      </c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>
      <c r="A14" s="24">
        <f>AR!E14</f>
        <v>0.1950751759</v>
      </c>
      <c r="B14" s="23"/>
      <c r="C14" s="24">
        <f t="shared" si="1"/>
        <v>0.1950751759</v>
      </c>
      <c r="D14" s="24">
        <v>0.14545403944936525</v>
      </c>
      <c r="E14" s="24">
        <v>0.218188539841551</v>
      </c>
      <c r="F14" s="24">
        <v>0.21647968792185224</v>
      </c>
      <c r="G14" s="24">
        <v>0.26850630486067567</v>
      </c>
      <c r="H14" s="24">
        <v>0.2438177493558579</v>
      </c>
      <c r="I14" s="24">
        <v>0.2374610190995008</v>
      </c>
      <c r="J14" s="24">
        <v>0.17286025689850965</v>
      </c>
      <c r="K14" s="24">
        <v>0.11496521673830391</v>
      </c>
      <c r="L14" s="24">
        <v>0.16405013427432769</v>
      </c>
      <c r="M14" s="24">
        <v>0.12681887852242832</v>
      </c>
      <c r="N14" s="24">
        <f t="shared" si="2"/>
        <v>0.1257595751</v>
      </c>
      <c r="O14" s="23">
        <f t="shared" si="3"/>
        <v>0.06931560077</v>
      </c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>
      <c r="A15" s="24">
        <f>AR!E15</f>
        <v>0.1454540394</v>
      </c>
      <c r="B15" s="23"/>
      <c r="C15" s="24">
        <f t="shared" si="1"/>
        <v>0.1454540394</v>
      </c>
      <c r="D15" s="24">
        <v>0.218188539841551</v>
      </c>
      <c r="E15" s="24">
        <v>0.21647968792185224</v>
      </c>
      <c r="F15" s="24">
        <v>0.26850630486067567</v>
      </c>
      <c r="G15" s="24">
        <v>0.2438177493558579</v>
      </c>
      <c r="H15" s="24">
        <v>0.2374610190995008</v>
      </c>
      <c r="I15" s="24">
        <v>0.17286025689850965</v>
      </c>
      <c r="J15" s="24">
        <v>0.11496521673830391</v>
      </c>
      <c r="K15" s="24">
        <v>0.16405013427432769</v>
      </c>
      <c r="L15" s="24">
        <v>0.12681887852242832</v>
      </c>
      <c r="M15" s="24">
        <v>0.09822627160156167</v>
      </c>
      <c r="N15" s="24">
        <f t="shared" si="2"/>
        <v>0.1844248867</v>
      </c>
      <c r="O15" s="23">
        <f t="shared" si="3"/>
        <v>-0.03897084727</v>
      </c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>
      <c r="A16" s="24">
        <f>AR!E16</f>
        <v>0.2181885398</v>
      </c>
      <c r="B16" s="23"/>
      <c r="C16" s="24">
        <f t="shared" si="1"/>
        <v>0.2181885398</v>
      </c>
      <c r="D16" s="24">
        <v>0.21647968792185224</v>
      </c>
      <c r="E16" s="24">
        <v>0.26850630486067567</v>
      </c>
      <c r="F16" s="24">
        <v>0.2438177493558579</v>
      </c>
      <c r="G16" s="24">
        <v>0.2374610190995008</v>
      </c>
      <c r="H16" s="24">
        <v>0.17286025689850965</v>
      </c>
      <c r="I16" s="24">
        <v>0.11496521673830391</v>
      </c>
      <c r="J16" s="24">
        <v>0.16405013427432769</v>
      </c>
      <c r="K16" s="24">
        <v>0.12681887852242832</v>
      </c>
      <c r="L16" s="24">
        <v>0.09822627160156167</v>
      </c>
      <c r="M16" s="24">
        <v>0.02996526237908642</v>
      </c>
      <c r="N16" s="24">
        <f t="shared" si="2"/>
        <v>0.1852490844</v>
      </c>
      <c r="O16" s="23">
        <f t="shared" si="3"/>
        <v>0.03293945546</v>
      </c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>
      <c r="A17" s="24">
        <f>AR!E17</f>
        <v>0.2164796879</v>
      </c>
      <c r="B17" s="23"/>
      <c r="C17" s="24">
        <f t="shared" si="1"/>
        <v>0.2164796879</v>
      </c>
      <c r="D17" s="24">
        <v>0.26850630486067567</v>
      </c>
      <c r="E17" s="24">
        <v>0.2438177493558579</v>
      </c>
      <c r="F17" s="24">
        <v>0.2374610190995008</v>
      </c>
      <c r="G17" s="24">
        <v>0.17286025689850965</v>
      </c>
      <c r="H17" s="24">
        <v>0.11496521673830391</v>
      </c>
      <c r="I17" s="24">
        <v>0.16405013427432769</v>
      </c>
      <c r="J17" s="24">
        <v>0.12681887852242832</v>
      </c>
      <c r="K17" s="24">
        <v>0.09822627160156167</v>
      </c>
      <c r="L17" s="24">
        <v>0.02996526237908642</v>
      </c>
      <c r="M17" s="24">
        <v>0.10084265382222768</v>
      </c>
      <c r="N17" s="24">
        <f t="shared" si="2"/>
        <v>0.2255339615</v>
      </c>
      <c r="O17" s="23">
        <f t="shared" si="3"/>
        <v>-0.009054273547</v>
      </c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>
      <c r="A18" s="24">
        <f>AR!E18</f>
        <v>0.2685063049</v>
      </c>
      <c r="B18" s="23"/>
      <c r="C18" s="24">
        <f t="shared" si="1"/>
        <v>0.2685063049</v>
      </c>
      <c r="D18" s="24">
        <v>0.2438177493558579</v>
      </c>
      <c r="E18" s="24">
        <v>0.2374610190995008</v>
      </c>
      <c r="F18" s="24">
        <v>0.17286025689850965</v>
      </c>
      <c r="G18" s="24">
        <v>0.11496521673830391</v>
      </c>
      <c r="H18" s="24">
        <v>0.16405013427432769</v>
      </c>
      <c r="I18" s="24">
        <v>0.12681887852242832</v>
      </c>
      <c r="J18" s="24">
        <v>0.09822627160156167</v>
      </c>
      <c r="K18" s="24">
        <v>0.02996526237908642</v>
      </c>
      <c r="L18" s="24">
        <v>0.10084265382222768</v>
      </c>
      <c r="M18" s="24">
        <v>-0.17914058759162332</v>
      </c>
      <c r="N18" s="24">
        <f t="shared" si="2"/>
        <v>0.244709924</v>
      </c>
      <c r="O18" s="23">
        <f t="shared" si="3"/>
        <v>0.02379638085</v>
      </c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>
      <c r="A19" s="24">
        <f>AR!E19</f>
        <v>0.2438177494</v>
      </c>
      <c r="B19" s="23"/>
      <c r="C19" s="24">
        <f t="shared" si="1"/>
        <v>0.2438177494</v>
      </c>
      <c r="D19" s="24">
        <v>0.2374610190995008</v>
      </c>
      <c r="E19" s="24">
        <v>0.17286025689850965</v>
      </c>
      <c r="F19" s="24">
        <v>0.11496521673830391</v>
      </c>
      <c r="G19" s="24">
        <v>0.16405013427432769</v>
      </c>
      <c r="H19" s="24">
        <v>0.12681887852242832</v>
      </c>
      <c r="I19" s="24">
        <v>0.09822627160156167</v>
      </c>
      <c r="J19" s="24">
        <v>0.02996526237908642</v>
      </c>
      <c r="K19" s="24">
        <v>0.10084265382222768</v>
      </c>
      <c r="L19" s="24">
        <v>-0.17914058759162332</v>
      </c>
      <c r="M19" s="24">
        <v>-0.3642852333727904</v>
      </c>
      <c r="N19" s="24">
        <f t="shared" si="2"/>
        <v>0.2138448256</v>
      </c>
      <c r="O19" s="23">
        <f t="shared" si="3"/>
        <v>0.0299729238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>
      <c r="A20" s="24">
        <f>AR!E20</f>
        <v>0.2374610191</v>
      </c>
      <c r="B20" s="23"/>
      <c r="C20" s="24">
        <f t="shared" si="1"/>
        <v>0.2374610191</v>
      </c>
      <c r="D20" s="24">
        <v>0.17286025689850965</v>
      </c>
      <c r="E20" s="24">
        <v>0.11496521673830391</v>
      </c>
      <c r="F20" s="24">
        <v>0.16405013427432769</v>
      </c>
      <c r="G20" s="24">
        <v>0.12681887852242832</v>
      </c>
      <c r="H20" s="24">
        <v>0.09822627160156167</v>
      </c>
      <c r="I20" s="24">
        <v>0.02996526237908642</v>
      </c>
      <c r="J20" s="24">
        <v>0.10084265382222768</v>
      </c>
      <c r="K20" s="24">
        <v>-0.17914058759162332</v>
      </c>
      <c r="L20" s="24">
        <v>-0.3642852333727904</v>
      </c>
      <c r="M20" s="24">
        <v>-0.07134456644466358</v>
      </c>
      <c r="N20" s="24">
        <f t="shared" si="2"/>
        <v>0.1576272816</v>
      </c>
      <c r="O20" s="23">
        <f t="shared" si="3"/>
        <v>0.07983373751</v>
      </c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>
      <c r="A21" s="24">
        <f>AR!E21</f>
        <v>0.1728602569</v>
      </c>
      <c r="B21" s="23"/>
      <c r="C21" s="24">
        <f t="shared" si="1"/>
        <v>0.1728602569</v>
      </c>
      <c r="D21" s="24">
        <v>0.11496521673830391</v>
      </c>
      <c r="E21" s="24">
        <v>0.16405013427432769</v>
      </c>
      <c r="F21" s="24">
        <v>0.12681887852242832</v>
      </c>
      <c r="G21" s="24">
        <v>0.09822627160156167</v>
      </c>
      <c r="H21" s="24">
        <v>0.02996526237908642</v>
      </c>
      <c r="I21" s="24">
        <v>0.10084265382222768</v>
      </c>
      <c r="J21" s="24">
        <v>-0.17914058759162332</v>
      </c>
      <c r="K21" s="24">
        <v>-0.3642852333727904</v>
      </c>
      <c r="L21" s="24">
        <v>-0.07134456644466358</v>
      </c>
      <c r="M21" s="24">
        <v>0.019779472173722223</v>
      </c>
      <c r="N21" s="24">
        <f t="shared" si="2"/>
        <v>0.1396367372</v>
      </c>
      <c r="O21" s="23">
        <f t="shared" si="3"/>
        <v>0.03322351968</v>
      </c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>
      <c r="A22" s="24">
        <f>AR!E22</f>
        <v>0.1149652167</v>
      </c>
      <c r="B22" s="23"/>
      <c r="C22" s="24">
        <f t="shared" si="1"/>
        <v>0.1149652167</v>
      </c>
      <c r="D22" s="24">
        <v>0.16405013427432769</v>
      </c>
      <c r="E22" s="24">
        <v>0.12681887852242832</v>
      </c>
      <c r="F22" s="24">
        <v>0.09822627160156167</v>
      </c>
      <c r="G22" s="24">
        <v>0.02996526237908642</v>
      </c>
      <c r="H22" s="24">
        <v>0.10084265382222768</v>
      </c>
      <c r="I22" s="24">
        <v>-0.17914058759162332</v>
      </c>
      <c r="J22" s="24">
        <v>-0.3642852333727904</v>
      </c>
      <c r="K22" s="24">
        <v>-0.07134456644466358</v>
      </c>
      <c r="L22" s="24">
        <v>0.019779472173722223</v>
      </c>
      <c r="M22" s="24">
        <v>0.07434492185467173</v>
      </c>
      <c r="N22" s="24">
        <f t="shared" si="2"/>
        <v>0.1259818006</v>
      </c>
      <c r="O22" s="23">
        <f t="shared" si="3"/>
        <v>-0.01101658386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>
      <c r="A23" s="24">
        <f>AR!E23</f>
        <v>0.1640501343</v>
      </c>
      <c r="B23" s="23"/>
      <c r="C23" s="24">
        <f t="shared" si="1"/>
        <v>0.1640501343</v>
      </c>
      <c r="D23" s="24">
        <v>0.12681887852242832</v>
      </c>
      <c r="E23" s="24">
        <v>0.09822627160156167</v>
      </c>
      <c r="F23" s="24">
        <v>0.02996526237908642</v>
      </c>
      <c r="G23" s="24">
        <v>0.10084265382222768</v>
      </c>
      <c r="H23" s="24">
        <v>-0.17914058759162332</v>
      </c>
      <c r="I23" s="24">
        <v>-0.3642852333727904</v>
      </c>
      <c r="J23" s="24">
        <v>-0.07134456644466358</v>
      </c>
      <c r="K23" s="24">
        <v>0.019779472173722223</v>
      </c>
      <c r="L23" s="24">
        <v>0.07434492185467173</v>
      </c>
      <c r="M23" s="24">
        <v>0.11891808503126888</v>
      </c>
      <c r="N23" s="24">
        <f t="shared" si="2"/>
        <v>0.07900079953</v>
      </c>
      <c r="O23" s="23">
        <f t="shared" si="3"/>
        <v>0.08504933475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>
      <c r="A24" s="24">
        <f>AR!E24</f>
        <v>0.1268188785</v>
      </c>
      <c r="B24" s="23"/>
      <c r="C24" s="24">
        <f t="shared" si="1"/>
        <v>0.1268188785</v>
      </c>
      <c r="D24" s="24">
        <v>0.09822627160156167</v>
      </c>
      <c r="E24" s="24">
        <v>0.02996526237908642</v>
      </c>
      <c r="F24" s="24">
        <v>0.10084265382222768</v>
      </c>
      <c r="G24" s="24">
        <v>-0.17914058759162332</v>
      </c>
      <c r="H24" s="24">
        <v>-0.3642852333727904</v>
      </c>
      <c r="I24" s="24">
        <v>-0.07134456644466358</v>
      </c>
      <c r="J24" s="24">
        <v>0.019779472173722223</v>
      </c>
      <c r="K24" s="24">
        <v>0.07434492185467173</v>
      </c>
      <c r="L24" s="24">
        <v>0.11891808503126888</v>
      </c>
      <c r="M24" s="24">
        <v>-0.003828469295287517</v>
      </c>
      <c r="N24" s="24">
        <f t="shared" si="2"/>
        <v>0.1046125623</v>
      </c>
      <c r="O24" s="23">
        <f t="shared" si="3"/>
        <v>0.02220631626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>
      <c r="A25" s="24">
        <f>AR!E25</f>
        <v>0.0982262716</v>
      </c>
      <c r="B25" s="23"/>
      <c r="C25" s="24">
        <f t="shared" si="1"/>
        <v>0.0982262716</v>
      </c>
      <c r="D25" s="24">
        <v>0.02996526237908642</v>
      </c>
      <c r="E25" s="24">
        <v>0.10084265382222768</v>
      </c>
      <c r="F25" s="24">
        <v>-0.17914058759162332</v>
      </c>
      <c r="G25" s="24">
        <v>-0.3642852333727904</v>
      </c>
      <c r="H25" s="24">
        <v>-0.07134456644466358</v>
      </c>
      <c r="I25" s="24">
        <v>0.019779472173722223</v>
      </c>
      <c r="J25" s="24">
        <v>0.07434492185467173</v>
      </c>
      <c r="K25" s="24">
        <v>0.11891808503126888</v>
      </c>
      <c r="L25" s="24">
        <v>-0.003828469295287517</v>
      </c>
      <c r="M25" s="24">
        <v>0.04748004469197953</v>
      </c>
      <c r="N25" s="24">
        <f t="shared" si="2"/>
        <v>-0.0121542081</v>
      </c>
      <c r="O25" s="23">
        <f t="shared" si="3"/>
        <v>0.1103804797</v>
      </c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>
      <c r="A26" s="24">
        <f>AR!E26</f>
        <v>0.02996526238</v>
      </c>
      <c r="B26" s="23"/>
      <c r="C26" s="24">
        <f t="shared" si="1"/>
        <v>0.02996526238</v>
      </c>
      <c r="D26" s="24">
        <v>0.10084265382222768</v>
      </c>
      <c r="E26" s="24">
        <v>-0.17914058759162332</v>
      </c>
      <c r="F26" s="24">
        <v>-0.3642852333727904</v>
      </c>
      <c r="G26" s="24">
        <v>-0.07134456644466358</v>
      </c>
      <c r="H26" s="24">
        <v>0.019779472173722223</v>
      </c>
      <c r="I26" s="24">
        <v>0.07434492185467173</v>
      </c>
      <c r="J26" s="24">
        <v>0.11891808503126888</v>
      </c>
      <c r="K26" s="24">
        <v>-0.003828469295287517</v>
      </c>
      <c r="L26" s="24">
        <v>0.04748004469197953</v>
      </c>
      <c r="M26" s="24">
        <v>0.132267090542529</v>
      </c>
      <c r="N26" s="24">
        <f t="shared" si="2"/>
        <v>0.06759801309</v>
      </c>
      <c r="O26" s="23">
        <f t="shared" si="3"/>
        <v>-0.03763275072</v>
      </c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>
      <c r="A27" s="24">
        <f>AR!E27</f>
        <v>0.1008426538</v>
      </c>
      <c r="B27" s="23"/>
      <c r="C27" s="24">
        <f t="shared" si="1"/>
        <v>0.1008426538</v>
      </c>
      <c r="D27" s="24">
        <v>-0.17914058759162332</v>
      </c>
      <c r="E27" s="24">
        <v>-0.3642852333727904</v>
      </c>
      <c r="F27" s="24">
        <v>-0.07134456644466358</v>
      </c>
      <c r="G27" s="24">
        <v>0.019779472173722223</v>
      </c>
      <c r="H27" s="24">
        <v>0.07434492185467173</v>
      </c>
      <c r="I27" s="24">
        <v>0.11891808503126888</v>
      </c>
      <c r="J27" s="24">
        <v>-0.003828469295287517</v>
      </c>
      <c r="K27" s="24">
        <v>0.04748004469197953</v>
      </c>
      <c r="L27" s="24">
        <v>0.132267090542529</v>
      </c>
      <c r="M27" s="24">
        <v>0.154926880816597</v>
      </c>
      <c r="N27" s="24">
        <f t="shared" si="2"/>
        <v>-0.1382396685</v>
      </c>
      <c r="O27" s="23">
        <f t="shared" si="3"/>
        <v>0.2390823223</v>
      </c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>
      <c r="A28" s="24">
        <f>AR!E28</f>
        <v>-0.1791405876</v>
      </c>
      <c r="B28" s="23"/>
      <c r="C28" s="24">
        <f t="shared" si="1"/>
        <v>-0.1791405876</v>
      </c>
      <c r="D28" s="24">
        <v>-0.3642852333727904</v>
      </c>
      <c r="E28" s="24">
        <v>-0.07134456644466358</v>
      </c>
      <c r="F28" s="24">
        <v>0.019779472173722223</v>
      </c>
      <c r="G28" s="24">
        <v>0.07434492185467173</v>
      </c>
      <c r="H28" s="24">
        <v>0.11891808503126888</v>
      </c>
      <c r="I28" s="24">
        <v>-0.003828469295287517</v>
      </c>
      <c r="J28" s="24">
        <v>0.04748004469197953</v>
      </c>
      <c r="K28" s="24">
        <v>0.132267090542529</v>
      </c>
      <c r="L28" s="24">
        <v>0.154926880816597</v>
      </c>
      <c r="M28" s="24">
        <v>0.16829262497130332</v>
      </c>
      <c r="N28" s="24">
        <f t="shared" si="2"/>
        <v>-0.3399473616</v>
      </c>
      <c r="O28" s="23">
        <f t="shared" si="3"/>
        <v>0.160806774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>
      <c r="A29" s="24">
        <f>AR!E29</f>
        <v>-0.3642852334</v>
      </c>
      <c r="B29" s="23"/>
      <c r="C29" s="24">
        <f t="shared" si="1"/>
        <v>-0.3642852334</v>
      </c>
      <c r="D29" s="24">
        <v>-0.07134456644466358</v>
      </c>
      <c r="E29" s="24">
        <v>0.019779472173722223</v>
      </c>
      <c r="F29" s="24">
        <v>0.07434492185467173</v>
      </c>
      <c r="G29" s="24">
        <v>0.11891808503126888</v>
      </c>
      <c r="H29" s="24">
        <v>-0.003828469295287517</v>
      </c>
      <c r="I29" s="24">
        <v>0.04748004469197953</v>
      </c>
      <c r="J29" s="24">
        <v>0.132267090542529</v>
      </c>
      <c r="K29" s="24">
        <v>0.154926880816597</v>
      </c>
      <c r="L29" s="24">
        <v>0.16829262497130332</v>
      </c>
      <c r="M29" s="24">
        <v>0.09483115807685055</v>
      </c>
      <c r="N29" s="24">
        <f t="shared" si="2"/>
        <v>-0.0693281281</v>
      </c>
      <c r="O29" s="23">
        <f t="shared" si="3"/>
        <v>-0.2949571053</v>
      </c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>
      <c r="A30" s="24">
        <f>AR!E30</f>
        <v>-0.07134456644</v>
      </c>
      <c r="B30" s="23"/>
      <c r="C30" s="24">
        <f t="shared" si="1"/>
        <v>-0.07134456644</v>
      </c>
      <c r="D30" s="24">
        <v>0.019779472173722223</v>
      </c>
      <c r="E30" s="24">
        <v>0.07434492185467173</v>
      </c>
      <c r="F30" s="24">
        <v>0.11891808503126888</v>
      </c>
      <c r="G30" s="24">
        <v>-0.003828469295287517</v>
      </c>
      <c r="H30" s="24">
        <v>0.04748004469197953</v>
      </c>
      <c r="I30" s="24">
        <v>0.132267090542529</v>
      </c>
      <c r="J30" s="24">
        <v>0.154926880816597</v>
      </c>
      <c r="K30" s="24">
        <v>0.16829262497130332</v>
      </c>
      <c r="L30" s="24">
        <v>0.09483115807685055</v>
      </c>
      <c r="M30" s="24">
        <v>0.12267460393961552</v>
      </c>
      <c r="N30" s="24">
        <f t="shared" si="2"/>
        <v>0.006243963767</v>
      </c>
      <c r="O30" s="23">
        <f t="shared" si="3"/>
        <v>-0.07758853021</v>
      </c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>
      <c r="A31" s="24">
        <f>AR!E31</f>
        <v>0.01977947217</v>
      </c>
      <c r="B31" s="23"/>
      <c r="C31" s="24">
        <f t="shared" si="1"/>
        <v>0.01977947217</v>
      </c>
      <c r="D31" s="24">
        <v>0.07434492185467173</v>
      </c>
      <c r="E31" s="24">
        <v>0.11891808503126888</v>
      </c>
      <c r="F31" s="24">
        <v>-0.003828469295287517</v>
      </c>
      <c r="G31" s="24">
        <v>0.04748004469197953</v>
      </c>
      <c r="H31" s="24">
        <v>0.132267090542529</v>
      </c>
      <c r="I31" s="24">
        <v>0.154926880816597</v>
      </c>
      <c r="J31" s="24">
        <v>0.16829262497130332</v>
      </c>
      <c r="K31" s="24">
        <v>0.09483115807685055</v>
      </c>
      <c r="L31" s="24">
        <v>0.12267460393961552</v>
      </c>
      <c r="M31" s="24">
        <v>0.04965249537009292</v>
      </c>
      <c r="N31" s="24">
        <f t="shared" si="2"/>
        <v>0.05819455439</v>
      </c>
      <c r="O31" s="23">
        <f t="shared" si="3"/>
        <v>-0.03841508222</v>
      </c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>
      <c r="A32" s="24">
        <f>AR!E32</f>
        <v>0.07434492185</v>
      </c>
      <c r="B32" s="23"/>
      <c r="C32" s="24">
        <f t="shared" si="1"/>
        <v>0.07434492185</v>
      </c>
      <c r="D32" s="24">
        <v>0.11891808503126888</v>
      </c>
      <c r="E32" s="24">
        <v>-0.003828469295287517</v>
      </c>
      <c r="F32" s="24">
        <v>0.04748004469197953</v>
      </c>
      <c r="G32" s="24">
        <v>0.132267090542529</v>
      </c>
      <c r="H32" s="24">
        <v>0.154926880816597</v>
      </c>
      <c r="I32" s="24">
        <v>0.16829262497130332</v>
      </c>
      <c r="J32" s="24">
        <v>0.09483115807685055</v>
      </c>
      <c r="K32" s="24">
        <v>0.12267460393961552</v>
      </c>
      <c r="L32" s="24">
        <v>0.04965249537009292</v>
      </c>
      <c r="M32" s="24">
        <v>0.04182909883833058</v>
      </c>
      <c r="N32" s="24">
        <f t="shared" si="2"/>
        <v>0.09999943097</v>
      </c>
      <c r="O32" s="23">
        <f t="shared" si="3"/>
        <v>-0.02565450912</v>
      </c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>
      <c r="A33" s="24">
        <f>AR!E33</f>
        <v>0.118918085</v>
      </c>
      <c r="B33" s="23"/>
      <c r="C33" s="24">
        <f t="shared" si="1"/>
        <v>0.118918085</v>
      </c>
      <c r="D33" s="24">
        <v>-0.003828469295287517</v>
      </c>
      <c r="E33" s="24">
        <v>0.04748004469197953</v>
      </c>
      <c r="F33" s="24">
        <v>0.132267090542529</v>
      </c>
      <c r="G33" s="24">
        <v>0.154926880816597</v>
      </c>
      <c r="H33" s="24">
        <v>0.16829262497130332</v>
      </c>
      <c r="I33" s="24">
        <v>0.09483115807685055</v>
      </c>
      <c r="J33" s="24">
        <v>0.12267460393961552</v>
      </c>
      <c r="K33" s="24">
        <v>0.04965249537009292</v>
      </c>
      <c r="L33" s="24">
        <v>0.04182909883833058</v>
      </c>
      <c r="M33" s="24">
        <v>0.054159439596077774</v>
      </c>
      <c r="N33" s="24">
        <f t="shared" si="2"/>
        <v>0.0005208420405</v>
      </c>
      <c r="O33" s="23">
        <f t="shared" si="3"/>
        <v>0.118397243</v>
      </c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>
      <c r="A34" s="24">
        <f>AR!E34</f>
        <v>-0.003828469295</v>
      </c>
      <c r="B34" s="23"/>
      <c r="C34" s="24">
        <f t="shared" si="1"/>
        <v>-0.003828469295</v>
      </c>
      <c r="D34" s="24">
        <v>0.04748004469197953</v>
      </c>
      <c r="E34" s="24">
        <v>0.132267090542529</v>
      </c>
      <c r="F34" s="24">
        <v>0.154926880816597</v>
      </c>
      <c r="G34" s="24">
        <v>0.16829262497130332</v>
      </c>
      <c r="H34" s="24">
        <v>0.09483115807685055</v>
      </c>
      <c r="I34" s="24">
        <v>0.12267460393961552</v>
      </c>
      <c r="J34" s="24">
        <v>0.04965249537009292</v>
      </c>
      <c r="K34" s="24">
        <v>0.04182909883833058</v>
      </c>
      <c r="L34" s="24">
        <v>0.054159439596077774</v>
      </c>
      <c r="M34" s="24">
        <v>0.18043253341374207</v>
      </c>
      <c r="N34" s="24">
        <f t="shared" si="2"/>
        <v>0.02742773566</v>
      </c>
      <c r="O34" s="23">
        <f t="shared" si="3"/>
        <v>-0.03125620495</v>
      </c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>
      <c r="A35" s="24">
        <f>AR!E35</f>
        <v>0.04748004469</v>
      </c>
      <c r="B35" s="23"/>
      <c r="C35" s="24">
        <f t="shared" si="1"/>
        <v>0.04748004469</v>
      </c>
      <c r="D35" s="24">
        <v>0.132267090542529</v>
      </c>
      <c r="E35" s="24">
        <v>0.154926880816597</v>
      </c>
      <c r="F35" s="24">
        <v>0.16829262497130332</v>
      </c>
      <c r="G35" s="24">
        <v>0.09483115807685055</v>
      </c>
      <c r="H35" s="24">
        <v>0.12267460393961552</v>
      </c>
      <c r="I35" s="24">
        <v>0.04965249537009292</v>
      </c>
      <c r="J35" s="24">
        <v>0.04182909883833058</v>
      </c>
      <c r="K35" s="24">
        <v>0.054159439596077774</v>
      </c>
      <c r="L35" s="24">
        <v>0.18043253341374207</v>
      </c>
      <c r="M35" s="24">
        <v>0.103606113887667</v>
      </c>
      <c r="N35" s="24">
        <f t="shared" si="2"/>
        <v>0.1213999078</v>
      </c>
      <c r="O35" s="23">
        <f t="shared" si="3"/>
        <v>-0.07391986313</v>
      </c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>
      <c r="A36" s="24">
        <f>AR!E36</f>
        <v>0.1322670905</v>
      </c>
      <c r="B36" s="23"/>
      <c r="C36" s="24">
        <f t="shared" si="1"/>
        <v>0.1322670905</v>
      </c>
      <c r="D36" s="24">
        <v>0.154926880816597</v>
      </c>
      <c r="E36" s="24">
        <v>0.16829262497130332</v>
      </c>
      <c r="F36" s="24">
        <v>0.09483115807685055</v>
      </c>
      <c r="G36" s="24">
        <v>0.12267460393961552</v>
      </c>
      <c r="H36" s="24">
        <v>0.04965249537009292</v>
      </c>
      <c r="I36" s="24">
        <v>0.04182909883833058</v>
      </c>
      <c r="J36" s="24">
        <v>0.054159439596077774</v>
      </c>
      <c r="K36" s="24">
        <v>0.18043253341374207</v>
      </c>
      <c r="L36" s="24">
        <v>0.103606113887667</v>
      </c>
      <c r="M36" s="24">
        <v>0.07292533689660585</v>
      </c>
      <c r="N36" s="24">
        <f t="shared" si="2"/>
        <v>0.1082115838</v>
      </c>
      <c r="O36" s="23">
        <f t="shared" si="3"/>
        <v>0.02405550675</v>
      </c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>
      <c r="A37" s="24">
        <f>AR!E37</f>
        <v>0.1549268808</v>
      </c>
      <c r="B37" s="23"/>
      <c r="C37" s="24">
        <f t="shared" si="1"/>
        <v>0.1549268808</v>
      </c>
      <c r="D37" s="24">
        <v>0.16829262497130332</v>
      </c>
      <c r="E37" s="24">
        <v>0.09483115807685055</v>
      </c>
      <c r="F37" s="24">
        <v>0.12267460393961552</v>
      </c>
      <c r="G37" s="24">
        <v>0.04965249537009292</v>
      </c>
      <c r="H37" s="24">
        <v>0.04182909883833058</v>
      </c>
      <c r="I37" s="24">
        <v>0.054159439596077774</v>
      </c>
      <c r="J37" s="24">
        <v>0.18043253341374207</v>
      </c>
      <c r="K37" s="24">
        <v>0.103606113887667</v>
      </c>
      <c r="L37" s="24">
        <v>0.07292533689660585</v>
      </c>
      <c r="M37" s="24">
        <v>-0.057717245533555527</v>
      </c>
      <c r="N37" s="24">
        <f t="shared" si="2"/>
        <v>0.1611751529</v>
      </c>
      <c r="O37" s="23">
        <f t="shared" si="3"/>
        <v>-0.006248272078</v>
      </c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>
      <c r="A38" s="24">
        <f>AR!E38</f>
        <v>0.168292625</v>
      </c>
      <c r="B38" s="23"/>
      <c r="C38" s="24">
        <f t="shared" si="1"/>
        <v>0.168292625</v>
      </c>
      <c r="D38" s="24">
        <v>0.09483115807685055</v>
      </c>
      <c r="E38" s="24">
        <v>0.12267460393961552</v>
      </c>
      <c r="F38" s="24">
        <v>0.04965249537009292</v>
      </c>
      <c r="G38" s="24">
        <v>0.04182909883833058</v>
      </c>
      <c r="H38" s="24">
        <v>0.054159439596077774</v>
      </c>
      <c r="I38" s="24">
        <v>0.18043253341374207</v>
      </c>
      <c r="J38" s="24">
        <v>0.103606113887667</v>
      </c>
      <c r="K38" s="24">
        <v>0.07292533689660585</v>
      </c>
      <c r="L38" s="24">
        <v>-0.057717245533555527</v>
      </c>
      <c r="M38" s="24">
        <v>-0.06660241703130083</v>
      </c>
      <c r="N38" s="24">
        <f t="shared" si="2"/>
        <v>0.07844030694</v>
      </c>
      <c r="O38" s="23">
        <f t="shared" si="3"/>
        <v>0.08985231803</v>
      </c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>
      <c r="A39" s="24">
        <f>AR!E39</f>
        <v>0.09483115808</v>
      </c>
      <c r="B39" s="23"/>
      <c r="C39" s="24">
        <f t="shared" si="1"/>
        <v>0.09483115808</v>
      </c>
      <c r="D39" s="24">
        <v>0.12267460393961552</v>
      </c>
      <c r="E39" s="24">
        <v>0.04965249537009292</v>
      </c>
      <c r="F39" s="24">
        <v>0.04182909883833058</v>
      </c>
      <c r="G39" s="24">
        <v>0.054159439596077774</v>
      </c>
      <c r="H39" s="24">
        <v>0.18043253341374207</v>
      </c>
      <c r="I39" s="24">
        <v>0.103606113887667</v>
      </c>
      <c r="J39" s="24">
        <v>0.07292533689660585</v>
      </c>
      <c r="K39" s="24">
        <v>-0.057717245533555527</v>
      </c>
      <c r="L39" s="24">
        <v>-0.06660241703130083</v>
      </c>
      <c r="M39" s="24">
        <v>-0.05932352278167781</v>
      </c>
      <c r="N39" s="24">
        <f t="shared" si="2"/>
        <v>0.1216142443</v>
      </c>
      <c r="O39" s="23">
        <f t="shared" si="3"/>
        <v>-0.02678308622</v>
      </c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>
      <c r="A40" s="24">
        <f>AR!E40</f>
        <v>0.1226746039</v>
      </c>
      <c r="B40" s="23"/>
      <c r="C40" s="24">
        <f t="shared" si="1"/>
        <v>0.1226746039</v>
      </c>
      <c r="D40" s="24">
        <v>0.04965249537009292</v>
      </c>
      <c r="E40" s="24">
        <v>0.04182909883833058</v>
      </c>
      <c r="F40" s="24">
        <v>0.054159439596077774</v>
      </c>
      <c r="G40" s="24">
        <v>0.18043253341374207</v>
      </c>
      <c r="H40" s="24">
        <v>0.103606113887667</v>
      </c>
      <c r="I40" s="24">
        <v>0.07292533689660585</v>
      </c>
      <c r="J40" s="24">
        <v>-0.057717245533555527</v>
      </c>
      <c r="K40" s="24">
        <v>-0.06660241703130083</v>
      </c>
      <c r="L40" s="24">
        <v>-0.05932352278167781</v>
      </c>
      <c r="M40" s="24">
        <v>-0.15204326896849857</v>
      </c>
      <c r="N40" s="24">
        <f t="shared" si="2"/>
        <v>0.06167169406</v>
      </c>
      <c r="O40" s="23">
        <f t="shared" si="3"/>
        <v>0.06100290988</v>
      </c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>
      <c r="A41" s="24">
        <f>AR!E41</f>
        <v>0.04965249537</v>
      </c>
      <c r="B41" s="23"/>
      <c r="C41" s="24">
        <f t="shared" si="1"/>
        <v>0.04965249537</v>
      </c>
      <c r="D41" s="24">
        <v>0.04182909883833058</v>
      </c>
      <c r="E41" s="24">
        <v>0.054159439596077774</v>
      </c>
      <c r="F41" s="24">
        <v>0.18043253341374207</v>
      </c>
      <c r="G41" s="24">
        <v>0.103606113887667</v>
      </c>
      <c r="H41" s="24">
        <v>0.07292533689660585</v>
      </c>
      <c r="I41" s="24">
        <v>-0.057717245533555527</v>
      </c>
      <c r="J41" s="24">
        <v>-0.06660241703130083</v>
      </c>
      <c r="K41" s="24">
        <v>-0.05932352278167781</v>
      </c>
      <c r="L41" s="24">
        <v>-0.15204326896849857</v>
      </c>
      <c r="M41" s="24">
        <v>-0.10769052871337623</v>
      </c>
      <c r="N41" s="24">
        <f t="shared" si="2"/>
        <v>0.04813515192</v>
      </c>
      <c r="O41" s="23">
        <f t="shared" si="3"/>
        <v>0.001517343453</v>
      </c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>
      <c r="A42" s="24">
        <f>AR!E42</f>
        <v>0.04182909884</v>
      </c>
      <c r="B42" s="23"/>
      <c r="C42" s="24">
        <f t="shared" si="1"/>
        <v>0.04182909884</v>
      </c>
      <c r="D42" s="24">
        <v>0.054159439596077774</v>
      </c>
      <c r="E42" s="24">
        <v>0.18043253341374207</v>
      </c>
      <c r="F42" s="24">
        <v>0.103606113887667</v>
      </c>
      <c r="G42" s="24">
        <v>0.07292533689660585</v>
      </c>
      <c r="H42" s="24">
        <v>-0.057717245533555527</v>
      </c>
      <c r="I42" s="24">
        <v>-0.06660241703130083</v>
      </c>
      <c r="J42" s="24">
        <v>-0.05932352278167781</v>
      </c>
      <c r="K42" s="24">
        <v>-0.15204326896849857</v>
      </c>
      <c r="L42" s="24">
        <v>-0.10769052871337623</v>
      </c>
      <c r="M42" s="24">
        <v>-0.06170517672965739</v>
      </c>
      <c r="N42" s="24">
        <f t="shared" si="2"/>
        <v>0.05336806071</v>
      </c>
      <c r="O42" s="23">
        <f t="shared" si="3"/>
        <v>-0.01153896187</v>
      </c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>
      <c r="A43" s="24">
        <f>AR!E43</f>
        <v>0.0541594396</v>
      </c>
      <c r="B43" s="23"/>
      <c r="C43" s="24">
        <f t="shared" si="1"/>
        <v>0.0541594396</v>
      </c>
      <c r="D43" s="24">
        <v>0.18043253341374207</v>
      </c>
      <c r="E43" s="24">
        <v>0.103606113887667</v>
      </c>
      <c r="F43" s="24">
        <v>0.07292533689660585</v>
      </c>
      <c r="G43" s="24">
        <v>-0.057717245533555527</v>
      </c>
      <c r="H43" s="24">
        <v>-0.06660241703130083</v>
      </c>
      <c r="I43" s="24">
        <v>-0.05932352278167781</v>
      </c>
      <c r="J43" s="24">
        <v>-0.15204326896849857</v>
      </c>
      <c r="K43" s="24">
        <v>-0.10769052871337623</v>
      </c>
      <c r="L43" s="24">
        <v>-0.06170517672965739</v>
      </c>
      <c r="M43" s="24">
        <v>-0.0760105712092421</v>
      </c>
      <c r="N43" s="24">
        <f t="shared" si="2"/>
        <v>0.1710664404</v>
      </c>
      <c r="O43" s="23">
        <f t="shared" si="3"/>
        <v>-0.1169070008</v>
      </c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>
      <c r="A44" s="24">
        <f>AR!E44</f>
        <v>0.1804325334</v>
      </c>
      <c r="B44" s="23"/>
      <c r="C44" s="24">
        <f t="shared" si="1"/>
        <v>0.1804325334</v>
      </c>
      <c r="D44" s="24">
        <v>0.103606113887667</v>
      </c>
      <c r="E44" s="24">
        <v>0.07292533689660585</v>
      </c>
      <c r="F44" s="24">
        <v>-0.057717245533555527</v>
      </c>
      <c r="G44" s="24">
        <v>-0.06660241703130083</v>
      </c>
      <c r="H44" s="24">
        <v>-0.05932352278167781</v>
      </c>
      <c r="I44" s="24">
        <v>-0.15204326896849857</v>
      </c>
      <c r="J44" s="24">
        <v>-0.10769052871337623</v>
      </c>
      <c r="K44" s="24">
        <v>-0.06170517672965739</v>
      </c>
      <c r="L44" s="24">
        <v>-0.0760105712092421</v>
      </c>
      <c r="M44" s="24">
        <v>-0.14507439216142828</v>
      </c>
      <c r="N44" s="24">
        <f t="shared" si="2"/>
        <v>0.08794148825</v>
      </c>
      <c r="O44" s="23">
        <f t="shared" si="3"/>
        <v>0.09249104516</v>
      </c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>
      <c r="A45" s="24">
        <f>AR!E45</f>
        <v>0.1036061139</v>
      </c>
      <c r="B45" s="23"/>
      <c r="C45" s="24">
        <f t="shared" si="1"/>
        <v>0.1036061139</v>
      </c>
      <c r="D45" s="24">
        <v>0.07292533689660585</v>
      </c>
      <c r="E45" s="24">
        <v>-0.057717245533555527</v>
      </c>
      <c r="F45" s="24">
        <v>-0.06660241703130083</v>
      </c>
      <c r="G45" s="24">
        <v>-0.05932352278167781</v>
      </c>
      <c r="H45" s="24">
        <v>-0.15204326896849857</v>
      </c>
      <c r="I45" s="24">
        <v>-0.10769052871337623</v>
      </c>
      <c r="J45" s="24">
        <v>-0.06170517672965739</v>
      </c>
      <c r="K45" s="24">
        <v>-0.0760105712092421</v>
      </c>
      <c r="L45" s="24">
        <v>-0.14507439216142828</v>
      </c>
      <c r="M45" s="24">
        <v>-0.11987867958337345</v>
      </c>
      <c r="N45" s="24">
        <f t="shared" si="2"/>
        <v>0.06875298345</v>
      </c>
      <c r="O45" s="23">
        <f t="shared" si="3"/>
        <v>0.03485313044</v>
      </c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>
      <c r="A46" s="24">
        <f>AR!E46</f>
        <v>0.0729253369</v>
      </c>
      <c r="B46" s="23"/>
      <c r="C46" s="24">
        <f t="shared" si="1"/>
        <v>0.0729253369</v>
      </c>
      <c r="D46" s="24">
        <v>-0.057717245533555527</v>
      </c>
      <c r="E46" s="24">
        <v>-0.06660241703130083</v>
      </c>
      <c r="F46" s="24">
        <v>-0.05932352278167781</v>
      </c>
      <c r="G46" s="24">
        <v>-0.15204326896849857</v>
      </c>
      <c r="H46" s="24">
        <v>-0.10769052871337623</v>
      </c>
      <c r="I46" s="24">
        <v>-0.06170517672965739</v>
      </c>
      <c r="J46" s="24">
        <v>-0.0760105712092421</v>
      </c>
      <c r="K46" s="24">
        <v>-0.14507439216142828</v>
      </c>
      <c r="L46" s="24">
        <v>-0.11987867958337345</v>
      </c>
      <c r="M46" s="24">
        <v>-0.17507542572160462</v>
      </c>
      <c r="N46" s="24">
        <f t="shared" si="2"/>
        <v>-0.0233735234</v>
      </c>
      <c r="O46" s="23">
        <f t="shared" si="3"/>
        <v>0.09629886029</v>
      </c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>
      <c r="A47" s="24">
        <f>AR!E47</f>
        <v>-0.05771724553</v>
      </c>
      <c r="B47" s="23"/>
      <c r="C47" s="24">
        <f t="shared" si="1"/>
        <v>-0.05771724553</v>
      </c>
      <c r="D47" s="24">
        <v>-0.06660241703130083</v>
      </c>
      <c r="E47" s="24">
        <v>-0.05932352278167781</v>
      </c>
      <c r="F47" s="24">
        <v>-0.15204326896849857</v>
      </c>
      <c r="G47" s="24">
        <v>-0.10769052871337623</v>
      </c>
      <c r="H47" s="24">
        <v>-0.06170517672965739</v>
      </c>
      <c r="I47" s="24">
        <v>-0.0760105712092421</v>
      </c>
      <c r="J47" s="24">
        <v>-0.14507439216142828</v>
      </c>
      <c r="K47" s="24">
        <v>-0.11987867958337345</v>
      </c>
      <c r="L47" s="24">
        <v>-0.17507542572160462</v>
      </c>
      <c r="M47" s="24">
        <v>-0.19442065399352398</v>
      </c>
      <c r="N47" s="24">
        <f t="shared" si="2"/>
        <v>-0.05509817211</v>
      </c>
      <c r="O47" s="23">
        <f t="shared" si="3"/>
        <v>-0.002619073419</v>
      </c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>
      <c r="A48" s="24">
        <f>AR!E48</f>
        <v>-0.06660241703</v>
      </c>
      <c r="B48" s="23"/>
      <c r="C48" s="24">
        <f t="shared" si="1"/>
        <v>-0.06660241703</v>
      </c>
      <c r="D48" s="24">
        <v>-0.05932352278167781</v>
      </c>
      <c r="E48" s="24">
        <v>-0.15204326896849857</v>
      </c>
      <c r="F48" s="24">
        <v>-0.10769052871337623</v>
      </c>
      <c r="G48" s="24">
        <v>-0.06170517672965739</v>
      </c>
      <c r="H48" s="24">
        <v>-0.0760105712092421</v>
      </c>
      <c r="I48" s="24">
        <v>-0.14507439216142828</v>
      </c>
      <c r="J48" s="24">
        <v>-0.11987867958337345</v>
      </c>
      <c r="K48" s="24">
        <v>-0.17507542572160462</v>
      </c>
      <c r="L48" s="24">
        <v>-0.19442065399352398</v>
      </c>
      <c r="M48" s="24">
        <v>-0.18305391925272163</v>
      </c>
      <c r="N48" s="24">
        <f t="shared" si="2"/>
        <v>-0.03256389387</v>
      </c>
      <c r="O48" s="23">
        <f t="shared" si="3"/>
        <v>-0.03403852316</v>
      </c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>
      <c r="A49" s="24">
        <f>AR!E49</f>
        <v>-0.05932352278</v>
      </c>
      <c r="B49" s="23"/>
      <c r="C49" s="24">
        <f t="shared" si="1"/>
        <v>-0.05932352278</v>
      </c>
      <c r="D49" s="24">
        <v>-0.15204326896849857</v>
      </c>
      <c r="E49" s="24">
        <v>-0.10769052871337623</v>
      </c>
      <c r="F49" s="24">
        <v>-0.06170517672965739</v>
      </c>
      <c r="G49" s="24">
        <v>-0.0760105712092421</v>
      </c>
      <c r="H49" s="24">
        <v>-0.14507439216142828</v>
      </c>
      <c r="I49" s="24">
        <v>-0.11987867958337345</v>
      </c>
      <c r="J49" s="24">
        <v>-0.17507542572160462</v>
      </c>
      <c r="K49" s="24">
        <v>-0.19442065399352398</v>
      </c>
      <c r="L49" s="24">
        <v>-0.18305391925272163</v>
      </c>
      <c r="M49" s="24">
        <v>-0.1960282633745748</v>
      </c>
      <c r="N49" s="24">
        <f t="shared" si="2"/>
        <v>-0.1091698472</v>
      </c>
      <c r="O49" s="23">
        <f t="shared" si="3"/>
        <v>0.04984632439</v>
      </c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</row>
    <row r="50">
      <c r="A50" s="24">
        <f>AR!E50</f>
        <v>-0.152043269</v>
      </c>
      <c r="B50" s="23"/>
      <c r="C50" s="24">
        <f t="shared" si="1"/>
        <v>-0.152043269</v>
      </c>
      <c r="D50" s="24">
        <v>-0.10769052871337623</v>
      </c>
      <c r="E50" s="24">
        <v>-0.06170517672965739</v>
      </c>
      <c r="F50" s="24">
        <v>-0.0760105712092421</v>
      </c>
      <c r="G50" s="24">
        <v>-0.14507439216142828</v>
      </c>
      <c r="H50" s="24">
        <v>-0.11987867958337345</v>
      </c>
      <c r="I50" s="24">
        <v>-0.17507542572160462</v>
      </c>
      <c r="J50" s="24">
        <v>-0.19442065399352398</v>
      </c>
      <c r="K50" s="24">
        <v>-0.18305391925272163</v>
      </c>
      <c r="L50" s="24">
        <v>-0.1960282633745748</v>
      </c>
      <c r="M50" s="24">
        <v>-0.3275859242527105</v>
      </c>
      <c r="N50" s="24">
        <f t="shared" si="2"/>
        <v>-0.06539862869</v>
      </c>
      <c r="O50" s="23">
        <f t="shared" si="3"/>
        <v>-0.08664464028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</row>
    <row r="51">
      <c r="A51" s="24">
        <f>AR!E51</f>
        <v>-0.1076905287</v>
      </c>
      <c r="B51" s="23"/>
      <c r="C51" s="24">
        <f t="shared" si="1"/>
        <v>-0.1076905287</v>
      </c>
      <c r="D51" s="24">
        <v>-0.06170517672965739</v>
      </c>
      <c r="E51" s="24">
        <v>-0.0760105712092421</v>
      </c>
      <c r="F51" s="24">
        <v>-0.14507439216142828</v>
      </c>
      <c r="G51" s="24">
        <v>-0.11987867958337345</v>
      </c>
      <c r="H51" s="24">
        <v>-0.17507542572160462</v>
      </c>
      <c r="I51" s="24">
        <v>-0.19442065399352398</v>
      </c>
      <c r="J51" s="24">
        <v>-0.18305391925272163</v>
      </c>
      <c r="K51" s="24">
        <v>-0.1960282633745748</v>
      </c>
      <c r="L51" s="24">
        <v>-0.3275859242527105</v>
      </c>
      <c r="M51" s="24">
        <v>-0.2770633657292869</v>
      </c>
      <c r="N51" s="24">
        <f t="shared" si="2"/>
        <v>-0.04922788256</v>
      </c>
      <c r="O51" s="23">
        <f t="shared" si="3"/>
        <v>-0.05846264615</v>
      </c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>
      <c r="A52" s="24">
        <f>AR!E52</f>
        <v>-0.06170517673</v>
      </c>
      <c r="B52" s="23"/>
      <c r="C52" s="24">
        <f t="shared" si="1"/>
        <v>-0.06170517673</v>
      </c>
      <c r="D52" s="24">
        <v>-0.0760105712092421</v>
      </c>
      <c r="E52" s="24">
        <v>-0.14507439216142828</v>
      </c>
      <c r="F52" s="24">
        <v>-0.11987867958337345</v>
      </c>
      <c r="G52" s="24">
        <v>-0.17507542572160462</v>
      </c>
      <c r="H52" s="24">
        <v>-0.19442065399352398</v>
      </c>
      <c r="I52" s="24">
        <v>-0.18305391925272163</v>
      </c>
      <c r="J52" s="24">
        <v>-0.1960282633745748</v>
      </c>
      <c r="K52" s="24">
        <v>-0.3275859242527105</v>
      </c>
      <c r="L52" s="24">
        <v>-0.2770633657292869</v>
      </c>
      <c r="M52" s="24">
        <v>-0.26154823406441513</v>
      </c>
      <c r="N52" s="24">
        <f t="shared" si="2"/>
        <v>-0.02701745724</v>
      </c>
      <c r="O52" s="23">
        <f t="shared" si="3"/>
        <v>-0.03468771949</v>
      </c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>
      <c r="A53" s="24">
        <f>AR!E53</f>
        <v>-0.07601057121</v>
      </c>
      <c r="B53" s="23"/>
      <c r="C53" s="24">
        <f t="shared" si="1"/>
        <v>-0.07601057121</v>
      </c>
      <c r="D53" s="24">
        <v>-0.14507439216142828</v>
      </c>
      <c r="E53" s="24">
        <v>-0.11987867958337345</v>
      </c>
      <c r="F53" s="24">
        <v>-0.17507542572160462</v>
      </c>
      <c r="G53" s="24">
        <v>-0.19442065399352398</v>
      </c>
      <c r="H53" s="24">
        <v>-0.18305391925272163</v>
      </c>
      <c r="I53" s="24">
        <v>-0.1960282633745748</v>
      </c>
      <c r="J53" s="24">
        <v>-0.3275859242527105</v>
      </c>
      <c r="K53" s="24">
        <v>-0.2770633657292869</v>
      </c>
      <c r="L53" s="24">
        <v>-0.26154823406441513</v>
      </c>
      <c r="M53" s="24">
        <v>-0.3234781948774502</v>
      </c>
      <c r="N53" s="24">
        <f t="shared" si="2"/>
        <v>-0.1016819228</v>
      </c>
      <c r="O53" s="23">
        <f t="shared" si="3"/>
        <v>0.02567135164</v>
      </c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>
      <c r="A54" s="24">
        <f>AR!E54</f>
        <v>-0.1450743922</v>
      </c>
      <c r="B54" s="23"/>
      <c r="C54" s="24">
        <f t="shared" si="1"/>
        <v>-0.1450743922</v>
      </c>
      <c r="D54" s="24">
        <v>-0.11987867958337345</v>
      </c>
      <c r="E54" s="24">
        <v>-0.17507542572160462</v>
      </c>
      <c r="F54" s="24">
        <v>-0.19442065399352398</v>
      </c>
      <c r="G54" s="24">
        <v>-0.18305391925272163</v>
      </c>
      <c r="H54" s="24">
        <v>-0.1960282633745748</v>
      </c>
      <c r="I54" s="24">
        <v>-0.3275859242527105</v>
      </c>
      <c r="J54" s="24">
        <v>-0.2770633657292869</v>
      </c>
      <c r="K54" s="24">
        <v>-0.26154823406441513</v>
      </c>
      <c r="L54" s="24">
        <v>-0.3234781948774502</v>
      </c>
      <c r="M54" s="24">
        <v>-0.2647301368231254</v>
      </c>
      <c r="N54" s="24">
        <f t="shared" si="2"/>
        <v>-0.09532334088</v>
      </c>
      <c r="O54" s="23">
        <f t="shared" si="3"/>
        <v>-0.04975105128</v>
      </c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>
      <c r="A55" s="24">
        <f>AR!E55</f>
        <v>-0.1198786796</v>
      </c>
      <c r="B55" s="23"/>
      <c r="C55" s="24">
        <f t="shared" si="1"/>
        <v>-0.1198786796</v>
      </c>
      <c r="D55" s="24">
        <v>-0.17507542572160462</v>
      </c>
      <c r="E55" s="24">
        <v>-0.19442065399352398</v>
      </c>
      <c r="F55" s="24">
        <v>-0.18305391925272163</v>
      </c>
      <c r="G55" s="24">
        <v>-0.1960282633745748</v>
      </c>
      <c r="H55" s="24">
        <v>-0.3275859242527105</v>
      </c>
      <c r="I55" s="24">
        <v>-0.2770633657292869</v>
      </c>
      <c r="J55" s="24">
        <v>-0.26154823406441513</v>
      </c>
      <c r="K55" s="24">
        <v>-0.3234781948774502</v>
      </c>
      <c r="L55" s="24">
        <v>-0.2647301368231254</v>
      </c>
      <c r="M55" s="24">
        <v>-0.22933376747175116</v>
      </c>
      <c r="N55" s="24">
        <f t="shared" si="2"/>
        <v>-0.1254415206</v>
      </c>
      <c r="O55" s="23">
        <f t="shared" si="3"/>
        <v>0.005562840971</v>
      </c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>
      <c r="A56" s="24">
        <f>AR!E56</f>
        <v>-0.1750754257</v>
      </c>
      <c r="B56" s="23"/>
      <c r="C56" s="24">
        <f t="shared" si="1"/>
        <v>-0.1750754257</v>
      </c>
      <c r="D56" s="24">
        <v>-0.19442065399352398</v>
      </c>
      <c r="E56" s="24">
        <v>-0.18305391925272163</v>
      </c>
      <c r="F56" s="24">
        <v>-0.1960282633745748</v>
      </c>
      <c r="G56" s="24">
        <v>-0.3275859242527105</v>
      </c>
      <c r="H56" s="24">
        <v>-0.2770633657292869</v>
      </c>
      <c r="I56" s="24">
        <v>-0.26154823406441513</v>
      </c>
      <c r="J56" s="24">
        <v>-0.3234781948774502</v>
      </c>
      <c r="K56" s="24">
        <v>-0.2647301368231254</v>
      </c>
      <c r="L56" s="24">
        <v>-0.22933376747175116</v>
      </c>
      <c r="M56" s="24">
        <v>-0.246093433080235</v>
      </c>
      <c r="N56" s="24">
        <f t="shared" si="2"/>
        <v>-0.146820548</v>
      </c>
      <c r="O56" s="23">
        <f t="shared" si="3"/>
        <v>-0.02825487773</v>
      </c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>
      <c r="A57" s="24">
        <f>AR!E57</f>
        <v>-0.194420654</v>
      </c>
      <c r="B57" s="23"/>
      <c r="C57" s="24">
        <f t="shared" si="1"/>
        <v>-0.194420654</v>
      </c>
      <c r="D57" s="24">
        <v>-0.18305391925272163</v>
      </c>
      <c r="E57" s="24">
        <v>-0.1960282633745748</v>
      </c>
      <c r="F57" s="24">
        <v>-0.3275859242527105</v>
      </c>
      <c r="G57" s="24">
        <v>-0.2770633657292869</v>
      </c>
      <c r="H57" s="24">
        <v>-0.26154823406441513</v>
      </c>
      <c r="I57" s="24">
        <v>-0.3234781948774502</v>
      </c>
      <c r="J57" s="24">
        <v>-0.2647301368231254</v>
      </c>
      <c r="K57" s="24">
        <v>-0.22933376747175116</v>
      </c>
      <c r="L57" s="24">
        <v>-0.246093433080235</v>
      </c>
      <c r="M57" s="24">
        <v>0.00613769252473756</v>
      </c>
      <c r="N57" s="24">
        <f t="shared" si="2"/>
        <v>-0.1876469251</v>
      </c>
      <c r="O57" s="23">
        <f t="shared" si="3"/>
        <v>-0.006773728861</v>
      </c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>
      <c r="A58" s="24">
        <f>AR!E58</f>
        <v>-0.1830539193</v>
      </c>
      <c r="B58" s="23"/>
      <c r="C58" s="24">
        <f t="shared" si="1"/>
        <v>-0.1830539193</v>
      </c>
      <c r="D58" s="24">
        <v>-0.1960282633745748</v>
      </c>
      <c r="E58" s="24">
        <v>-0.3275859242527105</v>
      </c>
      <c r="F58" s="24">
        <v>-0.2770633657292869</v>
      </c>
      <c r="G58" s="24">
        <v>-0.26154823406441513</v>
      </c>
      <c r="H58" s="24">
        <v>-0.3234781948774502</v>
      </c>
      <c r="I58" s="24">
        <v>-0.2647301368231254</v>
      </c>
      <c r="J58" s="24">
        <v>-0.22933376747175116</v>
      </c>
      <c r="K58" s="24">
        <v>-0.246093433080235</v>
      </c>
      <c r="L58" s="24">
        <v>0.00613769252473756</v>
      </c>
      <c r="M58" s="24">
        <v>0.14278447237428166</v>
      </c>
      <c r="N58" s="24">
        <f t="shared" si="2"/>
        <v>-0.1618661048</v>
      </c>
      <c r="O58" s="23">
        <f t="shared" si="3"/>
        <v>-0.02118781447</v>
      </c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</row>
    <row r="59">
      <c r="A59" s="24">
        <f>AR!E59</f>
        <v>-0.1960282634</v>
      </c>
      <c r="B59" s="23"/>
      <c r="C59" s="24">
        <f t="shared" si="1"/>
        <v>-0.1960282634</v>
      </c>
      <c r="D59" s="24">
        <v>-0.3275859242527105</v>
      </c>
      <c r="E59" s="24">
        <v>-0.2770633657292869</v>
      </c>
      <c r="F59" s="24">
        <v>-0.26154823406441513</v>
      </c>
      <c r="G59" s="24">
        <v>-0.3234781948774502</v>
      </c>
      <c r="H59" s="24">
        <v>-0.2647301368231254</v>
      </c>
      <c r="I59" s="24">
        <v>-0.22933376747175116</v>
      </c>
      <c r="J59" s="24">
        <v>-0.246093433080235</v>
      </c>
      <c r="K59" s="24">
        <v>0.00613769252473756</v>
      </c>
      <c r="L59" s="24">
        <v>0.14278447237428166</v>
      </c>
      <c r="M59" s="24">
        <v>0.15527534543285726</v>
      </c>
      <c r="N59" s="24">
        <f t="shared" si="2"/>
        <v>-0.3051593975</v>
      </c>
      <c r="O59" s="23">
        <f t="shared" si="3"/>
        <v>0.1091311341</v>
      </c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</row>
    <row r="60">
      <c r="A60" s="24">
        <f>AR!E60</f>
        <v>-0.3275859243</v>
      </c>
      <c r="B60" s="23"/>
      <c r="C60" s="24">
        <f t="shared" si="1"/>
        <v>-0.3275859243</v>
      </c>
      <c r="D60" s="24">
        <v>-0.2770633657292869</v>
      </c>
      <c r="E60" s="24">
        <v>-0.26154823406441513</v>
      </c>
      <c r="F60" s="24">
        <v>-0.3234781948774502</v>
      </c>
      <c r="G60" s="24">
        <v>-0.2647301368231254</v>
      </c>
      <c r="H60" s="24">
        <v>-0.22933376747175116</v>
      </c>
      <c r="I60" s="24">
        <v>-0.246093433080235</v>
      </c>
      <c r="J60" s="24">
        <v>0.00613769252473756</v>
      </c>
      <c r="K60" s="24">
        <v>0.14278447237428166</v>
      </c>
      <c r="L60" s="24">
        <v>0.15527534543285726</v>
      </c>
      <c r="M60" s="24">
        <v>0.17529270906731748</v>
      </c>
      <c r="N60" s="24">
        <f t="shared" si="2"/>
        <v>-0.2828840018</v>
      </c>
      <c r="O60" s="23">
        <f t="shared" si="3"/>
        <v>-0.04470192246</v>
      </c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</row>
    <row r="61">
      <c r="A61" s="24">
        <f>AR!E61</f>
        <v>-0.2770633657</v>
      </c>
      <c r="B61" s="23"/>
      <c r="C61" s="24">
        <f t="shared" si="1"/>
        <v>-0.2770633657</v>
      </c>
      <c r="D61" s="24">
        <v>-0.26154823406441513</v>
      </c>
      <c r="E61" s="24">
        <v>-0.3234781948774502</v>
      </c>
      <c r="F61" s="24">
        <v>-0.2647301368231254</v>
      </c>
      <c r="G61" s="24">
        <v>-0.22933376747175116</v>
      </c>
      <c r="H61" s="24">
        <v>-0.246093433080235</v>
      </c>
      <c r="I61" s="24">
        <v>0.00613769252473756</v>
      </c>
      <c r="J61" s="24">
        <v>0.14278447237428166</v>
      </c>
      <c r="K61" s="24">
        <v>0.15527534543285726</v>
      </c>
      <c r="L61" s="24">
        <v>0.17529270906731748</v>
      </c>
      <c r="M61" s="24">
        <v>0.17994550590077388</v>
      </c>
      <c r="N61" s="24">
        <f t="shared" si="2"/>
        <v>-0.2411646961</v>
      </c>
      <c r="O61" s="23">
        <f t="shared" si="3"/>
        <v>-0.03589866959</v>
      </c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</row>
    <row r="62">
      <c r="A62" s="24">
        <f>AR!E62</f>
        <v>-0.2615482341</v>
      </c>
      <c r="B62" s="23"/>
      <c r="C62" s="24">
        <f t="shared" si="1"/>
        <v>-0.2615482341</v>
      </c>
      <c r="D62" s="24">
        <v>-0.3234781948774502</v>
      </c>
      <c r="E62" s="24">
        <v>-0.2647301368231254</v>
      </c>
      <c r="F62" s="24">
        <v>-0.22933376747175116</v>
      </c>
      <c r="G62" s="24">
        <v>-0.246093433080235</v>
      </c>
      <c r="H62" s="24">
        <v>0.00613769252473756</v>
      </c>
      <c r="I62" s="24">
        <v>0.14278447237428166</v>
      </c>
      <c r="J62" s="24">
        <v>0.15527534543285726</v>
      </c>
      <c r="K62" s="24">
        <v>0.17529270906731748</v>
      </c>
      <c r="L62" s="24">
        <v>0.17994550590077388</v>
      </c>
      <c r="M62" s="24">
        <v>0.12005927893902202</v>
      </c>
      <c r="N62" s="24">
        <f t="shared" si="2"/>
        <v>-0.2896924568</v>
      </c>
      <c r="O62" s="23">
        <f t="shared" si="3"/>
        <v>0.02814422272</v>
      </c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</row>
    <row r="63">
      <c r="A63" s="24">
        <f>AR!E63</f>
        <v>-0.3234781949</v>
      </c>
      <c r="B63" s="23"/>
      <c r="C63" s="24">
        <f t="shared" si="1"/>
        <v>-0.3234781949</v>
      </c>
      <c r="D63" s="24">
        <v>-0.2647301368231254</v>
      </c>
      <c r="E63" s="24">
        <v>-0.22933376747175116</v>
      </c>
      <c r="F63" s="24">
        <v>-0.246093433080235</v>
      </c>
      <c r="G63" s="24">
        <v>0.00613769252473756</v>
      </c>
      <c r="H63" s="24">
        <v>0.14278447237428166</v>
      </c>
      <c r="I63" s="24">
        <v>0.15527534543285726</v>
      </c>
      <c r="J63" s="24">
        <v>0.17529270906731748</v>
      </c>
      <c r="K63" s="24">
        <v>0.17994550590077388</v>
      </c>
      <c r="L63" s="24">
        <v>0.12005927893902202</v>
      </c>
      <c r="M63" s="24">
        <v>0.017353541323740937</v>
      </c>
      <c r="N63" s="24">
        <f t="shared" si="2"/>
        <v>-0.2455015455</v>
      </c>
      <c r="O63" s="23">
        <f t="shared" si="3"/>
        <v>-0.07797664934</v>
      </c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</row>
    <row r="64">
      <c r="A64" s="24">
        <f>AR!E64</f>
        <v>-0.2647301368</v>
      </c>
      <c r="B64" s="23"/>
      <c r="C64" s="24">
        <f t="shared" si="1"/>
        <v>-0.2647301368</v>
      </c>
      <c r="D64" s="24">
        <v>-0.22933376747175116</v>
      </c>
      <c r="E64" s="24">
        <v>-0.246093433080235</v>
      </c>
      <c r="F64" s="24">
        <v>0.00613769252473756</v>
      </c>
      <c r="G64" s="24">
        <v>0.14278447237428166</v>
      </c>
      <c r="H64" s="24">
        <v>0.15527534543285726</v>
      </c>
      <c r="I64" s="24">
        <v>0.17529270906731748</v>
      </c>
      <c r="J64" s="24">
        <v>0.17994550590077388</v>
      </c>
      <c r="K64" s="24">
        <v>0.12005927893902202</v>
      </c>
      <c r="L64" s="24">
        <v>0.017353541323740937</v>
      </c>
      <c r="M64" s="24">
        <v>0.01069266654177299</v>
      </c>
      <c r="N64" s="24">
        <f t="shared" si="2"/>
        <v>-0.1881420995</v>
      </c>
      <c r="O64" s="23">
        <f t="shared" si="3"/>
        <v>-0.07658803735</v>
      </c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</row>
    <row r="65">
      <c r="A65" s="24">
        <f>AR!E65</f>
        <v>-0.2293337675</v>
      </c>
      <c r="B65" s="23"/>
      <c r="C65" s="24">
        <f t="shared" si="1"/>
        <v>-0.2293337675</v>
      </c>
      <c r="D65" s="24">
        <v>-0.246093433080235</v>
      </c>
      <c r="E65" s="24">
        <v>0.00613769252473756</v>
      </c>
      <c r="F65" s="24">
        <v>0.14278447237428166</v>
      </c>
      <c r="G65" s="24">
        <v>0.15527534543285726</v>
      </c>
      <c r="H65" s="24">
        <v>0.17529270906731748</v>
      </c>
      <c r="I65" s="24">
        <v>0.17994550590077388</v>
      </c>
      <c r="J65" s="24">
        <v>0.12005927893902202</v>
      </c>
      <c r="K65" s="24">
        <v>0.017353541323740937</v>
      </c>
      <c r="L65" s="24">
        <v>0.01069266654177299</v>
      </c>
      <c r="M65" s="24">
        <v>-0.03910607247991793</v>
      </c>
      <c r="N65" s="24">
        <f t="shared" si="2"/>
        <v>-0.195389565</v>
      </c>
      <c r="O65" s="23">
        <f t="shared" si="3"/>
        <v>-0.03394420244</v>
      </c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</row>
    <row r="66">
      <c r="A66" s="24">
        <f>AR!E66</f>
        <v>-0.2460934331</v>
      </c>
      <c r="B66" s="23"/>
      <c r="C66" s="24">
        <f t="shared" si="1"/>
        <v>-0.2460934331</v>
      </c>
      <c r="D66" s="24">
        <v>0.00613769252473756</v>
      </c>
      <c r="E66" s="24">
        <v>0.14278447237428166</v>
      </c>
      <c r="F66" s="24">
        <v>0.15527534543285726</v>
      </c>
      <c r="G66" s="24">
        <v>0.17529270906731748</v>
      </c>
      <c r="H66" s="24">
        <v>0.17994550590077388</v>
      </c>
      <c r="I66" s="24">
        <v>0.12005927893902202</v>
      </c>
      <c r="J66" s="24">
        <v>0.017353541323740937</v>
      </c>
      <c r="K66" s="24">
        <v>0.01069266654177299</v>
      </c>
      <c r="L66" s="24">
        <v>-0.03910607247991793</v>
      </c>
      <c r="M66" s="24">
        <v>0.04010796028850869</v>
      </c>
      <c r="N66" s="24">
        <f t="shared" si="2"/>
        <v>-0.002571686392</v>
      </c>
      <c r="O66" s="23">
        <f t="shared" si="3"/>
        <v>-0.2435217467</v>
      </c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</row>
    <row r="67">
      <c r="A67" s="24">
        <f>AR!E67</f>
        <v>0.006137692525</v>
      </c>
      <c r="B67" s="23"/>
      <c r="C67" s="24">
        <f t="shared" si="1"/>
        <v>0.006137692525</v>
      </c>
      <c r="D67" s="24">
        <v>0.14278447237428166</v>
      </c>
      <c r="E67" s="24">
        <v>0.15527534543285726</v>
      </c>
      <c r="F67" s="24">
        <v>0.17529270906731748</v>
      </c>
      <c r="G67" s="24">
        <v>0.17994550590077388</v>
      </c>
      <c r="H67" s="24">
        <v>0.12005927893902202</v>
      </c>
      <c r="I67" s="24">
        <v>0.017353541323740937</v>
      </c>
      <c r="J67" s="24">
        <v>0.01069266654177299</v>
      </c>
      <c r="K67" s="24">
        <v>-0.03910607247991793</v>
      </c>
      <c r="L67" s="24">
        <v>0.04010796028850869</v>
      </c>
      <c r="M67" s="24">
        <v>0.04005039913707137</v>
      </c>
      <c r="N67" s="24">
        <f t="shared" si="2"/>
        <v>0.1324546943</v>
      </c>
      <c r="O67" s="23">
        <f t="shared" si="3"/>
        <v>-0.1263170017</v>
      </c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</row>
    <row r="68">
      <c r="A68" s="24">
        <f>AR!E68</f>
        <v>0.1427844724</v>
      </c>
      <c r="B68" s="23"/>
      <c r="C68" s="24">
        <f t="shared" si="1"/>
        <v>0.1427844724</v>
      </c>
      <c r="D68" s="24">
        <v>0.15527534543285726</v>
      </c>
      <c r="E68" s="24">
        <v>0.17529270906731748</v>
      </c>
      <c r="F68" s="24">
        <v>0.17994550590077388</v>
      </c>
      <c r="G68" s="24">
        <v>0.12005927893902202</v>
      </c>
      <c r="H68" s="24">
        <v>0.017353541323740937</v>
      </c>
      <c r="I68" s="24">
        <v>0.01069266654177299</v>
      </c>
      <c r="J68" s="24">
        <v>-0.03910607247991793</v>
      </c>
      <c r="K68" s="24">
        <v>0.04010796028850869</v>
      </c>
      <c r="L68" s="24">
        <v>0.04005039913707137</v>
      </c>
      <c r="M68" s="24">
        <v>-0.03850004082590158</v>
      </c>
      <c r="N68" s="24">
        <f t="shared" si="2"/>
        <v>0.139534286</v>
      </c>
      <c r="O68" s="23">
        <f t="shared" si="3"/>
        <v>0.003250186413</v>
      </c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</row>
    <row r="69">
      <c r="A69" s="24">
        <f>AR!E69</f>
        <v>0.1552753454</v>
      </c>
      <c r="B69" s="23"/>
      <c r="C69" s="24">
        <f t="shared" si="1"/>
        <v>0.1552753454</v>
      </c>
      <c r="D69" s="24">
        <v>0.17529270906731748</v>
      </c>
      <c r="E69" s="24">
        <v>0.17994550590077388</v>
      </c>
      <c r="F69" s="24">
        <v>0.12005927893902202</v>
      </c>
      <c r="G69" s="24">
        <v>0.017353541323740937</v>
      </c>
      <c r="H69" s="24">
        <v>0.01069266654177299</v>
      </c>
      <c r="I69" s="24">
        <v>-0.03910607247991793</v>
      </c>
      <c r="J69" s="24">
        <v>0.04010796028850869</v>
      </c>
      <c r="K69" s="24">
        <v>0.04005039913707137</v>
      </c>
      <c r="L69" s="24">
        <v>-0.03850004082590158</v>
      </c>
      <c r="M69" s="24">
        <v>0.15293793709220405</v>
      </c>
      <c r="N69" s="24">
        <f t="shared" si="2"/>
        <v>0.1241879267</v>
      </c>
      <c r="O69" s="23">
        <f t="shared" si="3"/>
        <v>0.03108741877</v>
      </c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</row>
    <row r="70">
      <c r="A70" s="24">
        <f>AR!E70</f>
        <v>0.1752927091</v>
      </c>
      <c r="B70" s="23"/>
      <c r="C70" s="24">
        <f t="shared" si="1"/>
        <v>0.1752927091</v>
      </c>
      <c r="D70" s="24">
        <v>0.17994550590077388</v>
      </c>
      <c r="E70" s="24">
        <v>0.12005927893902202</v>
      </c>
      <c r="F70" s="24">
        <v>0.017353541323740937</v>
      </c>
      <c r="G70" s="24">
        <v>0.01069266654177299</v>
      </c>
      <c r="H70" s="24">
        <v>-0.03910607247991793</v>
      </c>
      <c r="I70" s="24">
        <v>0.04010796028850869</v>
      </c>
      <c r="J70" s="24">
        <v>0.04005039913707137</v>
      </c>
      <c r="K70" s="24">
        <v>-0.03850004082590158</v>
      </c>
      <c r="L70" s="24">
        <v>0.15293793709220405</v>
      </c>
      <c r="M70" s="24">
        <v>0.22122145204016708</v>
      </c>
      <c r="N70" s="24">
        <f t="shared" si="2"/>
        <v>0.1516603249</v>
      </c>
      <c r="O70" s="23">
        <f t="shared" si="3"/>
        <v>0.02363238419</v>
      </c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</row>
    <row r="71">
      <c r="A71" s="24">
        <f>AR!E71</f>
        <v>0.1799455059</v>
      </c>
      <c r="B71" s="23"/>
      <c r="C71" s="24">
        <f t="shared" si="1"/>
        <v>0.1799455059</v>
      </c>
      <c r="D71" s="24">
        <v>0.12005927893902202</v>
      </c>
      <c r="E71" s="24">
        <v>0.017353541323740937</v>
      </c>
      <c r="F71" s="24">
        <v>0.01069266654177299</v>
      </c>
      <c r="G71" s="24">
        <v>-0.03910607247991793</v>
      </c>
      <c r="H71" s="24">
        <v>0.04010796028850869</v>
      </c>
      <c r="I71" s="24">
        <v>0.04005039913707137</v>
      </c>
      <c r="J71" s="24">
        <v>-0.03850004082590158</v>
      </c>
      <c r="K71" s="24">
        <v>0.15293793709220405</v>
      </c>
      <c r="L71" s="24">
        <v>0.22122145204016708</v>
      </c>
      <c r="M71" s="24">
        <v>-0.02921969136916891</v>
      </c>
      <c r="N71" s="24">
        <f t="shared" si="2"/>
        <v>0.1121307211</v>
      </c>
      <c r="O71" s="23">
        <f t="shared" si="3"/>
        <v>0.06781478476</v>
      </c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</row>
    <row r="72">
      <c r="A72" s="24">
        <f>AR!E72</f>
        <v>0.1200592789</v>
      </c>
      <c r="B72" s="23"/>
      <c r="C72" s="24">
        <f t="shared" si="1"/>
        <v>0.1200592789</v>
      </c>
      <c r="D72" s="24">
        <v>0.017353541323740937</v>
      </c>
      <c r="E72" s="24">
        <v>0.01069266654177299</v>
      </c>
      <c r="F72" s="24">
        <v>-0.03910607247991793</v>
      </c>
      <c r="G72" s="24">
        <v>0.04010796028850869</v>
      </c>
      <c r="H72" s="24">
        <v>0.04005039913707137</v>
      </c>
      <c r="I72" s="24">
        <v>-0.03850004082590158</v>
      </c>
      <c r="J72" s="24">
        <v>0.15293793709220405</v>
      </c>
      <c r="K72" s="24">
        <v>0.22122145204016708</v>
      </c>
      <c r="L72" s="24">
        <v>-0.02921969136916891</v>
      </c>
      <c r="M72" s="24">
        <v>-0.1556567433847521</v>
      </c>
      <c r="N72" s="24">
        <f t="shared" si="2"/>
        <v>-0.006087423247</v>
      </c>
      <c r="O72" s="23">
        <f t="shared" si="3"/>
        <v>0.1261467022</v>
      </c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</row>
    <row r="73">
      <c r="A73" s="24">
        <f>AR!E73</f>
        <v>0.01735354132</v>
      </c>
      <c r="B73" s="23"/>
      <c r="C73" s="24">
        <f t="shared" si="1"/>
        <v>0.01735354132</v>
      </c>
      <c r="D73" s="24">
        <v>0.01069266654177299</v>
      </c>
      <c r="E73" s="24">
        <v>-0.03910607247991793</v>
      </c>
      <c r="F73" s="24">
        <v>0.04010796028850869</v>
      </c>
      <c r="G73" s="24">
        <v>0.04005039913707137</v>
      </c>
      <c r="H73" s="24">
        <v>-0.03850004082590158</v>
      </c>
      <c r="I73" s="24">
        <v>0.15293793709220405</v>
      </c>
      <c r="J73" s="24">
        <v>0.22122145204016708</v>
      </c>
      <c r="K73" s="24">
        <v>-0.02921969136916891</v>
      </c>
      <c r="L73" s="24">
        <v>-0.1556567433847521</v>
      </c>
      <c r="M73" s="24">
        <v>-0.138433419588868</v>
      </c>
      <c r="N73" s="24">
        <f t="shared" si="2"/>
        <v>0.03540698248</v>
      </c>
      <c r="O73" s="23">
        <f t="shared" si="3"/>
        <v>-0.01805344116</v>
      </c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</row>
    <row r="74">
      <c r="A74" s="24">
        <f>AR!E74</f>
        <v>0.01069266654</v>
      </c>
      <c r="B74" s="23"/>
      <c r="C74" s="24">
        <f t="shared" si="1"/>
        <v>0.01069266654</v>
      </c>
      <c r="D74" s="24">
        <v>-0.03910607247991793</v>
      </c>
      <c r="E74" s="24">
        <v>0.04010796028850869</v>
      </c>
      <c r="F74" s="24">
        <v>0.04005039913707137</v>
      </c>
      <c r="G74" s="24">
        <v>-0.03850004082590158</v>
      </c>
      <c r="H74" s="24">
        <v>0.15293793709220405</v>
      </c>
      <c r="I74" s="24">
        <v>0.22122145204016708</v>
      </c>
      <c r="J74" s="24">
        <v>-0.02921969136916891</v>
      </c>
      <c r="K74" s="24">
        <v>-0.1556567433847521</v>
      </c>
      <c r="L74" s="24">
        <v>-0.138433419588868</v>
      </c>
      <c r="M74" s="24">
        <v>0.05783114460785105</v>
      </c>
      <c r="N74" s="24">
        <f t="shared" si="2"/>
        <v>-0.02454167775</v>
      </c>
      <c r="O74" s="23">
        <f t="shared" si="3"/>
        <v>0.03523434429</v>
      </c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</row>
    <row r="75">
      <c r="A75" s="24">
        <f>AR!E75</f>
        <v>-0.03910607248</v>
      </c>
      <c r="B75" s="23"/>
      <c r="C75" s="24">
        <f t="shared" si="1"/>
        <v>-0.03910607248</v>
      </c>
      <c r="D75" s="24">
        <v>0.04010796028850869</v>
      </c>
      <c r="E75" s="24">
        <v>0.04005039913707137</v>
      </c>
      <c r="F75" s="24">
        <v>-0.03850004082590158</v>
      </c>
      <c r="G75" s="24">
        <v>0.15293793709220405</v>
      </c>
      <c r="H75" s="24">
        <v>0.22122145204016708</v>
      </c>
      <c r="I75" s="24">
        <v>-0.02921969136916891</v>
      </c>
      <c r="J75" s="24">
        <v>-0.1556567433847521</v>
      </c>
      <c r="K75" s="24">
        <v>-0.138433419588868</v>
      </c>
      <c r="L75" s="24">
        <v>0.05783114460785105</v>
      </c>
      <c r="M75" s="24">
        <v>0.016487316622407877</v>
      </c>
      <c r="N75" s="24">
        <f t="shared" si="2"/>
        <v>0.03894616151</v>
      </c>
      <c r="O75" s="23">
        <f t="shared" si="3"/>
        <v>-0.07805223399</v>
      </c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</row>
    <row r="76">
      <c r="A76" s="24">
        <f>AR!E76</f>
        <v>0.04010796029</v>
      </c>
      <c r="B76" s="23"/>
      <c r="C76" s="24">
        <f t="shared" si="1"/>
        <v>0.04010796029</v>
      </c>
      <c r="D76" s="24">
        <v>0.04005039913707137</v>
      </c>
      <c r="E76" s="24">
        <v>-0.03850004082590158</v>
      </c>
      <c r="F76" s="24">
        <v>0.15293793709220405</v>
      </c>
      <c r="G76" s="24">
        <v>0.22122145204016708</v>
      </c>
      <c r="H76" s="24">
        <v>-0.02921969136916891</v>
      </c>
      <c r="I76" s="24">
        <v>-0.1556567433847521</v>
      </c>
      <c r="J76" s="24">
        <v>-0.138433419588868</v>
      </c>
      <c r="K76" s="24">
        <v>0.05783114460785105</v>
      </c>
      <c r="L76" s="24">
        <v>0.016487316622407877</v>
      </c>
      <c r="M76" s="24">
        <v>0.1800593024530343</v>
      </c>
      <c r="N76" s="24">
        <f t="shared" si="2"/>
        <v>0.01161278588</v>
      </c>
      <c r="O76" s="23">
        <f t="shared" si="3"/>
        <v>0.02849517441</v>
      </c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</row>
    <row r="77">
      <c r="A77" s="24">
        <f>AR!E77</f>
        <v>0.04005039914</v>
      </c>
      <c r="B77" s="23"/>
      <c r="C77" s="24">
        <f t="shared" si="1"/>
        <v>0.04005039914</v>
      </c>
      <c r="D77" s="24">
        <v>-0.03850004082590158</v>
      </c>
      <c r="E77" s="24">
        <v>0.15293793709220405</v>
      </c>
      <c r="F77" s="24">
        <v>0.22122145204016708</v>
      </c>
      <c r="G77" s="24">
        <v>-0.02921969136916891</v>
      </c>
      <c r="H77" s="24">
        <v>-0.1556567433847521</v>
      </c>
      <c r="I77" s="24">
        <v>-0.138433419588868</v>
      </c>
      <c r="J77" s="24">
        <v>0.05783114460785105</v>
      </c>
      <c r="K77" s="24">
        <v>0.016487316622407877</v>
      </c>
      <c r="L77" s="24">
        <v>0.1800593024530343</v>
      </c>
      <c r="M77" s="24">
        <v>0.019145027803681436</v>
      </c>
      <c r="N77" s="24">
        <f t="shared" si="2"/>
        <v>-0.01134810828</v>
      </c>
      <c r="O77" s="23">
        <f t="shared" si="3"/>
        <v>0.05139850742</v>
      </c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</row>
    <row r="78">
      <c r="A78" s="24">
        <f>AR!E78</f>
        <v>-0.03850004083</v>
      </c>
      <c r="B78" s="23"/>
      <c r="C78" s="24">
        <f t="shared" si="1"/>
        <v>-0.03850004083</v>
      </c>
      <c r="D78" s="24">
        <v>0.15293793709220405</v>
      </c>
      <c r="E78" s="24">
        <v>0.22122145204016708</v>
      </c>
      <c r="F78" s="24">
        <v>-0.02921969136916891</v>
      </c>
      <c r="G78" s="24">
        <v>-0.1556567433847521</v>
      </c>
      <c r="H78" s="24">
        <v>-0.138433419588868</v>
      </c>
      <c r="I78" s="24">
        <v>0.05783114460785105</v>
      </c>
      <c r="J78" s="24">
        <v>0.016487316622407877</v>
      </c>
      <c r="K78" s="24">
        <v>0.1800593024530343</v>
      </c>
      <c r="L78" s="24">
        <v>0.019145027803681436</v>
      </c>
      <c r="M78" s="24">
        <v>-0.046780043208877575</v>
      </c>
      <c r="N78" s="24">
        <f t="shared" si="2"/>
        <v>0.1005093599</v>
      </c>
      <c r="O78" s="23">
        <f t="shared" si="3"/>
        <v>-0.1390094008</v>
      </c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</row>
    <row r="79">
      <c r="A79" s="24">
        <f>AR!E79</f>
        <v>0.1529379371</v>
      </c>
      <c r="B79" s="23"/>
      <c r="C79" s="24">
        <f t="shared" si="1"/>
        <v>0.1529379371</v>
      </c>
      <c r="D79" s="24">
        <v>0.22122145204016708</v>
      </c>
      <c r="E79" s="24">
        <v>-0.02921969136916891</v>
      </c>
      <c r="F79" s="24">
        <v>-0.1556567433847521</v>
      </c>
      <c r="G79" s="24">
        <v>-0.138433419588868</v>
      </c>
      <c r="H79" s="24">
        <v>0.05783114460785105</v>
      </c>
      <c r="I79" s="24">
        <v>0.016487316622407877</v>
      </c>
      <c r="J79" s="24">
        <v>0.1800593024530343</v>
      </c>
      <c r="K79" s="24">
        <v>0.019145027803681436</v>
      </c>
      <c r="L79" s="24">
        <v>-0.046780043208877575</v>
      </c>
      <c r="M79" s="24">
        <v>-0.03429933092936921</v>
      </c>
      <c r="N79" s="24">
        <f t="shared" si="2"/>
        <v>0.1903126163</v>
      </c>
      <c r="O79" s="23">
        <f t="shared" si="3"/>
        <v>-0.03737467918</v>
      </c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</row>
    <row r="80">
      <c r="A80" s="24">
        <f>AR!E80</f>
        <v>0.221221452</v>
      </c>
      <c r="B80" s="23"/>
      <c r="C80" s="24">
        <f t="shared" si="1"/>
        <v>0.221221452</v>
      </c>
      <c r="D80" s="24">
        <v>-0.02921969136916891</v>
      </c>
      <c r="E80" s="24">
        <v>-0.1556567433847521</v>
      </c>
      <c r="F80" s="24">
        <v>-0.138433419588868</v>
      </c>
      <c r="G80" s="24">
        <v>0.05783114460785105</v>
      </c>
      <c r="H80" s="24">
        <v>0.016487316622407877</v>
      </c>
      <c r="I80" s="24">
        <v>0.1800593024530343</v>
      </c>
      <c r="J80" s="24">
        <v>0.019145027803681436</v>
      </c>
      <c r="K80" s="24">
        <v>-0.046780043208877575</v>
      </c>
      <c r="L80" s="24">
        <v>-0.03429933092936921</v>
      </c>
      <c r="M80" s="24">
        <v>0.006290757252007729</v>
      </c>
      <c r="N80" s="24">
        <f t="shared" si="2"/>
        <v>-0.01691725301</v>
      </c>
      <c r="O80" s="23">
        <f t="shared" si="3"/>
        <v>0.238138705</v>
      </c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</row>
    <row r="81">
      <c r="A81" s="24">
        <f>AR!E81</f>
        <v>-0.02921969137</v>
      </c>
      <c r="B81" s="23"/>
      <c r="C81" s="24">
        <f t="shared" si="1"/>
        <v>-0.02921969137</v>
      </c>
      <c r="D81" s="24">
        <v>-0.1556567433847521</v>
      </c>
      <c r="E81" s="24">
        <v>-0.138433419588868</v>
      </c>
      <c r="F81" s="24">
        <v>0.05783114460785105</v>
      </c>
      <c r="G81" s="24">
        <v>0.016487316622407877</v>
      </c>
      <c r="H81" s="24">
        <v>0.1800593024530343</v>
      </c>
      <c r="I81" s="24">
        <v>0.019145027803681436</v>
      </c>
      <c r="J81" s="24">
        <v>-0.046780043208877575</v>
      </c>
      <c r="K81" s="24">
        <v>-0.03429933092936921</v>
      </c>
      <c r="L81" s="24">
        <v>0.006290757252007729</v>
      </c>
      <c r="M81" s="24">
        <v>-0.11300638070649766</v>
      </c>
      <c r="N81" s="24">
        <f t="shared" si="2"/>
        <v>-0.1033929051</v>
      </c>
      <c r="O81" s="23">
        <f t="shared" si="3"/>
        <v>0.07417321377</v>
      </c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</row>
    <row r="82">
      <c r="A82" s="24">
        <f>AR!E82</f>
        <v>-0.1556567434</v>
      </c>
      <c r="B82" s="23"/>
      <c r="C82" s="24">
        <f t="shared" si="1"/>
        <v>-0.1556567434</v>
      </c>
      <c r="D82" s="24">
        <v>-0.138433419588868</v>
      </c>
      <c r="E82" s="24">
        <v>0.05783114460785105</v>
      </c>
      <c r="F82" s="24">
        <v>0.016487316622407877</v>
      </c>
      <c r="G82" s="24">
        <v>0.1800593024530343</v>
      </c>
      <c r="H82" s="24">
        <v>0.019145027803681436</v>
      </c>
      <c r="I82" s="24">
        <v>-0.046780043208877575</v>
      </c>
      <c r="J82" s="24">
        <v>-0.03429933092936921</v>
      </c>
      <c r="K82" s="24">
        <v>0.006290757252007729</v>
      </c>
      <c r="L82" s="24">
        <v>-0.11300638070649766</v>
      </c>
      <c r="M82" s="24">
        <v>-0.007479463670254287</v>
      </c>
      <c r="N82" s="24">
        <f t="shared" si="2"/>
        <v>-0.1488320251</v>
      </c>
      <c r="O82" s="23">
        <f t="shared" si="3"/>
        <v>-0.006824718313</v>
      </c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</row>
    <row r="83">
      <c r="A83" s="24">
        <f>AR!E83</f>
        <v>-0.1384334196</v>
      </c>
      <c r="B83" s="23"/>
      <c r="C83" s="24">
        <f t="shared" si="1"/>
        <v>-0.1384334196</v>
      </c>
      <c r="D83" s="24">
        <v>0.05783114460785105</v>
      </c>
      <c r="E83" s="24">
        <v>0.016487316622407877</v>
      </c>
      <c r="F83" s="24">
        <v>0.1800593024530343</v>
      </c>
      <c r="G83" s="24">
        <v>0.019145027803681436</v>
      </c>
      <c r="H83" s="24">
        <v>-0.046780043208877575</v>
      </c>
      <c r="I83" s="24">
        <v>-0.03429933092936921</v>
      </c>
      <c r="J83" s="24">
        <v>0.006290757252007729</v>
      </c>
      <c r="K83" s="24">
        <v>-0.11300638070649766</v>
      </c>
      <c r="L83" s="24">
        <v>-0.007479463670254287</v>
      </c>
      <c r="M83" s="24">
        <v>-0.07160140360542272</v>
      </c>
      <c r="N83" s="24">
        <f t="shared" si="2"/>
        <v>0.09322002584</v>
      </c>
      <c r="O83" s="23">
        <f t="shared" si="3"/>
        <v>-0.2316534454</v>
      </c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</row>
    <row r="84">
      <c r="A84" s="24">
        <f>AR!E84</f>
        <v>0.05783114461</v>
      </c>
      <c r="B84" s="23"/>
      <c r="C84" s="24">
        <f t="shared" si="1"/>
        <v>0.05783114461</v>
      </c>
      <c r="D84" s="24">
        <v>0.016487316622407877</v>
      </c>
      <c r="E84" s="24">
        <v>0.1800593024530343</v>
      </c>
      <c r="F84" s="24">
        <v>0.019145027803681436</v>
      </c>
      <c r="G84" s="24">
        <v>-0.046780043208877575</v>
      </c>
      <c r="H84" s="24">
        <v>-0.03429933092936921</v>
      </c>
      <c r="I84" s="24">
        <v>0.006290757252007729</v>
      </c>
      <c r="J84" s="24">
        <v>-0.11300638070649766</v>
      </c>
      <c r="K84" s="24">
        <v>-0.007479463670254287</v>
      </c>
      <c r="L84" s="24">
        <v>-0.07160140360542272</v>
      </c>
      <c r="M84" s="24">
        <v>-0.0030601900198214396</v>
      </c>
      <c r="N84" s="24">
        <f t="shared" si="2"/>
        <v>-0.00988293878</v>
      </c>
      <c r="O84" s="23">
        <f t="shared" si="3"/>
        <v>0.06771408339</v>
      </c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</row>
    <row r="85">
      <c r="A85" s="24">
        <f>AR!E85</f>
        <v>0.01648731662</v>
      </c>
      <c r="B85" s="23"/>
      <c r="C85" s="24">
        <f t="shared" si="1"/>
        <v>0.01648731662</v>
      </c>
      <c r="D85" s="24">
        <v>0.1800593024530343</v>
      </c>
      <c r="E85" s="24">
        <v>0.019145027803681436</v>
      </c>
      <c r="F85" s="24">
        <v>-0.046780043208877575</v>
      </c>
      <c r="G85" s="24">
        <v>-0.03429933092936921</v>
      </c>
      <c r="H85" s="24">
        <v>0.006290757252007729</v>
      </c>
      <c r="I85" s="24">
        <v>-0.11300638070649766</v>
      </c>
      <c r="J85" s="24">
        <v>-0.007479463670254287</v>
      </c>
      <c r="K85" s="24">
        <v>-0.07160140360542272</v>
      </c>
      <c r="L85" s="24">
        <v>-0.0030601900198214396</v>
      </c>
      <c r="M85" s="24">
        <v>0.05753255271525343</v>
      </c>
      <c r="N85" s="24">
        <f t="shared" si="2"/>
        <v>0.1535919513</v>
      </c>
      <c r="O85" s="23">
        <f t="shared" si="3"/>
        <v>-0.1371046347</v>
      </c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</row>
    <row r="86">
      <c r="A86" s="24">
        <f>AR!E86</f>
        <v>0.1800593025</v>
      </c>
      <c r="B86" s="23"/>
      <c r="C86" s="24">
        <f t="shared" si="1"/>
        <v>0.1800593025</v>
      </c>
      <c r="D86" s="24">
        <v>0.019145027803681436</v>
      </c>
      <c r="E86" s="24">
        <v>-0.046780043208877575</v>
      </c>
      <c r="F86" s="24">
        <v>-0.03429933092936921</v>
      </c>
      <c r="G86" s="24">
        <v>0.006290757252007729</v>
      </c>
      <c r="H86" s="24">
        <v>-0.11300638070649766</v>
      </c>
      <c r="I86" s="24">
        <v>-0.007479463670254287</v>
      </c>
      <c r="J86" s="24">
        <v>-0.07160140360542272</v>
      </c>
      <c r="K86" s="24">
        <v>-0.0030601900198214396</v>
      </c>
      <c r="L86" s="24">
        <v>0.05753255271525343</v>
      </c>
      <c r="M86" s="24">
        <v>0.14941719535636752</v>
      </c>
      <c r="N86" s="24">
        <f t="shared" si="2"/>
        <v>0.005597688618</v>
      </c>
      <c r="O86" s="23">
        <f t="shared" si="3"/>
        <v>0.1744616138</v>
      </c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</row>
    <row r="87">
      <c r="A87" s="24">
        <f>AR!E87</f>
        <v>0.0191450278</v>
      </c>
      <c r="B87" s="23"/>
      <c r="C87" s="24">
        <f t="shared" si="1"/>
        <v>0.0191450278</v>
      </c>
      <c r="D87" s="24">
        <v>-0.046780043208877575</v>
      </c>
      <c r="E87" s="24">
        <v>-0.03429933092936921</v>
      </c>
      <c r="F87" s="24">
        <v>0.006290757252007729</v>
      </c>
      <c r="G87" s="24">
        <v>-0.11300638070649766</v>
      </c>
      <c r="H87" s="24">
        <v>-0.007479463670254287</v>
      </c>
      <c r="I87" s="24">
        <v>-0.07160140360542272</v>
      </c>
      <c r="J87" s="24">
        <v>-0.0030601900198214396</v>
      </c>
      <c r="K87" s="24">
        <v>0.05753255271525343</v>
      </c>
      <c r="L87" s="24">
        <v>0.14941719535636752</v>
      </c>
      <c r="M87" s="24">
        <v>0.08425376503121035</v>
      </c>
      <c r="N87" s="24">
        <f t="shared" si="2"/>
        <v>-0.03943634005</v>
      </c>
      <c r="O87" s="23">
        <f t="shared" si="3"/>
        <v>0.05858136785</v>
      </c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</row>
    <row r="88">
      <c r="A88" s="24">
        <f>AR!E88</f>
        <v>-0.04678004321</v>
      </c>
      <c r="B88" s="23"/>
      <c r="C88" s="24">
        <f t="shared" si="1"/>
        <v>-0.04678004321</v>
      </c>
      <c r="D88" s="24">
        <v>-0.03429933092936921</v>
      </c>
      <c r="E88" s="24">
        <v>0.006290757252007729</v>
      </c>
      <c r="F88" s="24">
        <v>-0.11300638070649766</v>
      </c>
      <c r="G88" s="24">
        <v>-0.007479463670254287</v>
      </c>
      <c r="H88" s="24">
        <v>-0.07160140360542272</v>
      </c>
      <c r="I88" s="24">
        <v>-0.0030601900198214396</v>
      </c>
      <c r="J88" s="24">
        <v>0.05753255271525343</v>
      </c>
      <c r="K88" s="24">
        <v>0.14941719535636752</v>
      </c>
      <c r="L88" s="24">
        <v>0.08425376503121035</v>
      </c>
      <c r="M88" s="24">
        <v>0.05515373150922187</v>
      </c>
      <c r="N88" s="24">
        <f t="shared" si="2"/>
        <v>-0.06057728594</v>
      </c>
      <c r="O88" s="23">
        <f t="shared" si="3"/>
        <v>0.01379724273</v>
      </c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</row>
    <row r="89">
      <c r="A89" s="24">
        <f>AR!E89</f>
        <v>-0.03429933093</v>
      </c>
      <c r="B89" s="23"/>
      <c r="C89" s="24">
        <f t="shared" si="1"/>
        <v>-0.03429933093</v>
      </c>
      <c r="D89" s="24">
        <v>0.006290757252007729</v>
      </c>
      <c r="E89" s="24">
        <v>-0.11300638070649766</v>
      </c>
      <c r="F89" s="24">
        <v>-0.007479463670254287</v>
      </c>
      <c r="G89" s="24">
        <v>-0.07160140360542272</v>
      </c>
      <c r="H89" s="24">
        <v>-0.0030601900198214396</v>
      </c>
      <c r="I89" s="24">
        <v>0.05753255271525343</v>
      </c>
      <c r="J89" s="24">
        <v>0.14941719535636752</v>
      </c>
      <c r="K89" s="24">
        <v>0.08425376503121035</v>
      </c>
      <c r="L89" s="24">
        <v>0.05515373150922187</v>
      </c>
      <c r="M89" s="24">
        <v>0.09083369469220101</v>
      </c>
      <c r="N89" s="24">
        <f t="shared" si="2"/>
        <v>0.00960993367</v>
      </c>
      <c r="O89" s="23">
        <f t="shared" si="3"/>
        <v>-0.0439092646</v>
      </c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</row>
    <row r="90">
      <c r="A90" s="24">
        <f>AR!E90</f>
        <v>0.006290757252</v>
      </c>
      <c r="B90" s="23"/>
      <c r="C90" s="24">
        <f t="shared" si="1"/>
        <v>0.006290757252</v>
      </c>
      <c r="D90" s="24">
        <v>-0.11300638070649766</v>
      </c>
      <c r="E90" s="24">
        <v>-0.007479463670254287</v>
      </c>
      <c r="F90" s="24">
        <v>-0.07160140360542272</v>
      </c>
      <c r="G90" s="24">
        <v>-0.0030601900198214396</v>
      </c>
      <c r="H90" s="24">
        <v>0.05753255271525343</v>
      </c>
      <c r="I90" s="24">
        <v>0.14941719535636752</v>
      </c>
      <c r="J90" s="24">
        <v>0.08425376503121035</v>
      </c>
      <c r="K90" s="24">
        <v>0.05515373150922187</v>
      </c>
      <c r="L90" s="24">
        <v>0.09083369469220101</v>
      </c>
      <c r="M90" s="24">
        <v>0.08488433007398681</v>
      </c>
      <c r="N90" s="24">
        <f t="shared" si="2"/>
        <v>-0.1071324726</v>
      </c>
      <c r="O90" s="23">
        <f t="shared" si="3"/>
        <v>0.1134232299</v>
      </c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</row>
    <row r="91">
      <c r="A91" s="24">
        <f>AR!E91</f>
        <v>-0.1130063807</v>
      </c>
      <c r="B91" s="23"/>
      <c r="C91" s="24">
        <f t="shared" si="1"/>
        <v>-0.1130063807</v>
      </c>
      <c r="D91" s="24">
        <v>-0.007479463670254287</v>
      </c>
      <c r="E91" s="24">
        <v>-0.07160140360542272</v>
      </c>
      <c r="F91" s="24">
        <v>-0.0030601900198214396</v>
      </c>
      <c r="G91" s="24">
        <v>0.05753255271525343</v>
      </c>
      <c r="H91" s="24">
        <v>0.14941719535636752</v>
      </c>
      <c r="I91" s="24">
        <v>0.08425376503121035</v>
      </c>
      <c r="J91" s="24">
        <v>0.05515373150922187</v>
      </c>
      <c r="K91" s="24">
        <v>0.09083369469220101</v>
      </c>
      <c r="L91" s="24">
        <v>0.08488433007398681</v>
      </c>
      <c r="M91" s="24">
        <v>0.16914352798081395</v>
      </c>
      <c r="N91" s="24">
        <f t="shared" si="2"/>
        <v>-0.02057656355</v>
      </c>
      <c r="O91" s="23">
        <f t="shared" si="3"/>
        <v>-0.09242981715</v>
      </c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</row>
    <row r="92">
      <c r="A92" s="24">
        <f>AR!E92</f>
        <v>-0.00747946367</v>
      </c>
      <c r="B92" s="23"/>
      <c r="C92" s="24">
        <f t="shared" si="1"/>
        <v>-0.00747946367</v>
      </c>
      <c r="D92" s="24">
        <v>-0.07160140360542272</v>
      </c>
      <c r="E92" s="24">
        <v>-0.0030601900198214396</v>
      </c>
      <c r="F92" s="24">
        <v>0.05753255271525343</v>
      </c>
      <c r="G92" s="24">
        <v>0.14941719535636752</v>
      </c>
      <c r="H92" s="24">
        <v>0.08425376503121035</v>
      </c>
      <c r="I92" s="24">
        <v>0.05515373150922187</v>
      </c>
      <c r="J92" s="24">
        <v>0.09083369469220101</v>
      </c>
      <c r="K92" s="24">
        <v>0.08488433007398681</v>
      </c>
      <c r="L92" s="24">
        <v>0.16914352798081395</v>
      </c>
      <c r="M92" s="24">
        <v>0.07011347823121779</v>
      </c>
      <c r="N92" s="24">
        <f t="shared" si="2"/>
        <v>-0.05875190886</v>
      </c>
      <c r="O92" s="23">
        <f t="shared" si="3"/>
        <v>0.05127244519</v>
      </c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</row>
    <row r="93">
      <c r="A93" s="24">
        <f>AR!E93</f>
        <v>-0.07160140361</v>
      </c>
      <c r="B93" s="23"/>
      <c r="C93" s="24">
        <f t="shared" si="1"/>
        <v>-0.07160140361</v>
      </c>
      <c r="D93" s="24">
        <v>-0.0030601900198214396</v>
      </c>
      <c r="E93" s="24">
        <v>0.05753255271525343</v>
      </c>
      <c r="F93" s="24">
        <v>0.14941719535636752</v>
      </c>
      <c r="G93" s="24">
        <v>0.08425376503121035</v>
      </c>
      <c r="H93" s="24">
        <v>0.05515373150922187</v>
      </c>
      <c r="I93" s="24">
        <v>0.09083369469220101</v>
      </c>
      <c r="J93" s="24">
        <v>0.08488433007398681</v>
      </c>
      <c r="K93" s="24">
        <v>0.16914352798081395</v>
      </c>
      <c r="L93" s="24">
        <v>0.07011347823121779</v>
      </c>
      <c r="M93" s="24">
        <v>0.08764950997963686</v>
      </c>
      <c r="N93" s="24">
        <f t="shared" si="2"/>
        <v>-0.01504713378</v>
      </c>
      <c r="O93" s="23">
        <f t="shared" si="3"/>
        <v>-0.05655426983</v>
      </c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</row>
    <row r="94">
      <c r="A94" s="24">
        <f>AR!E94</f>
        <v>-0.00306019002</v>
      </c>
      <c r="B94" s="23"/>
      <c r="C94" s="24">
        <f t="shared" si="1"/>
        <v>-0.00306019002</v>
      </c>
      <c r="D94" s="24">
        <v>0.05753255271525343</v>
      </c>
      <c r="E94" s="24">
        <v>0.14941719535636752</v>
      </c>
      <c r="F94" s="24">
        <v>0.08425376503121035</v>
      </c>
      <c r="G94" s="24">
        <v>0.05515373150922187</v>
      </c>
      <c r="H94" s="24">
        <v>0.09083369469220101</v>
      </c>
      <c r="I94" s="24">
        <v>0.08488433007398681</v>
      </c>
      <c r="J94" s="24">
        <v>0.16914352798081395</v>
      </c>
      <c r="K94" s="24">
        <v>0.07011347823121779</v>
      </c>
      <c r="L94" s="24">
        <v>0.08764950997963686</v>
      </c>
      <c r="M94" s="24">
        <v>0.0059512952639813885</v>
      </c>
      <c r="N94" s="24">
        <f t="shared" si="2"/>
        <v>0.0520495509</v>
      </c>
      <c r="O94" s="23">
        <f t="shared" si="3"/>
        <v>-0.05510974092</v>
      </c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</row>
    <row r="95">
      <c r="A95" s="24">
        <f>AR!E95</f>
        <v>0.05753255272</v>
      </c>
      <c r="B95" s="23"/>
      <c r="C95" s="24">
        <f t="shared" si="1"/>
        <v>0.05753255272</v>
      </c>
      <c r="D95" s="24">
        <v>0.14941719535636752</v>
      </c>
      <c r="E95" s="24">
        <v>0.08425376503121035</v>
      </c>
      <c r="F95" s="24">
        <v>0.05515373150922187</v>
      </c>
      <c r="G95" s="24">
        <v>0.09083369469220101</v>
      </c>
      <c r="H95" s="24">
        <v>0.08488433007398681</v>
      </c>
      <c r="I95" s="24">
        <v>0.16914352798081395</v>
      </c>
      <c r="J95" s="24">
        <v>0.07011347823121779</v>
      </c>
      <c r="K95" s="24">
        <v>0.08764950997963686</v>
      </c>
      <c r="L95" s="24">
        <v>0.0059512952639813885</v>
      </c>
      <c r="M95" s="24">
        <v>0.07863950698902195</v>
      </c>
      <c r="N95" s="24">
        <f t="shared" si="2"/>
        <v>0.1166153579</v>
      </c>
      <c r="O95" s="23">
        <f t="shared" si="3"/>
        <v>-0.05908280517</v>
      </c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</row>
    <row r="96">
      <c r="A96" s="24">
        <f>AR!E96</f>
        <v>0.1494171954</v>
      </c>
      <c r="B96" s="23"/>
      <c r="C96" s="24">
        <f t="shared" si="1"/>
        <v>0.1494171954</v>
      </c>
      <c r="D96" s="24">
        <v>0.08425376503121035</v>
      </c>
      <c r="E96" s="24">
        <v>0.05515373150922187</v>
      </c>
      <c r="F96" s="24">
        <v>0.09083369469220101</v>
      </c>
      <c r="G96" s="24">
        <v>0.08488433007398681</v>
      </c>
      <c r="H96" s="24">
        <v>0.16914352798081395</v>
      </c>
      <c r="I96" s="24">
        <v>0.07011347823121779</v>
      </c>
      <c r="J96" s="24">
        <v>0.08764950997963686</v>
      </c>
      <c r="K96" s="24">
        <v>0.0059512952639813885</v>
      </c>
      <c r="L96" s="24">
        <v>0.07863950698902195</v>
      </c>
      <c r="M96" s="24">
        <v>0.33614940059358756</v>
      </c>
      <c r="N96" s="24">
        <f t="shared" si="2"/>
        <v>0.05232572972</v>
      </c>
      <c r="O96" s="23">
        <f t="shared" si="3"/>
        <v>0.09709146564</v>
      </c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</row>
    <row r="97">
      <c r="A97" s="24">
        <f>AR!E97</f>
        <v>0.08425376503</v>
      </c>
      <c r="B97" s="23"/>
      <c r="C97" s="24">
        <f t="shared" si="1"/>
        <v>0.08425376503</v>
      </c>
      <c r="D97" s="24">
        <v>0.05515373150922187</v>
      </c>
      <c r="E97" s="24">
        <v>0.09083369469220101</v>
      </c>
      <c r="F97" s="24">
        <v>0.08488433007398681</v>
      </c>
      <c r="G97" s="24">
        <v>0.16914352798081395</v>
      </c>
      <c r="H97" s="24">
        <v>0.07011347823121779</v>
      </c>
      <c r="I97" s="24">
        <v>0.08764950997963686</v>
      </c>
      <c r="J97" s="24">
        <v>0.0059512952639813885</v>
      </c>
      <c r="K97" s="24">
        <v>0.07863950698902195</v>
      </c>
      <c r="L97" s="24">
        <v>0.33614940059358756</v>
      </c>
      <c r="M97" s="24">
        <v>0.33718522156682657</v>
      </c>
      <c r="N97" s="24">
        <f t="shared" si="2"/>
        <v>0.03496034535</v>
      </c>
      <c r="O97" s="23">
        <f t="shared" si="3"/>
        <v>0.04929341968</v>
      </c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</row>
    <row r="98">
      <c r="A98" s="24">
        <f>AR!E98</f>
        <v>0.05515373151</v>
      </c>
      <c r="B98" s="23"/>
      <c r="C98" s="24">
        <f t="shared" si="1"/>
        <v>0.05515373151</v>
      </c>
      <c r="D98" s="24">
        <v>0.09083369469220101</v>
      </c>
      <c r="E98" s="24">
        <v>0.08488433007398681</v>
      </c>
      <c r="F98" s="24">
        <v>0.16914352798081395</v>
      </c>
      <c r="G98" s="24">
        <v>0.07011347823121779</v>
      </c>
      <c r="H98" s="24">
        <v>0.08764950997963686</v>
      </c>
      <c r="I98" s="24">
        <v>0.0059512952639813885</v>
      </c>
      <c r="J98" s="24">
        <v>0.07863950698902195</v>
      </c>
      <c r="K98" s="24">
        <v>0.33614940059358756</v>
      </c>
      <c r="L98" s="24">
        <v>0.33718522156682657</v>
      </c>
      <c r="M98" s="24">
        <v>0.30692395408255113</v>
      </c>
      <c r="N98" s="24">
        <f t="shared" si="2"/>
        <v>0.04387903349</v>
      </c>
      <c r="O98" s="23">
        <f t="shared" si="3"/>
        <v>0.01127469802</v>
      </c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</row>
    <row r="99">
      <c r="A99" s="24">
        <f>AR!E99</f>
        <v>0.09083369469</v>
      </c>
      <c r="B99" s="23"/>
      <c r="C99" s="24">
        <f t="shared" si="1"/>
        <v>0.09083369469</v>
      </c>
      <c r="D99" s="24">
        <v>0.08488433007398681</v>
      </c>
      <c r="E99" s="24">
        <v>0.16914352798081395</v>
      </c>
      <c r="F99" s="24">
        <v>0.07011347823121779</v>
      </c>
      <c r="G99" s="24">
        <v>0.08764950997963686</v>
      </c>
      <c r="H99" s="24">
        <v>0.0059512952639813885</v>
      </c>
      <c r="I99" s="24">
        <v>0.07863950698902195</v>
      </c>
      <c r="J99" s="24">
        <v>0.33614940059358756</v>
      </c>
      <c r="K99" s="24">
        <v>0.33718522156682657</v>
      </c>
      <c r="L99" s="24">
        <v>0.30692395408255113</v>
      </c>
      <c r="M99" s="24">
        <v>0.33729964222299885</v>
      </c>
      <c r="N99" s="24">
        <f t="shared" si="2"/>
        <v>0.02542769241</v>
      </c>
      <c r="O99" s="23">
        <f t="shared" si="3"/>
        <v>0.06540600229</v>
      </c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</row>
    <row r="100">
      <c r="A100" s="24">
        <f>AR!E100</f>
        <v>0.08488433007</v>
      </c>
      <c r="B100" s="23"/>
      <c r="C100" s="24">
        <f t="shared" si="1"/>
        <v>0.08488433007</v>
      </c>
      <c r="D100" s="24">
        <v>0.16914352798081395</v>
      </c>
      <c r="E100" s="24">
        <v>0.07011347823121779</v>
      </c>
      <c r="F100" s="24">
        <v>0.08764950997963686</v>
      </c>
      <c r="G100" s="24">
        <v>0.0059512952639813885</v>
      </c>
      <c r="H100" s="24">
        <v>0.07863950698902195</v>
      </c>
      <c r="I100" s="24">
        <v>0.33614940059358756</v>
      </c>
      <c r="J100" s="24">
        <v>0.33718522156682657</v>
      </c>
      <c r="K100" s="24">
        <v>0.30692395408255113</v>
      </c>
      <c r="L100" s="24">
        <v>0.33729964222299885</v>
      </c>
      <c r="M100" s="24">
        <v>0.3252621510037619</v>
      </c>
      <c r="N100" s="24">
        <f t="shared" si="2"/>
        <v>0.1346632644</v>
      </c>
      <c r="O100" s="23">
        <f t="shared" si="3"/>
        <v>-0.04977893436</v>
      </c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</row>
    <row r="101">
      <c r="A101" s="24">
        <f>AR!E101</f>
        <v>0.169143528</v>
      </c>
      <c r="B101" s="23"/>
      <c r="C101" s="24">
        <f t="shared" si="1"/>
        <v>0.169143528</v>
      </c>
      <c r="D101" s="24">
        <v>0.07011347823121779</v>
      </c>
      <c r="E101" s="24">
        <v>0.08764950997963686</v>
      </c>
      <c r="F101" s="24">
        <v>0.0059512952639813885</v>
      </c>
      <c r="G101" s="24">
        <v>0.07863950698902195</v>
      </c>
      <c r="H101" s="24">
        <v>0.33614940059358756</v>
      </c>
      <c r="I101" s="24">
        <v>0.33718522156682657</v>
      </c>
      <c r="J101" s="24">
        <v>0.30692395408255113</v>
      </c>
      <c r="K101" s="24">
        <v>0.33729964222299885</v>
      </c>
      <c r="L101" s="24">
        <v>0.3252621510037619</v>
      </c>
      <c r="M101" s="24">
        <v>0.15787209499031263</v>
      </c>
      <c r="N101" s="24">
        <f t="shared" si="2"/>
        <v>0.04247520374</v>
      </c>
      <c r="O101" s="23">
        <f t="shared" si="3"/>
        <v>0.1266683242</v>
      </c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</row>
    <row r="102">
      <c r="A102" s="24">
        <f>AR!E102</f>
        <v>0.07011347823</v>
      </c>
      <c r="B102" s="23"/>
      <c r="C102" s="24">
        <f t="shared" si="1"/>
        <v>0.07011347823</v>
      </c>
      <c r="D102" s="24">
        <v>0.08764950997963686</v>
      </c>
      <c r="E102" s="24">
        <v>0.0059512952639813885</v>
      </c>
      <c r="F102" s="24">
        <v>0.07863950698902195</v>
      </c>
      <c r="G102" s="24">
        <v>0.33614940059358756</v>
      </c>
      <c r="H102" s="24">
        <v>0.33718522156682657</v>
      </c>
      <c r="I102" s="24">
        <v>0.30692395408255113</v>
      </c>
      <c r="J102" s="24">
        <v>0.33729964222299885</v>
      </c>
      <c r="K102" s="24">
        <v>0.3252621510037619</v>
      </c>
      <c r="L102" s="24">
        <v>0.15787209499031263</v>
      </c>
      <c r="M102" s="24">
        <v>0.2743049809622512</v>
      </c>
      <c r="N102" s="24">
        <f t="shared" si="2"/>
        <v>0.03753455396</v>
      </c>
      <c r="O102" s="23">
        <f t="shared" si="3"/>
        <v>0.03257892427</v>
      </c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</row>
    <row r="103">
      <c r="A103" s="24">
        <f>AR!E103</f>
        <v>0.08764950998</v>
      </c>
      <c r="B103" s="23"/>
      <c r="C103" s="24">
        <f t="shared" si="1"/>
        <v>0.08764950998</v>
      </c>
      <c r="D103" s="24">
        <v>0.0059512952639813885</v>
      </c>
      <c r="E103" s="24">
        <v>0.07863950698902195</v>
      </c>
      <c r="F103" s="24">
        <v>0.33614940059358756</v>
      </c>
      <c r="G103" s="24">
        <v>0.33718522156682657</v>
      </c>
      <c r="H103" s="24">
        <v>0.30692395408255113</v>
      </c>
      <c r="I103" s="24">
        <v>0.33729964222299885</v>
      </c>
      <c r="J103" s="24">
        <v>0.3252621510037619</v>
      </c>
      <c r="K103" s="24">
        <v>0.15787209499031263</v>
      </c>
      <c r="L103" s="24">
        <v>0.2743049809622512</v>
      </c>
      <c r="M103" s="24">
        <v>0.2444007064314997</v>
      </c>
      <c r="N103" s="24">
        <f t="shared" si="2"/>
        <v>0.02840710574</v>
      </c>
      <c r="O103" s="23">
        <f t="shared" si="3"/>
        <v>0.05924240424</v>
      </c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</row>
    <row r="104">
      <c r="A104" s="24">
        <f>AR!E104</f>
        <v>0.005951295264</v>
      </c>
      <c r="B104" s="23"/>
      <c r="C104" s="24">
        <f t="shared" si="1"/>
        <v>0.005951295264</v>
      </c>
      <c r="D104" s="24">
        <v>0.07863950698902195</v>
      </c>
      <c r="E104" s="24">
        <v>0.33614940059358756</v>
      </c>
      <c r="F104" s="24">
        <v>0.33718522156682657</v>
      </c>
      <c r="G104" s="24">
        <v>0.30692395408255113</v>
      </c>
      <c r="H104" s="24">
        <v>0.33729964222299885</v>
      </c>
      <c r="I104" s="24">
        <v>0.3252621510037619</v>
      </c>
      <c r="J104" s="24">
        <v>0.15787209499031263</v>
      </c>
      <c r="K104" s="24">
        <v>0.2743049809622512</v>
      </c>
      <c r="L104" s="24">
        <v>0.2444007064314997</v>
      </c>
      <c r="M104" s="24">
        <v>0.17193897559074028</v>
      </c>
      <c r="N104" s="24">
        <f t="shared" si="2"/>
        <v>0.04873202684</v>
      </c>
      <c r="O104" s="23">
        <f t="shared" si="3"/>
        <v>-0.04278073157</v>
      </c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</row>
    <row r="105">
      <c r="A105" s="24">
        <f>AR!E105</f>
        <v>0.07863950699</v>
      </c>
      <c r="B105" s="23"/>
      <c r="C105" s="24">
        <f t="shared" si="1"/>
        <v>0.07863950699</v>
      </c>
      <c r="D105" s="24">
        <v>0.33614940059358756</v>
      </c>
      <c r="E105" s="24">
        <v>0.33718522156682657</v>
      </c>
      <c r="F105" s="24">
        <v>0.30692395408255113</v>
      </c>
      <c r="G105" s="24">
        <v>0.33729964222299885</v>
      </c>
      <c r="H105" s="24">
        <v>0.3252621510037619</v>
      </c>
      <c r="I105" s="24">
        <v>0.15787209499031263</v>
      </c>
      <c r="J105" s="24">
        <v>0.2743049809622512</v>
      </c>
      <c r="K105" s="24">
        <v>0.2444007064314997</v>
      </c>
      <c r="L105" s="24">
        <v>0.17193897559074028</v>
      </c>
      <c r="M105" s="24">
        <v>0.060993220925977476</v>
      </c>
      <c r="N105" s="24">
        <f t="shared" si="2"/>
        <v>0.281187505</v>
      </c>
      <c r="O105" s="23">
        <f t="shared" si="3"/>
        <v>-0.2025479981</v>
      </c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</row>
    <row r="106">
      <c r="A106" s="24">
        <f>AR!E106</f>
        <v>0.3361494006</v>
      </c>
      <c r="B106" s="23"/>
      <c r="C106" s="24">
        <f t="shared" si="1"/>
        <v>0.3361494006</v>
      </c>
      <c r="D106" s="24">
        <v>0.33718522156682657</v>
      </c>
      <c r="E106" s="24">
        <v>0.30692395408255113</v>
      </c>
      <c r="F106" s="24">
        <v>0.33729964222299885</v>
      </c>
      <c r="G106" s="24">
        <v>0.3252621510037619</v>
      </c>
      <c r="H106" s="24">
        <v>0.15787209499031263</v>
      </c>
      <c r="I106" s="24">
        <v>0.2743049809622512</v>
      </c>
      <c r="J106" s="24">
        <v>0.2444007064314997</v>
      </c>
      <c r="K106" s="24">
        <v>0.17193897559074028</v>
      </c>
      <c r="L106" s="24">
        <v>0.060993220925977476</v>
      </c>
      <c r="M106" s="24">
        <v>0.05792836567087711</v>
      </c>
      <c r="N106" s="24">
        <f t="shared" si="2"/>
        <v>0.2934803261</v>
      </c>
      <c r="O106" s="23">
        <f t="shared" si="3"/>
        <v>0.04266907449</v>
      </c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</row>
    <row r="107">
      <c r="A107" s="24">
        <f>AR!E107</f>
        <v>0.3371852216</v>
      </c>
      <c r="B107" s="23"/>
      <c r="C107" s="24">
        <f t="shared" si="1"/>
        <v>0.3371852216</v>
      </c>
      <c r="D107" s="24">
        <v>0.30692395408255113</v>
      </c>
      <c r="E107" s="24">
        <v>0.33729964222299885</v>
      </c>
      <c r="F107" s="24">
        <v>0.3252621510037619</v>
      </c>
      <c r="G107" s="24">
        <v>0.15787209499031263</v>
      </c>
      <c r="H107" s="24">
        <v>0.2743049809622512</v>
      </c>
      <c r="I107" s="24">
        <v>0.2444007064314997</v>
      </c>
      <c r="J107" s="24">
        <v>0.17193897559074028</v>
      </c>
      <c r="K107" s="24">
        <v>0.060993220925977476</v>
      </c>
      <c r="L107" s="24">
        <v>0.05792836567087711</v>
      </c>
      <c r="M107" s="24">
        <v>0.005583822775340753</v>
      </c>
      <c r="N107" s="24">
        <f t="shared" si="2"/>
        <v>0.2839197633</v>
      </c>
      <c r="O107" s="23">
        <f t="shared" si="3"/>
        <v>0.05326545827</v>
      </c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</row>
    <row r="108">
      <c r="A108" s="24">
        <f>AR!E108</f>
        <v>0.3069239541</v>
      </c>
      <c r="B108" s="23"/>
      <c r="C108" s="24">
        <f t="shared" si="1"/>
        <v>0.3069239541</v>
      </c>
      <c r="D108" s="24">
        <v>0.33729964222299885</v>
      </c>
      <c r="E108" s="24">
        <v>0.3252621510037619</v>
      </c>
      <c r="F108" s="24">
        <v>0.15787209499031263</v>
      </c>
      <c r="G108" s="24">
        <v>0.2743049809622512</v>
      </c>
      <c r="H108" s="24">
        <v>0.2444007064314997</v>
      </c>
      <c r="I108" s="24">
        <v>0.17193897559074028</v>
      </c>
      <c r="J108" s="24">
        <v>0.060993220925977476</v>
      </c>
      <c r="K108" s="24">
        <v>0.05792836567087711</v>
      </c>
      <c r="L108" s="24">
        <v>0.005583822775340753</v>
      </c>
      <c r="M108" s="24">
        <v>-0.01154803038327634</v>
      </c>
      <c r="N108" s="24">
        <f t="shared" si="2"/>
        <v>0.2796016488</v>
      </c>
      <c r="O108" s="23">
        <f t="shared" si="3"/>
        <v>0.02732230528</v>
      </c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</row>
    <row r="109">
      <c r="A109" s="24">
        <f>AR!E109</f>
        <v>0.3372996422</v>
      </c>
      <c r="B109" s="23"/>
      <c r="C109" s="24">
        <f t="shared" si="1"/>
        <v>0.3372996422</v>
      </c>
      <c r="D109" s="24">
        <v>0.3252621510037619</v>
      </c>
      <c r="E109" s="24">
        <v>0.15787209499031263</v>
      </c>
      <c r="F109" s="24">
        <v>0.2743049809622512</v>
      </c>
      <c r="G109" s="24">
        <v>0.2444007064314997</v>
      </c>
      <c r="H109" s="24">
        <v>0.17193897559074028</v>
      </c>
      <c r="I109" s="24">
        <v>0.060993220925977476</v>
      </c>
      <c r="J109" s="24">
        <v>0.05792836567087711</v>
      </c>
      <c r="K109" s="24">
        <v>0.005583822775340753</v>
      </c>
      <c r="L109" s="24">
        <v>-0.01154803038327634</v>
      </c>
      <c r="M109" s="24">
        <v>-0.02883096754288711</v>
      </c>
      <c r="N109" s="24">
        <f t="shared" si="2"/>
        <v>0.3033558139</v>
      </c>
      <c r="O109" s="23">
        <f t="shared" si="3"/>
        <v>0.03394382835</v>
      </c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</row>
    <row r="110">
      <c r="A110" s="24">
        <f>AR!E110</f>
        <v>0.325262151</v>
      </c>
      <c r="B110" s="23"/>
      <c r="C110" s="24">
        <f t="shared" si="1"/>
        <v>0.325262151</v>
      </c>
      <c r="D110" s="24">
        <v>0.15787209499031263</v>
      </c>
      <c r="E110" s="24">
        <v>0.2743049809622512</v>
      </c>
      <c r="F110" s="24">
        <v>0.2444007064314997</v>
      </c>
      <c r="G110" s="24">
        <v>0.17193897559074028</v>
      </c>
      <c r="H110" s="24">
        <v>0.060993220925977476</v>
      </c>
      <c r="I110" s="24">
        <v>0.05792836567087711</v>
      </c>
      <c r="J110" s="24">
        <v>0.005583822775340753</v>
      </c>
      <c r="K110" s="24">
        <v>-0.01154803038327634</v>
      </c>
      <c r="L110" s="24">
        <v>-0.02883096754288711</v>
      </c>
      <c r="M110" s="24">
        <v>-0.08854646567754859</v>
      </c>
      <c r="N110" s="24">
        <f t="shared" si="2"/>
        <v>0.1469652523</v>
      </c>
      <c r="O110" s="23">
        <f t="shared" si="3"/>
        <v>0.1782968987</v>
      </c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</row>
    <row r="111">
      <c r="A111" s="24">
        <f>AR!E111</f>
        <v>0.157872095</v>
      </c>
      <c r="B111" s="23"/>
      <c r="C111" s="24">
        <f t="shared" si="1"/>
        <v>0.157872095</v>
      </c>
      <c r="D111" s="24">
        <v>0.2743049809622512</v>
      </c>
      <c r="E111" s="24">
        <v>0.2444007064314997</v>
      </c>
      <c r="F111" s="24">
        <v>0.17193897559074028</v>
      </c>
      <c r="G111" s="24">
        <v>0.060993220925977476</v>
      </c>
      <c r="H111" s="24">
        <v>0.05792836567087711</v>
      </c>
      <c r="I111" s="24">
        <v>0.005583822775340753</v>
      </c>
      <c r="J111" s="24">
        <v>-0.01154803038327634</v>
      </c>
      <c r="K111" s="24">
        <v>-0.02883096754288711</v>
      </c>
      <c r="L111" s="24">
        <v>-0.08854646567754859</v>
      </c>
      <c r="M111" s="24">
        <v>-0.1550073176819764</v>
      </c>
      <c r="N111" s="24">
        <f t="shared" si="2"/>
        <v>0.2498536012</v>
      </c>
      <c r="O111" s="23">
        <f t="shared" si="3"/>
        <v>-0.09198150618</v>
      </c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</row>
    <row r="112">
      <c r="A112" s="24">
        <f>AR!E112</f>
        <v>0.274304981</v>
      </c>
      <c r="B112" s="23"/>
      <c r="C112" s="24">
        <f t="shared" si="1"/>
        <v>0.274304981</v>
      </c>
      <c r="D112" s="24">
        <v>0.2444007064314997</v>
      </c>
      <c r="E112" s="24">
        <v>0.17193897559074028</v>
      </c>
      <c r="F112" s="24">
        <v>0.060993220925977476</v>
      </c>
      <c r="G112" s="24">
        <v>0.05792836567087711</v>
      </c>
      <c r="H112" s="24">
        <v>0.005583822775340753</v>
      </c>
      <c r="I112" s="24">
        <v>-0.01154803038327634</v>
      </c>
      <c r="J112" s="24">
        <v>-0.02883096754288711</v>
      </c>
      <c r="K112" s="24">
        <v>-0.08854646567754859</v>
      </c>
      <c r="L112" s="24">
        <v>-0.1550073176819764</v>
      </c>
      <c r="M112" s="24">
        <v>-0.261393425613246</v>
      </c>
      <c r="N112" s="24">
        <f t="shared" si="2"/>
        <v>0.2307327305</v>
      </c>
      <c r="O112" s="23">
        <f t="shared" si="3"/>
        <v>0.04357225046</v>
      </c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</row>
    <row r="113">
      <c r="A113" s="24">
        <f>AR!E113</f>
        <v>0.2444007064</v>
      </c>
      <c r="B113" s="23"/>
      <c r="C113" s="24">
        <f t="shared" si="1"/>
        <v>0.2444007064</v>
      </c>
      <c r="D113" s="24">
        <v>0.17193897559074028</v>
      </c>
      <c r="E113" s="24">
        <v>0.060993220925977476</v>
      </c>
      <c r="F113" s="24">
        <v>0.05792836567087711</v>
      </c>
      <c r="G113" s="24">
        <v>0.005583822775340753</v>
      </c>
      <c r="H113" s="24">
        <v>-0.01154803038327634</v>
      </c>
      <c r="I113" s="24">
        <v>-0.02883096754288711</v>
      </c>
      <c r="J113" s="24">
        <v>-0.08854646567754859</v>
      </c>
      <c r="K113" s="24">
        <v>-0.1550073176819764</v>
      </c>
      <c r="L113" s="24">
        <v>-0.261393425613246</v>
      </c>
      <c r="M113" s="24">
        <v>-0.26962822328320557</v>
      </c>
      <c r="N113" s="24">
        <f t="shared" si="2"/>
        <v>0.1747008028</v>
      </c>
      <c r="O113" s="23">
        <f t="shared" si="3"/>
        <v>0.06969990364</v>
      </c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</row>
    <row r="114">
      <c r="A114" s="24">
        <f>AR!E114</f>
        <v>0.1719389756</v>
      </c>
      <c r="B114" s="23"/>
      <c r="C114" s="24">
        <f t="shared" si="1"/>
        <v>0.1719389756</v>
      </c>
      <c r="D114" s="24">
        <v>0.060993220925977476</v>
      </c>
      <c r="E114" s="24">
        <v>0.05792836567087711</v>
      </c>
      <c r="F114" s="24">
        <v>0.005583822775340753</v>
      </c>
      <c r="G114" s="24">
        <v>-0.01154803038327634</v>
      </c>
      <c r="H114" s="24">
        <v>-0.02883096754288711</v>
      </c>
      <c r="I114" s="24">
        <v>-0.08854646567754859</v>
      </c>
      <c r="J114" s="24">
        <v>-0.1550073176819764</v>
      </c>
      <c r="K114" s="24">
        <v>-0.261393425613246</v>
      </c>
      <c r="L114" s="24">
        <v>-0.26962822328320557</v>
      </c>
      <c r="M114" s="24">
        <v>-0.30924071269836295</v>
      </c>
      <c r="N114" s="24">
        <f t="shared" si="2"/>
        <v>0.08492042492</v>
      </c>
      <c r="O114" s="23">
        <f t="shared" si="3"/>
        <v>0.08701855067</v>
      </c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</row>
    <row r="115">
      <c r="A115" s="24">
        <f>AR!E115</f>
        <v>0.06099322093</v>
      </c>
      <c r="B115" s="23"/>
      <c r="C115" s="24">
        <f t="shared" si="1"/>
        <v>0.06099322093</v>
      </c>
      <c r="D115" s="24">
        <v>0.05792836567087711</v>
      </c>
      <c r="E115" s="24">
        <v>0.005583822775340753</v>
      </c>
      <c r="F115" s="24">
        <v>-0.01154803038327634</v>
      </c>
      <c r="G115" s="24">
        <v>-0.02883096754288711</v>
      </c>
      <c r="H115" s="24">
        <v>-0.08854646567754859</v>
      </c>
      <c r="I115" s="24">
        <v>-0.1550073176819764</v>
      </c>
      <c r="J115" s="24">
        <v>-0.261393425613246</v>
      </c>
      <c r="K115" s="24">
        <v>-0.26962822328320557</v>
      </c>
      <c r="L115" s="24">
        <v>-0.30924071269836295</v>
      </c>
      <c r="M115" s="24">
        <v>-0.279021157672322</v>
      </c>
      <c r="N115" s="24">
        <f t="shared" si="2"/>
        <v>0.07311675929</v>
      </c>
      <c r="O115" s="23">
        <f t="shared" si="3"/>
        <v>-0.01212353837</v>
      </c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</row>
    <row r="116">
      <c r="A116" s="24">
        <f>AR!E116</f>
        <v>0.05792836567</v>
      </c>
      <c r="B116" s="23"/>
      <c r="C116" s="24">
        <f t="shared" si="1"/>
        <v>0.05792836567</v>
      </c>
      <c r="D116" s="24">
        <v>0.005583822775340753</v>
      </c>
      <c r="E116" s="24">
        <v>-0.01154803038327634</v>
      </c>
      <c r="F116" s="24">
        <v>-0.02883096754288711</v>
      </c>
      <c r="G116" s="24">
        <v>-0.08854646567754859</v>
      </c>
      <c r="H116" s="24">
        <v>-0.1550073176819764</v>
      </c>
      <c r="I116" s="24">
        <v>-0.261393425613246</v>
      </c>
      <c r="J116" s="24">
        <v>-0.26962822328320557</v>
      </c>
      <c r="K116" s="24">
        <v>-0.30924071269836295</v>
      </c>
      <c r="L116" s="24">
        <v>-0.279021157672322</v>
      </c>
      <c r="M116" s="24">
        <v>-0.4305045607689602</v>
      </c>
      <c r="N116" s="24">
        <f t="shared" si="2"/>
        <v>0.04977045632</v>
      </c>
      <c r="O116" s="23">
        <f t="shared" si="3"/>
        <v>0.008157909348</v>
      </c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</row>
    <row r="117">
      <c r="A117" s="24">
        <f>AR!E117</f>
        <v>0.005583822775</v>
      </c>
      <c r="B117" s="23"/>
      <c r="C117" s="24">
        <f t="shared" si="1"/>
        <v>0.005583822775</v>
      </c>
      <c r="D117" s="24">
        <v>-0.01154803038327634</v>
      </c>
      <c r="E117" s="24">
        <v>-0.02883096754288711</v>
      </c>
      <c r="F117" s="24">
        <v>-0.08854646567754859</v>
      </c>
      <c r="G117" s="24">
        <v>-0.1550073176819764</v>
      </c>
      <c r="H117" s="24">
        <v>-0.261393425613246</v>
      </c>
      <c r="I117" s="24">
        <v>-0.26962822328320557</v>
      </c>
      <c r="J117" s="24">
        <v>-0.30924071269836295</v>
      </c>
      <c r="K117" s="24">
        <v>-0.279021157672322</v>
      </c>
      <c r="L117" s="24">
        <v>-0.4305045607689602</v>
      </c>
      <c r="M117" s="24">
        <v>-0.5322493476981727</v>
      </c>
      <c r="N117" s="24">
        <f t="shared" si="2"/>
        <v>0.02094138025</v>
      </c>
      <c r="O117" s="23">
        <f t="shared" si="3"/>
        <v>-0.01535755748</v>
      </c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</row>
    <row r="118">
      <c r="A118" s="24">
        <f>AR!E118</f>
        <v>-0.01154803038</v>
      </c>
      <c r="B118" s="23"/>
      <c r="C118" s="24">
        <f t="shared" si="1"/>
        <v>-0.01154803038</v>
      </c>
      <c r="D118" s="24">
        <v>-0.02883096754288711</v>
      </c>
      <c r="E118" s="24">
        <v>-0.08854646567754859</v>
      </c>
      <c r="F118" s="24">
        <v>-0.1550073176819764</v>
      </c>
      <c r="G118" s="24">
        <v>-0.261393425613246</v>
      </c>
      <c r="H118" s="24">
        <v>-0.26962822328320557</v>
      </c>
      <c r="I118" s="24">
        <v>-0.30924071269836295</v>
      </c>
      <c r="J118" s="24">
        <v>-0.279021157672322</v>
      </c>
      <c r="K118" s="24">
        <v>-0.4305045607689602</v>
      </c>
      <c r="L118" s="24">
        <v>-0.5322493476981727</v>
      </c>
      <c r="M118" s="24">
        <v>-0.5307480263487102</v>
      </c>
      <c r="N118" s="24">
        <f t="shared" si="2"/>
        <v>0.01815605033</v>
      </c>
      <c r="O118" s="23">
        <f t="shared" si="3"/>
        <v>-0.02970408071</v>
      </c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</row>
    <row r="119">
      <c r="A119" s="24">
        <f>AR!E119</f>
        <v>-0.02883096754</v>
      </c>
      <c r="B119" s="23"/>
      <c r="C119" s="24">
        <f t="shared" si="1"/>
        <v>-0.02883096754</v>
      </c>
      <c r="D119" s="24">
        <v>-0.08854646567754859</v>
      </c>
      <c r="E119" s="24">
        <v>-0.1550073176819764</v>
      </c>
      <c r="F119" s="24">
        <v>-0.261393425613246</v>
      </c>
      <c r="G119" s="24">
        <v>-0.26962822328320557</v>
      </c>
      <c r="H119" s="24">
        <v>-0.30924071269836295</v>
      </c>
      <c r="I119" s="24">
        <v>-0.279021157672322</v>
      </c>
      <c r="J119" s="24">
        <v>-0.4305045607689602</v>
      </c>
      <c r="K119" s="24">
        <v>-0.5322493476981727</v>
      </c>
      <c r="L119" s="24">
        <v>-0.5307480263487102</v>
      </c>
      <c r="M119" s="24">
        <v>-0.3309164082160602</v>
      </c>
      <c r="N119" s="24">
        <f t="shared" si="2"/>
        <v>-0.05158928832</v>
      </c>
      <c r="O119" s="23">
        <f t="shared" si="3"/>
        <v>0.02275832077</v>
      </c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</row>
    <row r="120">
      <c r="A120" s="24">
        <f>AR!E120</f>
        <v>-0.08854646568</v>
      </c>
      <c r="B120" s="23"/>
      <c r="C120" s="24">
        <f t="shared" si="1"/>
        <v>-0.08854646568</v>
      </c>
      <c r="D120" s="24">
        <v>-0.1550073176819764</v>
      </c>
      <c r="E120" s="24">
        <v>-0.261393425613246</v>
      </c>
      <c r="F120" s="24">
        <v>-0.26962822328320557</v>
      </c>
      <c r="G120" s="24">
        <v>-0.30924071269836295</v>
      </c>
      <c r="H120" s="24">
        <v>-0.279021157672322</v>
      </c>
      <c r="I120" s="24">
        <v>-0.4305045607689602</v>
      </c>
      <c r="J120" s="24">
        <v>-0.5322493476981727</v>
      </c>
      <c r="K120" s="24">
        <v>-0.5307480263487102</v>
      </c>
      <c r="L120" s="24">
        <v>-0.3309164082160602</v>
      </c>
      <c r="M120" s="24">
        <v>-0.11401080882544684</v>
      </c>
      <c r="N120" s="24">
        <f t="shared" si="2"/>
        <v>-0.1137977879</v>
      </c>
      <c r="O120" s="23">
        <f t="shared" si="3"/>
        <v>0.02525132222</v>
      </c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</row>
    <row r="121">
      <c r="A121" s="24">
        <f>AR!E121</f>
        <v>-0.1550073177</v>
      </c>
      <c r="B121" s="23"/>
      <c r="C121" s="24">
        <f t="shared" si="1"/>
        <v>-0.1550073177</v>
      </c>
      <c r="D121" s="24">
        <v>-0.261393425613246</v>
      </c>
      <c r="E121" s="24">
        <v>-0.26962822328320557</v>
      </c>
      <c r="F121" s="24">
        <v>-0.30924071269836295</v>
      </c>
      <c r="G121" s="24">
        <v>-0.279021157672322</v>
      </c>
      <c r="H121" s="24">
        <v>-0.4305045607689602</v>
      </c>
      <c r="I121" s="24">
        <v>-0.5322493476981727</v>
      </c>
      <c r="J121" s="24">
        <v>-0.5307480263487102</v>
      </c>
      <c r="K121" s="24">
        <v>-0.3309164082160602</v>
      </c>
      <c r="L121" s="24">
        <v>-0.11401080882544684</v>
      </c>
      <c r="M121" s="24">
        <v>-0.1280628907770368</v>
      </c>
      <c r="N121" s="24">
        <f t="shared" si="2"/>
        <v>-0.2212967367</v>
      </c>
      <c r="O121" s="23">
        <f t="shared" si="3"/>
        <v>0.06628941906</v>
      </c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</row>
    <row r="122">
      <c r="A122" s="24">
        <f>AR!E122</f>
        <v>-0.2613934256</v>
      </c>
      <c r="B122" s="23"/>
      <c r="C122" s="24">
        <f t="shared" si="1"/>
        <v>-0.2613934256</v>
      </c>
      <c r="D122" s="24">
        <v>-0.26962822328320557</v>
      </c>
      <c r="E122" s="24">
        <v>-0.30924071269836295</v>
      </c>
      <c r="F122" s="24">
        <v>-0.279021157672322</v>
      </c>
      <c r="G122" s="24">
        <v>-0.4305045607689602</v>
      </c>
      <c r="H122" s="24">
        <v>-0.5322493476981727</v>
      </c>
      <c r="I122" s="24">
        <v>-0.5307480263487102</v>
      </c>
      <c r="J122" s="24">
        <v>-0.3309164082160602</v>
      </c>
      <c r="K122" s="24">
        <v>-0.11401080882544684</v>
      </c>
      <c r="L122" s="24">
        <v>-0.1280628907770368</v>
      </c>
      <c r="M122" s="24">
        <v>-0.8186670218833577</v>
      </c>
      <c r="N122" s="24">
        <f t="shared" si="2"/>
        <v>-0.1646187722</v>
      </c>
      <c r="O122" s="23">
        <f t="shared" si="3"/>
        <v>-0.0967746534</v>
      </c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</row>
    <row r="123">
      <c r="A123" s="24">
        <f>AR!E123</f>
        <v>-0.2696282233</v>
      </c>
      <c r="B123" s="23"/>
      <c r="C123" s="24">
        <f t="shared" si="1"/>
        <v>-0.2696282233</v>
      </c>
      <c r="D123" s="24">
        <v>-0.30924071269836295</v>
      </c>
      <c r="E123" s="24">
        <v>-0.279021157672322</v>
      </c>
      <c r="F123" s="24">
        <v>-0.4305045607689602</v>
      </c>
      <c r="G123" s="24">
        <v>-0.5322493476981727</v>
      </c>
      <c r="H123" s="24">
        <v>-0.5307480263487102</v>
      </c>
      <c r="I123" s="24">
        <v>-0.3309164082160602</v>
      </c>
      <c r="J123" s="24">
        <v>-0.11401080882544684</v>
      </c>
      <c r="K123" s="24">
        <v>-0.1280628907770368</v>
      </c>
      <c r="L123" s="24">
        <v>-0.8186670218833577</v>
      </c>
      <c r="M123" s="24">
        <v>-0.05415235300979915</v>
      </c>
      <c r="N123" s="24">
        <f t="shared" si="2"/>
        <v>-0.3588453124</v>
      </c>
      <c r="O123" s="23">
        <f t="shared" si="3"/>
        <v>0.08921708907</v>
      </c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</row>
    <row r="124">
      <c r="A124" s="24">
        <f>AR!E124</f>
        <v>-0.3092407127</v>
      </c>
      <c r="B124" s="23"/>
      <c r="C124" s="24">
        <f t="shared" si="1"/>
        <v>-0.3092407127</v>
      </c>
      <c r="D124" s="24">
        <v>-0.279021157672322</v>
      </c>
      <c r="E124" s="24">
        <v>-0.4305045607689602</v>
      </c>
      <c r="F124" s="24">
        <v>-0.5322493476981727</v>
      </c>
      <c r="G124" s="24">
        <v>-0.5307480263487102</v>
      </c>
      <c r="H124" s="24">
        <v>-0.3309164082160602</v>
      </c>
      <c r="I124" s="24">
        <v>-0.11401080882544684</v>
      </c>
      <c r="J124" s="24">
        <v>-0.1280628907770368</v>
      </c>
      <c r="K124" s="24">
        <v>-0.8186670218833577</v>
      </c>
      <c r="L124" s="24">
        <v>-0.05415235300979915</v>
      </c>
      <c r="M124" s="24">
        <v>0.2048471086949618</v>
      </c>
      <c r="N124" s="24">
        <f t="shared" si="2"/>
        <v>-0.1638676652</v>
      </c>
      <c r="O124" s="23">
        <f t="shared" si="3"/>
        <v>-0.1453730475</v>
      </c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</row>
    <row r="125">
      <c r="A125" s="24">
        <f>AR!E125</f>
        <v>-0.2790211577</v>
      </c>
      <c r="B125" s="23"/>
      <c r="C125" s="24">
        <f t="shared" si="1"/>
        <v>-0.2790211577</v>
      </c>
      <c r="D125" s="24">
        <v>-0.4305045607689602</v>
      </c>
      <c r="E125" s="24">
        <v>-0.5322493476981727</v>
      </c>
      <c r="F125" s="24">
        <v>-0.5307480263487102</v>
      </c>
      <c r="G125" s="24">
        <v>-0.3309164082160602</v>
      </c>
      <c r="H125" s="24">
        <v>-0.11401080882544684</v>
      </c>
      <c r="I125" s="24">
        <v>-0.1280628907770368</v>
      </c>
      <c r="J125" s="24">
        <v>-0.8186670218833577</v>
      </c>
      <c r="K125" s="24">
        <v>-0.05415235300979915</v>
      </c>
      <c r="L125" s="24">
        <v>0.2048471086949618</v>
      </c>
      <c r="M125" s="24">
        <v>0.10841797833768674</v>
      </c>
      <c r="N125" s="24">
        <f t="shared" si="2"/>
        <v>-0.3999805588</v>
      </c>
      <c r="O125" s="23">
        <f t="shared" si="3"/>
        <v>0.1209594011</v>
      </c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</row>
    <row r="126">
      <c r="A126" s="24">
        <f>AR!E126</f>
        <v>-0.4305045608</v>
      </c>
      <c r="B126" s="23"/>
      <c r="C126" s="24">
        <f t="shared" si="1"/>
        <v>-0.4305045608</v>
      </c>
      <c r="D126" s="24">
        <v>-0.5322493476981727</v>
      </c>
      <c r="E126" s="24">
        <v>-0.5307480263487102</v>
      </c>
      <c r="F126" s="24">
        <v>-0.3309164082160602</v>
      </c>
      <c r="G126" s="24">
        <v>-0.11401080882544684</v>
      </c>
      <c r="H126" s="24">
        <v>-0.1280628907770368</v>
      </c>
      <c r="I126" s="24">
        <v>-0.8186670218833577</v>
      </c>
      <c r="J126" s="24">
        <v>-0.05415235300979915</v>
      </c>
      <c r="K126" s="24">
        <v>0.2048471086949618</v>
      </c>
      <c r="L126" s="24">
        <v>0.10841797833768674</v>
      </c>
      <c r="M126" s="24">
        <v>-0.00935969073736914</v>
      </c>
      <c r="N126" s="24">
        <f t="shared" si="2"/>
        <v>-0.5107720507</v>
      </c>
      <c r="O126" s="23">
        <f t="shared" si="3"/>
        <v>0.08026748995</v>
      </c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</row>
    <row r="127">
      <c r="A127" s="24">
        <f>AR!E127</f>
        <v>-0.5322493477</v>
      </c>
      <c r="B127" s="23"/>
      <c r="C127" s="24">
        <f t="shared" si="1"/>
        <v>-0.5322493477</v>
      </c>
      <c r="D127" s="24">
        <v>-0.5307480263487102</v>
      </c>
      <c r="E127" s="24">
        <v>-0.3309164082160602</v>
      </c>
      <c r="F127" s="24">
        <v>-0.11401080882544684</v>
      </c>
      <c r="G127" s="24">
        <v>-0.1280628907770368</v>
      </c>
      <c r="H127" s="24">
        <v>-0.8186670218833577</v>
      </c>
      <c r="I127" s="24">
        <v>-0.05415235300979915</v>
      </c>
      <c r="J127" s="24">
        <v>0.2048471086949618</v>
      </c>
      <c r="K127" s="24">
        <v>0.10841797833768674</v>
      </c>
      <c r="L127" s="24">
        <v>-0.00935969073736914</v>
      </c>
      <c r="M127" s="24">
        <v>-0.027068624848729184</v>
      </c>
      <c r="N127" s="24">
        <f t="shared" si="2"/>
        <v>-0.4517817751</v>
      </c>
      <c r="O127" s="23">
        <f t="shared" si="3"/>
        <v>-0.08046757256</v>
      </c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</row>
    <row r="128">
      <c r="A128" s="24">
        <f>AR!E128</f>
        <v>-0.5307480263</v>
      </c>
      <c r="B128" s="23"/>
      <c r="C128" s="24">
        <f t="shared" si="1"/>
        <v>-0.5307480263</v>
      </c>
      <c r="D128" s="24">
        <v>-0.3309164082160602</v>
      </c>
      <c r="E128" s="24">
        <v>-0.11401080882544684</v>
      </c>
      <c r="F128" s="24">
        <v>-0.1280628907770368</v>
      </c>
      <c r="G128" s="24">
        <v>-0.8186670218833577</v>
      </c>
      <c r="H128" s="24">
        <v>-0.05415235300979915</v>
      </c>
      <c r="I128" s="24">
        <v>0.2048471086949618</v>
      </c>
      <c r="J128" s="24">
        <v>0.10841797833768674</v>
      </c>
      <c r="K128" s="24">
        <v>-0.00935969073736914</v>
      </c>
      <c r="L128" s="24">
        <v>-0.027068624848729184</v>
      </c>
      <c r="M128" s="24">
        <v>-0.019946924935931698</v>
      </c>
      <c r="N128" s="24">
        <f t="shared" si="2"/>
        <v>-0.2609917091</v>
      </c>
      <c r="O128" s="23">
        <f t="shared" si="3"/>
        <v>-0.2697563172</v>
      </c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</row>
    <row r="129">
      <c r="A129" s="24">
        <f>AR!E129</f>
        <v>-0.3309164082</v>
      </c>
      <c r="B129" s="23"/>
      <c r="C129" s="24">
        <f t="shared" si="1"/>
        <v>-0.3309164082</v>
      </c>
      <c r="D129" s="24">
        <v>-0.11401080882544684</v>
      </c>
      <c r="E129" s="24">
        <v>-0.1280628907770368</v>
      </c>
      <c r="F129" s="24">
        <v>-0.8186670218833577</v>
      </c>
      <c r="G129" s="24">
        <v>-0.05415235300979915</v>
      </c>
      <c r="H129" s="24">
        <v>0.2048471086949618</v>
      </c>
      <c r="I129" s="24">
        <v>0.10841797833768674</v>
      </c>
      <c r="J129" s="24">
        <v>-0.00935969073736914</v>
      </c>
      <c r="K129" s="24">
        <v>-0.027068624848729184</v>
      </c>
      <c r="L129" s="24">
        <v>-0.019946924935931698</v>
      </c>
      <c r="M129" s="24">
        <v>-0.04629958193467998</v>
      </c>
      <c r="N129" s="24">
        <f t="shared" si="2"/>
        <v>-0.1704011952</v>
      </c>
      <c r="O129" s="23">
        <f t="shared" si="3"/>
        <v>-0.160515213</v>
      </c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</row>
    <row r="130">
      <c r="A130" s="24">
        <f>AR!E130</f>
        <v>-0.1140108088</v>
      </c>
      <c r="B130" s="23"/>
      <c r="C130" s="24">
        <f t="shared" si="1"/>
        <v>-0.1140108088</v>
      </c>
      <c r="D130" s="24">
        <v>-0.1280628907770368</v>
      </c>
      <c r="E130" s="24">
        <v>-0.8186670218833577</v>
      </c>
      <c r="F130" s="24">
        <v>-0.05415235300979915</v>
      </c>
      <c r="G130" s="24">
        <v>0.2048471086949618</v>
      </c>
      <c r="H130" s="24">
        <v>0.10841797833768674</v>
      </c>
      <c r="I130" s="24">
        <v>-0.00935969073736914</v>
      </c>
      <c r="J130" s="24">
        <v>-0.027068624848729184</v>
      </c>
      <c r="K130" s="24">
        <v>-0.019946924935931698</v>
      </c>
      <c r="L130" s="24">
        <v>-0.04629958193467998</v>
      </c>
      <c r="M130" s="24">
        <v>0.11916494127380989</v>
      </c>
      <c r="N130" s="24">
        <f t="shared" si="2"/>
        <v>-0.06234877508</v>
      </c>
      <c r="O130" s="23">
        <f t="shared" si="3"/>
        <v>-0.05166203374</v>
      </c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</row>
    <row r="131">
      <c r="A131" s="24">
        <f>AR!E131</f>
        <v>-0.1280628908</v>
      </c>
      <c r="B131" s="23"/>
      <c r="C131" s="24">
        <f t="shared" si="1"/>
        <v>-0.1280628908</v>
      </c>
      <c r="D131" s="24">
        <v>-0.8186670218833577</v>
      </c>
      <c r="E131" s="24">
        <v>-0.05415235300979915</v>
      </c>
      <c r="F131" s="24">
        <v>0.2048471086949618</v>
      </c>
      <c r="G131" s="24">
        <v>0.10841797833768674</v>
      </c>
      <c r="H131" s="24">
        <v>-0.00935969073736914</v>
      </c>
      <c r="I131" s="24">
        <v>-0.027068624848729184</v>
      </c>
      <c r="J131" s="24">
        <v>-0.019946924935931698</v>
      </c>
      <c r="K131" s="24">
        <v>-0.04629958193467998</v>
      </c>
      <c r="L131" s="24">
        <v>0.11916494127380989</v>
      </c>
      <c r="M131" s="24">
        <v>0.09188233524385436</v>
      </c>
      <c r="N131" s="24">
        <f t="shared" si="2"/>
        <v>-0.6990863024</v>
      </c>
      <c r="O131" s="23">
        <f t="shared" si="3"/>
        <v>0.5710234116</v>
      </c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</row>
    <row r="132">
      <c r="A132" s="24">
        <f>AR!E132</f>
        <v>-0.8186670219</v>
      </c>
      <c r="B132" s="23"/>
      <c r="C132" s="24">
        <f t="shared" si="1"/>
        <v>-0.8186670219</v>
      </c>
      <c r="D132" s="24">
        <v>-0.05415235300979915</v>
      </c>
      <c r="E132" s="24">
        <v>0.2048471086949618</v>
      </c>
      <c r="F132" s="24">
        <v>0.10841797833768674</v>
      </c>
      <c r="G132" s="24">
        <v>-0.00935969073736914</v>
      </c>
      <c r="H132" s="24">
        <v>-0.027068624848729184</v>
      </c>
      <c r="I132" s="24">
        <v>-0.019946924935931698</v>
      </c>
      <c r="J132" s="24">
        <v>-0.04629958193467998</v>
      </c>
      <c r="K132" s="24">
        <v>0.11916494127380989</v>
      </c>
      <c r="L132" s="24">
        <v>0.09188233524385436</v>
      </c>
      <c r="M132" s="24">
        <v>0.14389523272313381</v>
      </c>
      <c r="N132" s="24">
        <f t="shared" si="2"/>
        <v>-0.08296634933</v>
      </c>
      <c r="O132" s="23">
        <f t="shared" si="3"/>
        <v>-0.7357006726</v>
      </c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</row>
    <row r="133">
      <c r="A133" s="24">
        <f>AR!E133</f>
        <v>-0.05415235301</v>
      </c>
      <c r="B133" s="23"/>
      <c r="C133" s="24">
        <f t="shared" si="1"/>
        <v>-0.05415235301</v>
      </c>
      <c r="D133" s="24">
        <v>0.2048471086949618</v>
      </c>
      <c r="E133" s="24">
        <v>0.10841797833768674</v>
      </c>
      <c r="F133" s="24">
        <v>-0.00935969073736914</v>
      </c>
      <c r="G133" s="24">
        <v>-0.027068624848729184</v>
      </c>
      <c r="H133" s="24">
        <v>-0.019946924935931698</v>
      </c>
      <c r="I133" s="24">
        <v>-0.04629958193467998</v>
      </c>
      <c r="J133" s="24">
        <v>0.11916494127380989</v>
      </c>
      <c r="K133" s="24">
        <v>0.09188233524385436</v>
      </c>
      <c r="L133" s="24">
        <v>0.14389523272313381</v>
      </c>
      <c r="M133" s="24">
        <v>0.061383416642989796</v>
      </c>
      <c r="N133" s="24">
        <f t="shared" si="2"/>
        <v>0.1697848739</v>
      </c>
      <c r="O133" s="23">
        <f t="shared" si="3"/>
        <v>-0.2239372269</v>
      </c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</row>
    <row r="134">
      <c r="A134" s="24">
        <f>AR!E134</f>
        <v>0.2048471087</v>
      </c>
      <c r="B134" s="23"/>
      <c r="C134" s="24">
        <f t="shared" si="1"/>
        <v>0.2048471087</v>
      </c>
      <c r="D134" s="24">
        <v>0.10841797833768674</v>
      </c>
      <c r="E134" s="24">
        <v>-0.00935969073736914</v>
      </c>
      <c r="F134" s="24">
        <v>-0.027068624848729184</v>
      </c>
      <c r="G134" s="24">
        <v>-0.019946924935931698</v>
      </c>
      <c r="H134" s="24">
        <v>-0.04629958193467998</v>
      </c>
      <c r="I134" s="24">
        <v>0.11916494127380989</v>
      </c>
      <c r="J134" s="24">
        <v>0.09188233524385436</v>
      </c>
      <c r="K134" s="24">
        <v>0.14389523272313381</v>
      </c>
      <c r="L134" s="24">
        <v>0.061383416642989796</v>
      </c>
      <c r="M134" s="24">
        <v>-0.06218883902034697</v>
      </c>
      <c r="N134" s="24">
        <f t="shared" si="2"/>
        <v>0.09656200049</v>
      </c>
      <c r="O134" s="23">
        <f t="shared" si="3"/>
        <v>0.1082851082</v>
      </c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</row>
    <row r="135">
      <c r="A135" s="24">
        <f>AR!E135</f>
        <v>0.1084179783</v>
      </c>
      <c r="B135" s="23"/>
      <c r="C135" s="24">
        <f t="shared" si="1"/>
        <v>0.1084179783</v>
      </c>
      <c r="D135" s="24">
        <v>-0.00935969073736914</v>
      </c>
      <c r="E135" s="24">
        <v>-0.027068624848729184</v>
      </c>
      <c r="F135" s="24">
        <v>-0.019946924935931698</v>
      </c>
      <c r="G135" s="24">
        <v>-0.04629958193467998</v>
      </c>
      <c r="H135" s="24">
        <v>0.11916494127380989</v>
      </c>
      <c r="I135" s="24">
        <v>0.09188233524385436</v>
      </c>
      <c r="J135" s="24">
        <v>0.14389523272313381</v>
      </c>
      <c r="K135" s="24">
        <v>0.061383416642989796</v>
      </c>
      <c r="L135" s="24">
        <v>-0.06218883902034697</v>
      </c>
      <c r="M135" s="24">
        <v>0.10202607413513748</v>
      </c>
      <c r="N135" s="24">
        <f t="shared" si="2"/>
        <v>-0.02554000638</v>
      </c>
      <c r="O135" s="23">
        <f t="shared" si="3"/>
        <v>0.1339579847</v>
      </c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</row>
    <row r="136">
      <c r="A136" s="24">
        <f>AR!E136</f>
        <v>-0.009359690737</v>
      </c>
      <c r="B136" s="23"/>
      <c r="C136" s="24">
        <f t="shared" si="1"/>
        <v>-0.009359690737</v>
      </c>
      <c r="D136" s="24">
        <v>-0.027068624848729184</v>
      </c>
      <c r="E136" s="24">
        <v>-0.019946924935931698</v>
      </c>
      <c r="F136" s="24">
        <v>-0.04629958193467998</v>
      </c>
      <c r="G136" s="24">
        <v>0.11916494127380989</v>
      </c>
      <c r="H136" s="24">
        <v>0.09188233524385436</v>
      </c>
      <c r="I136" s="24">
        <v>0.14389523272313381</v>
      </c>
      <c r="J136" s="24">
        <v>0.061383416642989796</v>
      </c>
      <c r="K136" s="24">
        <v>-0.06218883902034697</v>
      </c>
      <c r="L136" s="24">
        <v>0.10202607413513748</v>
      </c>
      <c r="M136" s="24">
        <v>0.08275500202282632</v>
      </c>
      <c r="N136" s="24">
        <f t="shared" si="2"/>
        <v>-0.01209754473</v>
      </c>
      <c r="O136" s="23">
        <f t="shared" si="3"/>
        <v>0.002737853997</v>
      </c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</row>
    <row r="137">
      <c r="A137" s="24">
        <f>AR!E137</f>
        <v>-0.02706862485</v>
      </c>
      <c r="B137" s="23"/>
      <c r="C137" s="24">
        <f t="shared" si="1"/>
        <v>-0.02706862485</v>
      </c>
      <c r="D137" s="24">
        <v>-0.019946924935931698</v>
      </c>
      <c r="E137" s="24">
        <v>-0.04629958193467998</v>
      </c>
      <c r="F137" s="24">
        <v>0.11916494127380989</v>
      </c>
      <c r="G137" s="24">
        <v>0.09188233524385436</v>
      </c>
      <c r="H137" s="24">
        <v>0.14389523272313381</v>
      </c>
      <c r="I137" s="24">
        <v>0.061383416642989796</v>
      </c>
      <c r="J137" s="24">
        <v>-0.06218883902034697</v>
      </c>
      <c r="K137" s="24">
        <v>0.10202607413513748</v>
      </c>
      <c r="L137" s="24">
        <v>0.08275500202282632</v>
      </c>
      <c r="M137" s="24">
        <v>0.144830146004631</v>
      </c>
      <c r="N137" s="24">
        <f t="shared" si="2"/>
        <v>-0.02613115655</v>
      </c>
      <c r="O137" s="23">
        <f t="shared" si="3"/>
        <v>-0.0009374683035</v>
      </c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</row>
    <row r="138">
      <c r="A138" s="24">
        <f>AR!E138</f>
        <v>-0.01994692494</v>
      </c>
      <c r="B138" s="23"/>
      <c r="C138" s="24">
        <f t="shared" si="1"/>
        <v>-0.01994692494</v>
      </c>
      <c r="D138" s="24">
        <v>-0.04629958193467998</v>
      </c>
      <c r="E138" s="24">
        <v>0.11916494127380989</v>
      </c>
      <c r="F138" s="24">
        <v>0.09188233524385436</v>
      </c>
      <c r="G138" s="24">
        <v>0.14389523272313381</v>
      </c>
      <c r="H138" s="24">
        <v>0.061383416642989796</v>
      </c>
      <c r="I138" s="24">
        <v>-0.06218883902034697</v>
      </c>
      <c r="J138" s="24">
        <v>0.10202607413513748</v>
      </c>
      <c r="K138" s="24">
        <v>0.08275500202282632</v>
      </c>
      <c r="L138" s="24">
        <v>0.144830146004631</v>
      </c>
      <c r="M138" s="24">
        <v>0.17490014472405443</v>
      </c>
      <c r="N138" s="24">
        <f t="shared" si="2"/>
        <v>-0.06281658364</v>
      </c>
      <c r="O138" s="23">
        <f t="shared" si="3"/>
        <v>0.0428696587</v>
      </c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</row>
    <row r="139">
      <c r="A139" s="24">
        <f>AR!E139</f>
        <v>-0.04629958193</v>
      </c>
      <c r="B139" s="23"/>
      <c r="C139" s="24">
        <f t="shared" si="1"/>
        <v>-0.04629958193</v>
      </c>
      <c r="D139" s="24">
        <v>0.11916494127380989</v>
      </c>
      <c r="E139" s="24">
        <v>0.09188233524385436</v>
      </c>
      <c r="F139" s="24">
        <v>0.14389523272313381</v>
      </c>
      <c r="G139" s="24">
        <v>0.061383416642989796</v>
      </c>
      <c r="H139" s="24">
        <v>-0.06218883902034697</v>
      </c>
      <c r="I139" s="24">
        <v>0.10202607413513748</v>
      </c>
      <c r="J139" s="24">
        <v>0.08275500202282632</v>
      </c>
      <c r="K139" s="24">
        <v>0.144830146004631</v>
      </c>
      <c r="L139" s="24">
        <v>0.17490014472405443</v>
      </c>
      <c r="M139" s="24">
        <v>0.1748825998554478</v>
      </c>
      <c r="N139" s="24">
        <f t="shared" si="2"/>
        <v>0.09752678026</v>
      </c>
      <c r="O139" s="23">
        <f t="shared" si="3"/>
        <v>-0.1438263622</v>
      </c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</row>
    <row r="140">
      <c r="A140" s="24">
        <f>AR!E140</f>
        <v>0.1191649413</v>
      </c>
      <c r="B140" s="23"/>
      <c r="C140" s="24">
        <f t="shared" si="1"/>
        <v>0.1191649413</v>
      </c>
      <c r="D140" s="24">
        <v>0.09188233524385436</v>
      </c>
      <c r="E140" s="24">
        <v>0.14389523272313381</v>
      </c>
      <c r="F140" s="24">
        <v>0.061383416642989796</v>
      </c>
      <c r="G140" s="24">
        <v>-0.06218883902034697</v>
      </c>
      <c r="H140" s="24">
        <v>0.10202607413513748</v>
      </c>
      <c r="I140" s="24">
        <v>0.08275500202282632</v>
      </c>
      <c r="J140" s="24">
        <v>0.144830146004631</v>
      </c>
      <c r="K140" s="24">
        <v>0.17490014472405443</v>
      </c>
      <c r="L140" s="24">
        <v>0.1748825998554478</v>
      </c>
      <c r="M140" s="24">
        <v>0.2065244630848233</v>
      </c>
      <c r="N140" s="24">
        <f t="shared" si="2"/>
        <v>0.05420735892</v>
      </c>
      <c r="O140" s="23">
        <f t="shared" si="3"/>
        <v>0.06495758235</v>
      </c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</row>
    <row r="141">
      <c r="A141" s="24">
        <f>AR!E141</f>
        <v>0.09188233524</v>
      </c>
      <c r="B141" s="23"/>
      <c r="C141" s="24">
        <f t="shared" si="1"/>
        <v>0.09188233524</v>
      </c>
      <c r="D141" s="24">
        <v>0.14389523272313381</v>
      </c>
      <c r="E141" s="24">
        <v>0.061383416642989796</v>
      </c>
      <c r="F141" s="24">
        <v>-0.06218883902034697</v>
      </c>
      <c r="G141" s="24">
        <v>0.10202607413513748</v>
      </c>
      <c r="H141" s="24">
        <v>0.08275500202282632</v>
      </c>
      <c r="I141" s="24">
        <v>0.144830146004631</v>
      </c>
      <c r="J141" s="24">
        <v>0.17490014472405443</v>
      </c>
      <c r="K141" s="24">
        <v>0.1748825998554478</v>
      </c>
      <c r="L141" s="24">
        <v>0.2065244630848233</v>
      </c>
      <c r="M141" s="24">
        <v>0.28521411212300807</v>
      </c>
      <c r="N141" s="24">
        <f t="shared" si="2"/>
        <v>0.08887665047</v>
      </c>
      <c r="O141" s="23">
        <f t="shared" si="3"/>
        <v>0.003005684771</v>
      </c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</row>
    <row r="142">
      <c r="A142" s="24">
        <f>AR!E142</f>
        <v>0.1438952327</v>
      </c>
      <c r="B142" s="23"/>
      <c r="C142" s="24">
        <f t="shared" si="1"/>
        <v>0.1438952327</v>
      </c>
      <c r="D142" s="24">
        <v>0.061383416642989796</v>
      </c>
      <c r="E142" s="24">
        <v>-0.06218883902034697</v>
      </c>
      <c r="F142" s="24">
        <v>0.10202607413513748</v>
      </c>
      <c r="G142" s="24">
        <v>0.08275500202282632</v>
      </c>
      <c r="H142" s="24">
        <v>0.144830146004631</v>
      </c>
      <c r="I142" s="24">
        <v>0.17490014472405443</v>
      </c>
      <c r="J142" s="24">
        <v>0.1748825998554478</v>
      </c>
      <c r="K142" s="24">
        <v>0.2065244630848233</v>
      </c>
      <c r="L142" s="24">
        <v>0.28521411212300807</v>
      </c>
      <c r="M142" s="24">
        <v>0.2772072367850725</v>
      </c>
      <c r="N142" s="24">
        <f t="shared" si="2"/>
        <v>0.05196078509</v>
      </c>
      <c r="O142" s="23">
        <f t="shared" si="3"/>
        <v>0.09193444764</v>
      </c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</row>
    <row r="143">
      <c r="A143" s="24">
        <f>AR!E143</f>
        <v>0.06138341664</v>
      </c>
      <c r="B143" s="23"/>
      <c r="C143" s="24">
        <f t="shared" si="1"/>
        <v>0.06138341664</v>
      </c>
      <c r="D143" s="24">
        <v>-0.06218883902034697</v>
      </c>
      <c r="E143" s="24">
        <v>0.10202607413513748</v>
      </c>
      <c r="F143" s="24">
        <v>0.08275500202282632</v>
      </c>
      <c r="G143" s="24">
        <v>0.144830146004631</v>
      </c>
      <c r="H143" s="24">
        <v>0.17490014472405443</v>
      </c>
      <c r="I143" s="24">
        <v>0.1748825998554478</v>
      </c>
      <c r="J143" s="24">
        <v>0.2065244630848233</v>
      </c>
      <c r="K143" s="24">
        <v>0.28521411212300807</v>
      </c>
      <c r="L143" s="24">
        <v>0.2772072367850725</v>
      </c>
      <c r="M143" s="24">
        <v>0.27452027179219857</v>
      </c>
      <c r="N143" s="24">
        <f t="shared" si="2"/>
        <v>-0.09042113819</v>
      </c>
      <c r="O143" s="23">
        <f t="shared" si="3"/>
        <v>0.1518045548</v>
      </c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</row>
    <row r="144">
      <c r="A144" s="24">
        <f>AR!E144</f>
        <v>-0.06218883902</v>
      </c>
      <c r="B144" s="23"/>
      <c r="C144" s="24">
        <f t="shared" si="1"/>
        <v>-0.06218883902</v>
      </c>
      <c r="D144" s="24">
        <v>0.10202607413513748</v>
      </c>
      <c r="E144" s="24">
        <v>0.08275500202282632</v>
      </c>
      <c r="F144" s="24">
        <v>0.144830146004631</v>
      </c>
      <c r="G144" s="24">
        <v>0.17490014472405443</v>
      </c>
      <c r="H144" s="24">
        <v>0.1748825998554478</v>
      </c>
      <c r="I144" s="24">
        <v>0.2065244630848233</v>
      </c>
      <c r="J144" s="24">
        <v>0.28521411212300807</v>
      </c>
      <c r="K144" s="24">
        <v>0.2772072367850725</v>
      </c>
      <c r="L144" s="24">
        <v>0.27452027179219857</v>
      </c>
      <c r="M144" s="24">
        <v>0.2577840625441063</v>
      </c>
      <c r="N144" s="24">
        <f t="shared" si="2"/>
        <v>0.07170443935</v>
      </c>
      <c r="O144" s="23">
        <f t="shared" si="3"/>
        <v>-0.1338932784</v>
      </c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</row>
    <row r="145">
      <c r="A145" s="24">
        <f>AR!E145</f>
        <v>0.1020260741</v>
      </c>
      <c r="B145" s="23"/>
      <c r="C145" s="24">
        <f t="shared" si="1"/>
        <v>0.1020260741</v>
      </c>
      <c r="D145" s="24">
        <v>0.08275500202282632</v>
      </c>
      <c r="E145" s="24">
        <v>0.144830146004631</v>
      </c>
      <c r="F145" s="24">
        <v>0.17490014472405443</v>
      </c>
      <c r="G145" s="24">
        <v>0.1748825998554478</v>
      </c>
      <c r="H145" s="24">
        <v>0.2065244630848233</v>
      </c>
      <c r="I145" s="24">
        <v>0.28521411212300807</v>
      </c>
      <c r="J145" s="24">
        <v>0.2772072367850725</v>
      </c>
      <c r="K145" s="24">
        <v>0.27452027179219857</v>
      </c>
      <c r="L145" s="24">
        <v>0.2577840625441063</v>
      </c>
      <c r="M145" s="24">
        <v>0.31084452930839057</v>
      </c>
      <c r="N145" s="24">
        <f t="shared" si="2"/>
        <v>0.04704005561</v>
      </c>
      <c r="O145" s="23">
        <f t="shared" si="3"/>
        <v>0.05498601853</v>
      </c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</row>
    <row r="146">
      <c r="A146" s="24">
        <f>AR!E146</f>
        <v>0.08275500202</v>
      </c>
      <c r="B146" s="23"/>
      <c r="C146" s="24">
        <f t="shared" si="1"/>
        <v>0.08275500202</v>
      </c>
      <c r="D146" s="24">
        <v>0.144830146004631</v>
      </c>
      <c r="E146" s="24">
        <v>0.17490014472405443</v>
      </c>
      <c r="F146" s="24">
        <v>0.1748825998554478</v>
      </c>
      <c r="G146" s="24">
        <v>0.2065244630848233</v>
      </c>
      <c r="H146" s="24">
        <v>0.28521411212300807</v>
      </c>
      <c r="I146" s="24">
        <v>0.2772072367850725</v>
      </c>
      <c r="J146" s="24">
        <v>0.27452027179219857</v>
      </c>
      <c r="K146" s="24">
        <v>0.2577840625441063</v>
      </c>
      <c r="L146" s="24">
        <v>0.31084452930839057</v>
      </c>
      <c r="M146" s="24">
        <v>0.34405308134122425</v>
      </c>
      <c r="N146" s="24">
        <f t="shared" si="2"/>
        <v>0.1019834882</v>
      </c>
      <c r="O146" s="23">
        <f t="shared" si="3"/>
        <v>-0.01922848614</v>
      </c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</row>
    <row r="147">
      <c r="A147" s="24">
        <f>AR!E147</f>
        <v>0.144830146</v>
      </c>
      <c r="B147" s="23"/>
      <c r="C147" s="24">
        <f t="shared" si="1"/>
        <v>0.144830146</v>
      </c>
      <c r="D147" s="24">
        <v>0.17490014472405443</v>
      </c>
      <c r="E147" s="24">
        <v>0.1748825998554478</v>
      </c>
      <c r="F147" s="24">
        <v>0.2065244630848233</v>
      </c>
      <c r="G147" s="24">
        <v>0.28521411212300807</v>
      </c>
      <c r="H147" s="24">
        <v>0.2772072367850725</v>
      </c>
      <c r="I147" s="24">
        <v>0.27452027179219857</v>
      </c>
      <c r="J147" s="24">
        <v>0.2577840625441063</v>
      </c>
      <c r="K147" s="24">
        <v>0.31084452930839057</v>
      </c>
      <c r="L147" s="24">
        <v>0.34405308134122425</v>
      </c>
      <c r="M147" s="24">
        <v>0.32645900714873805</v>
      </c>
      <c r="N147" s="24">
        <f t="shared" si="2"/>
        <v>0.1270823007</v>
      </c>
      <c r="O147" s="23">
        <f t="shared" si="3"/>
        <v>0.01774784532</v>
      </c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</row>
    <row r="148">
      <c r="A148" s="24">
        <f>AR!E148</f>
        <v>0.1749001447</v>
      </c>
      <c r="B148" s="23"/>
      <c r="C148" s="24">
        <f t="shared" si="1"/>
        <v>0.1749001447</v>
      </c>
      <c r="D148" s="24">
        <v>0.1748825998554478</v>
      </c>
      <c r="E148" s="24">
        <v>0.2065244630848233</v>
      </c>
      <c r="F148" s="24">
        <v>0.28521411212300807</v>
      </c>
      <c r="G148" s="24">
        <v>0.2772072367850725</v>
      </c>
      <c r="H148" s="24">
        <v>0.27452027179219857</v>
      </c>
      <c r="I148" s="24">
        <v>0.2577840625441063</v>
      </c>
      <c r="J148" s="24">
        <v>0.31084452930839057</v>
      </c>
      <c r="K148" s="24">
        <v>0.34405308134122425</v>
      </c>
      <c r="L148" s="24">
        <v>0.32645900714873805</v>
      </c>
      <c r="M148" s="24">
        <v>0.37930131989264393</v>
      </c>
      <c r="N148" s="24">
        <f t="shared" si="2"/>
        <v>0.1215442024</v>
      </c>
      <c r="O148" s="23">
        <f t="shared" si="3"/>
        <v>0.0533559423</v>
      </c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</row>
    <row r="149">
      <c r="A149" s="24">
        <f>AR!E149</f>
        <v>0.1748825999</v>
      </c>
      <c r="B149" s="23"/>
      <c r="C149" s="24">
        <f t="shared" si="1"/>
        <v>0.1748825999</v>
      </c>
      <c r="D149" s="24">
        <v>0.2065244630848233</v>
      </c>
      <c r="E149" s="24">
        <v>0.28521411212300807</v>
      </c>
      <c r="F149" s="24">
        <v>0.2772072367850725</v>
      </c>
      <c r="G149" s="24">
        <v>0.27452027179219857</v>
      </c>
      <c r="H149" s="24">
        <v>0.2577840625441063</v>
      </c>
      <c r="I149" s="24">
        <v>0.31084452930839057</v>
      </c>
      <c r="J149" s="24">
        <v>0.34405308134122425</v>
      </c>
      <c r="K149" s="24">
        <v>0.32645900714873805</v>
      </c>
      <c r="L149" s="24">
        <v>0.37930131989264393</v>
      </c>
      <c r="M149" s="24">
        <v>0.38918157258811453</v>
      </c>
      <c r="N149" s="24">
        <f t="shared" si="2"/>
        <v>0.1520956168</v>
      </c>
      <c r="O149" s="23">
        <f t="shared" si="3"/>
        <v>0.02278698306</v>
      </c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</row>
    <row r="150">
      <c r="A150" s="24">
        <f>AR!E150</f>
        <v>0.2065244631</v>
      </c>
      <c r="B150" s="23"/>
      <c r="C150" s="24">
        <f t="shared" si="1"/>
        <v>0.2065244631</v>
      </c>
      <c r="D150" s="24">
        <v>0.28521411212300807</v>
      </c>
      <c r="E150" s="24">
        <v>0.2772072367850725</v>
      </c>
      <c r="F150" s="24">
        <v>0.27452027179219857</v>
      </c>
      <c r="G150" s="24">
        <v>0.2577840625441063</v>
      </c>
      <c r="H150" s="24">
        <v>0.31084452930839057</v>
      </c>
      <c r="I150" s="24">
        <v>0.34405308134122425</v>
      </c>
      <c r="J150" s="24">
        <v>0.32645900714873805</v>
      </c>
      <c r="K150" s="24">
        <v>0.37930131989264393</v>
      </c>
      <c r="L150" s="24">
        <v>0.38918157258811453</v>
      </c>
      <c r="M150" s="24">
        <v>0.3518397192942554</v>
      </c>
      <c r="N150" s="24">
        <f t="shared" si="2"/>
        <v>0.2210496249</v>
      </c>
      <c r="O150" s="23">
        <f t="shared" si="3"/>
        <v>-0.01452516178</v>
      </c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</row>
    <row r="151">
      <c r="A151" s="24">
        <f>AR!E151</f>
        <v>0.2852141121</v>
      </c>
      <c r="B151" s="23"/>
      <c r="C151" s="24">
        <f t="shared" si="1"/>
        <v>0.2852141121</v>
      </c>
      <c r="D151" s="24">
        <v>0.2772072367850725</v>
      </c>
      <c r="E151" s="24">
        <v>0.27452027179219857</v>
      </c>
      <c r="F151" s="24">
        <v>0.2577840625441063</v>
      </c>
      <c r="G151" s="24">
        <v>0.31084452930839057</v>
      </c>
      <c r="H151" s="24">
        <v>0.34405308134122425</v>
      </c>
      <c r="I151" s="24">
        <v>0.32645900714873805</v>
      </c>
      <c r="J151" s="24">
        <v>0.37930131989264393</v>
      </c>
      <c r="K151" s="24">
        <v>0.38918157258811453</v>
      </c>
      <c r="L151" s="24">
        <v>0.3518397192942554</v>
      </c>
      <c r="M151" s="24">
        <v>0.38183250051953427</v>
      </c>
      <c r="N151" s="24">
        <f t="shared" si="2"/>
        <v>0.2028236784</v>
      </c>
      <c r="O151" s="23">
        <f t="shared" si="3"/>
        <v>0.08239043368</v>
      </c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</row>
    <row r="152">
      <c r="A152" s="24">
        <f>AR!E152</f>
        <v>0.2772072368</v>
      </c>
      <c r="B152" s="23"/>
      <c r="C152" s="24">
        <f t="shared" si="1"/>
        <v>0.2772072368</v>
      </c>
      <c r="D152" s="24">
        <v>0.27452027179219857</v>
      </c>
      <c r="E152" s="24">
        <v>0.2577840625441063</v>
      </c>
      <c r="F152" s="24">
        <v>0.31084452930839057</v>
      </c>
      <c r="G152" s="24">
        <v>0.34405308134122425</v>
      </c>
      <c r="H152" s="24">
        <v>0.32645900714873805</v>
      </c>
      <c r="I152" s="24">
        <v>0.37930131989264393</v>
      </c>
      <c r="J152" s="24">
        <v>0.38918157258811453</v>
      </c>
      <c r="K152" s="24">
        <v>0.3518397192942554</v>
      </c>
      <c r="L152" s="24">
        <v>0.38183250051953427</v>
      </c>
      <c r="M152" s="24">
        <v>0.3493557644378398</v>
      </c>
      <c r="N152" s="24">
        <f t="shared" si="2"/>
        <v>0.2224303983</v>
      </c>
      <c r="O152" s="23">
        <f t="shared" si="3"/>
        <v>0.05477683852</v>
      </c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</row>
    <row r="153">
      <c r="A153" s="24">
        <f>AR!E153</f>
        <v>0.2745202718</v>
      </c>
      <c r="B153" s="23"/>
      <c r="C153" s="24">
        <f t="shared" si="1"/>
        <v>0.2745202718</v>
      </c>
      <c r="D153" s="24">
        <v>0.2577840625441063</v>
      </c>
      <c r="E153" s="24">
        <v>0.31084452930839057</v>
      </c>
      <c r="F153" s="24">
        <v>0.34405308134122425</v>
      </c>
      <c r="G153" s="24">
        <v>0.32645900714873805</v>
      </c>
      <c r="H153" s="24">
        <v>0.37930131989264393</v>
      </c>
      <c r="I153" s="24">
        <v>0.38918157258811453</v>
      </c>
      <c r="J153" s="24">
        <v>0.3518397192942554</v>
      </c>
      <c r="K153" s="24">
        <v>0.38183250051953427</v>
      </c>
      <c r="L153" s="24">
        <v>0.3493557644378398</v>
      </c>
      <c r="M153" s="24">
        <v>0.16572292408532474</v>
      </c>
      <c r="N153" s="24">
        <f t="shared" si="2"/>
        <v>0.2175049218</v>
      </c>
      <c r="O153" s="23">
        <f t="shared" si="3"/>
        <v>0.05701534999</v>
      </c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</row>
    <row r="154">
      <c r="A154" s="24">
        <f>AR!E154</f>
        <v>0.2577840625</v>
      </c>
      <c r="B154" s="23"/>
      <c r="C154" s="24">
        <f t="shared" si="1"/>
        <v>0.2577840625</v>
      </c>
      <c r="D154" s="24">
        <v>0.31084452930839057</v>
      </c>
      <c r="E154" s="24">
        <v>0.34405308134122425</v>
      </c>
      <c r="F154" s="24">
        <v>0.32645900714873805</v>
      </c>
      <c r="G154" s="24">
        <v>0.37930131989264393</v>
      </c>
      <c r="H154" s="24">
        <v>0.38918157258811453</v>
      </c>
      <c r="I154" s="24">
        <v>0.3518397192942554</v>
      </c>
      <c r="J154" s="24">
        <v>0.38183250051953427</v>
      </c>
      <c r="K154" s="24">
        <v>0.3493557644378398</v>
      </c>
      <c r="L154" s="24">
        <v>0.16572292408532474</v>
      </c>
      <c r="M154" s="24">
        <v>0.07612245173293919</v>
      </c>
      <c r="N154" s="24">
        <f t="shared" si="2"/>
        <v>0.2526286002</v>
      </c>
      <c r="O154" s="23">
        <f t="shared" si="3"/>
        <v>0.005155462317</v>
      </c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</row>
    <row r="155">
      <c r="A155" s="24">
        <f>AR!E155</f>
        <v>0.3108445293</v>
      </c>
      <c r="B155" s="23"/>
      <c r="C155" s="24">
        <f t="shared" si="1"/>
        <v>0.3108445293</v>
      </c>
      <c r="D155" s="24">
        <v>0.34405308134122425</v>
      </c>
      <c r="E155" s="24">
        <v>0.32645900714873805</v>
      </c>
      <c r="F155" s="24">
        <v>0.37930131989264393</v>
      </c>
      <c r="G155" s="24">
        <v>0.38918157258811453</v>
      </c>
      <c r="H155" s="24">
        <v>0.3518397192942554</v>
      </c>
      <c r="I155" s="24">
        <v>0.38183250051953427</v>
      </c>
      <c r="J155" s="24">
        <v>0.3493557644378398</v>
      </c>
      <c r="K155" s="24">
        <v>0.16572292408532474</v>
      </c>
      <c r="L155" s="24">
        <v>0.07612245173293919</v>
      </c>
      <c r="M155" s="24">
        <v>0.07303427397122642</v>
      </c>
      <c r="N155" s="24">
        <f t="shared" si="2"/>
        <v>0.3083307475</v>
      </c>
      <c r="O155" s="23">
        <f t="shared" si="3"/>
        <v>0.002513781799</v>
      </c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</row>
    <row r="156">
      <c r="A156" s="24">
        <f>AR!E156</f>
        <v>0.3440530813</v>
      </c>
      <c r="B156" s="23"/>
      <c r="C156" s="24">
        <f t="shared" si="1"/>
        <v>0.3440530813</v>
      </c>
      <c r="D156" s="24">
        <v>0.32645900714873805</v>
      </c>
      <c r="E156" s="24">
        <v>0.37930131989264393</v>
      </c>
      <c r="F156" s="24">
        <v>0.38918157258811453</v>
      </c>
      <c r="G156" s="24">
        <v>0.3518397192942554</v>
      </c>
      <c r="H156" s="24">
        <v>0.38183250051953427</v>
      </c>
      <c r="I156" s="24">
        <v>0.3493557644378398</v>
      </c>
      <c r="J156" s="24">
        <v>0.16572292408532474</v>
      </c>
      <c r="K156" s="24">
        <v>0.07612245173293919</v>
      </c>
      <c r="L156" s="24">
        <v>0.07303427397122642</v>
      </c>
      <c r="M156" s="24">
        <v>-0.05132324754134193</v>
      </c>
      <c r="N156" s="24">
        <f t="shared" si="2"/>
        <v>0.3077910419</v>
      </c>
      <c r="O156" s="23">
        <f t="shared" si="3"/>
        <v>0.03626203939</v>
      </c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</row>
    <row r="157">
      <c r="A157" s="24">
        <f>AR!E157</f>
        <v>0.3264590071</v>
      </c>
      <c r="B157" s="23"/>
      <c r="C157" s="24">
        <f t="shared" si="1"/>
        <v>0.3264590071</v>
      </c>
      <c r="D157" s="24">
        <v>0.37930131989264393</v>
      </c>
      <c r="E157" s="24">
        <v>0.38918157258811453</v>
      </c>
      <c r="F157" s="24">
        <v>0.3518397192942554</v>
      </c>
      <c r="G157" s="24">
        <v>0.38183250051953427</v>
      </c>
      <c r="H157" s="24">
        <v>0.3493557644378398</v>
      </c>
      <c r="I157" s="24">
        <v>0.16572292408532474</v>
      </c>
      <c r="J157" s="24">
        <v>0.07612245173293919</v>
      </c>
      <c r="K157" s="24">
        <v>0.07303427397122642</v>
      </c>
      <c r="L157" s="24">
        <v>-0.05132324754134193</v>
      </c>
      <c r="M157" s="24">
        <v>-0.18423272012254166</v>
      </c>
      <c r="N157" s="24">
        <f t="shared" si="2"/>
        <v>0.3398498683</v>
      </c>
      <c r="O157" s="23">
        <f t="shared" si="3"/>
        <v>-0.01339086112</v>
      </c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</row>
    <row r="158">
      <c r="A158" s="24">
        <f>AR!E158</f>
        <v>0.3793013199</v>
      </c>
      <c r="B158" s="23"/>
      <c r="C158" s="24">
        <f t="shared" si="1"/>
        <v>0.3793013199</v>
      </c>
      <c r="D158" s="24">
        <v>0.38918157258811453</v>
      </c>
      <c r="E158" s="24">
        <v>0.3518397192942554</v>
      </c>
      <c r="F158" s="24">
        <v>0.38183250051953427</v>
      </c>
      <c r="G158" s="24">
        <v>0.3493557644378398</v>
      </c>
      <c r="H158" s="24">
        <v>0.16572292408532474</v>
      </c>
      <c r="I158" s="24">
        <v>0.07612245173293919</v>
      </c>
      <c r="J158" s="24">
        <v>0.07303427397122642</v>
      </c>
      <c r="K158" s="24">
        <v>-0.05132324754134193</v>
      </c>
      <c r="L158" s="24">
        <v>-0.18423272012254166</v>
      </c>
      <c r="M158" s="24">
        <v>-0.30073308119021425</v>
      </c>
      <c r="N158" s="24">
        <f t="shared" si="2"/>
        <v>0.3718251028</v>
      </c>
      <c r="O158" s="23">
        <f t="shared" si="3"/>
        <v>0.007476217073</v>
      </c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</row>
    <row r="159">
      <c r="A159" s="24">
        <f>AR!E159</f>
        <v>0.3891815726</v>
      </c>
      <c r="B159" s="23"/>
      <c r="C159" s="24">
        <f t="shared" si="1"/>
        <v>0.3891815726</v>
      </c>
      <c r="D159" s="24">
        <v>0.3518397192942554</v>
      </c>
      <c r="E159" s="24">
        <v>0.38183250051953427</v>
      </c>
      <c r="F159" s="24">
        <v>0.3493557644378398</v>
      </c>
      <c r="G159" s="24">
        <v>0.16572292408532474</v>
      </c>
      <c r="H159" s="24">
        <v>0.07612245173293919</v>
      </c>
      <c r="I159" s="24">
        <v>0.07303427397122642</v>
      </c>
      <c r="J159" s="24">
        <v>-0.05132324754134193</v>
      </c>
      <c r="K159" s="24">
        <v>-0.18423272012254166</v>
      </c>
      <c r="L159" s="24">
        <v>-0.30073308119021425</v>
      </c>
      <c r="M159" s="24">
        <v>-0.32702301256498745</v>
      </c>
      <c r="N159" s="24">
        <f t="shared" si="2"/>
        <v>0.3432309614</v>
      </c>
      <c r="O159" s="23">
        <f t="shared" si="3"/>
        <v>0.04595061118</v>
      </c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</row>
    <row r="160">
      <c r="A160" s="24">
        <f>AR!E160</f>
        <v>0.3518397193</v>
      </c>
      <c r="B160" s="23"/>
      <c r="C160" s="24">
        <f t="shared" si="1"/>
        <v>0.3518397193</v>
      </c>
      <c r="D160" s="24">
        <v>0.38183250051953427</v>
      </c>
      <c r="E160" s="24">
        <v>0.3493557644378398</v>
      </c>
      <c r="F160" s="24">
        <v>0.16572292408532474</v>
      </c>
      <c r="G160" s="24">
        <v>0.07612245173293919</v>
      </c>
      <c r="H160" s="24">
        <v>0.07303427397122642</v>
      </c>
      <c r="I160" s="24">
        <v>-0.05132324754134193</v>
      </c>
      <c r="J160" s="24">
        <v>-0.18423272012254166</v>
      </c>
      <c r="K160" s="24">
        <v>-0.30073308119021425</v>
      </c>
      <c r="L160" s="24">
        <v>-0.32702301256498745</v>
      </c>
      <c r="M160" s="24">
        <v>-0.3215232332000354</v>
      </c>
      <c r="N160" s="24">
        <f t="shared" si="2"/>
        <v>0.3587555653</v>
      </c>
      <c r="O160" s="23">
        <f t="shared" si="3"/>
        <v>-0.006915845988</v>
      </c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</row>
    <row r="161">
      <c r="A161" s="24">
        <f>AR!E161</f>
        <v>0.3818325005</v>
      </c>
      <c r="B161" s="23"/>
      <c r="C161" s="24">
        <f t="shared" si="1"/>
        <v>0.3818325005</v>
      </c>
      <c r="D161" s="24">
        <v>0.3493557644378398</v>
      </c>
      <c r="E161" s="24">
        <v>0.16572292408532474</v>
      </c>
      <c r="F161" s="24">
        <v>0.07612245173293919</v>
      </c>
      <c r="G161" s="24">
        <v>0.07303427397122642</v>
      </c>
      <c r="H161" s="24">
        <v>-0.05132324754134193</v>
      </c>
      <c r="I161" s="24">
        <v>-0.18423272012254166</v>
      </c>
      <c r="J161" s="24">
        <v>-0.30073308119021425</v>
      </c>
      <c r="K161" s="24">
        <v>-0.32702301256498745</v>
      </c>
      <c r="L161" s="24">
        <v>-0.3215232332000354</v>
      </c>
      <c r="M161" s="24">
        <v>-0.4514529590833523</v>
      </c>
      <c r="N161" s="24">
        <f t="shared" si="2"/>
        <v>0.3481624002</v>
      </c>
      <c r="O161" s="23">
        <f t="shared" si="3"/>
        <v>0.03367010036</v>
      </c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</row>
    <row r="162">
      <c r="A162" s="24">
        <f>AR!E162</f>
        <v>0.3493557644</v>
      </c>
      <c r="B162" s="23"/>
      <c r="C162" s="24">
        <f t="shared" si="1"/>
        <v>0.3493557644</v>
      </c>
      <c r="D162" s="24">
        <v>0.16572292408532474</v>
      </c>
      <c r="E162" s="24">
        <v>0.07612245173293919</v>
      </c>
      <c r="F162" s="24">
        <v>0.07303427397122642</v>
      </c>
      <c r="G162" s="24">
        <v>-0.05132324754134193</v>
      </c>
      <c r="H162" s="24">
        <v>-0.18423272012254166</v>
      </c>
      <c r="I162" s="24">
        <v>-0.30073308119021425</v>
      </c>
      <c r="J162" s="24">
        <v>-0.32702301256498745</v>
      </c>
      <c r="K162" s="24">
        <v>-0.3215232332000354</v>
      </c>
      <c r="L162" s="24">
        <v>-0.4514529590833523</v>
      </c>
      <c r="M162" s="24">
        <v>-0.41123853415259465</v>
      </c>
      <c r="N162" s="24">
        <f t="shared" si="2"/>
        <v>0.17196305</v>
      </c>
      <c r="O162" s="23">
        <f t="shared" si="3"/>
        <v>0.1773927144</v>
      </c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</row>
    <row r="163">
      <c r="A163" s="24">
        <f>AR!E163</f>
        <v>0.1657229241</v>
      </c>
      <c r="B163" s="23"/>
      <c r="C163" s="24">
        <f t="shared" si="1"/>
        <v>0.1657229241</v>
      </c>
      <c r="D163" s="24">
        <v>0.07612245173293919</v>
      </c>
      <c r="E163" s="24">
        <v>0.07303427397122642</v>
      </c>
      <c r="F163" s="24">
        <v>-0.05132324754134193</v>
      </c>
      <c r="G163" s="24">
        <v>-0.18423272012254166</v>
      </c>
      <c r="H163" s="24">
        <v>-0.30073308119021425</v>
      </c>
      <c r="I163" s="24">
        <v>-0.32702301256498745</v>
      </c>
      <c r="J163" s="24">
        <v>-0.3215232332000354</v>
      </c>
      <c r="K163" s="24">
        <v>-0.4514529590833523</v>
      </c>
      <c r="L163" s="24">
        <v>-0.41123853415259465</v>
      </c>
      <c r="M163" s="24">
        <v>-0.4437585248554041</v>
      </c>
      <c r="N163" s="24">
        <f t="shared" si="2"/>
        <v>0.1096263357</v>
      </c>
      <c r="O163" s="23">
        <f t="shared" si="3"/>
        <v>0.05609658841</v>
      </c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</row>
    <row r="164">
      <c r="A164" s="24">
        <f>AR!E164</f>
        <v>0.07612245173</v>
      </c>
      <c r="B164" s="23"/>
      <c r="C164" s="24">
        <f t="shared" si="1"/>
        <v>0.07612245173</v>
      </c>
      <c r="D164" s="24">
        <v>0.07303427397122642</v>
      </c>
      <c r="E164" s="24">
        <v>-0.05132324754134193</v>
      </c>
      <c r="F164" s="24">
        <v>-0.18423272012254166</v>
      </c>
      <c r="G164" s="24">
        <v>-0.30073308119021425</v>
      </c>
      <c r="H164" s="24">
        <v>-0.32702301256498745</v>
      </c>
      <c r="I164" s="24">
        <v>-0.3215232332000354</v>
      </c>
      <c r="J164" s="24">
        <v>-0.4514529590833523</v>
      </c>
      <c r="K164" s="24">
        <v>-0.41123853415259465</v>
      </c>
      <c r="L164" s="24">
        <v>-0.4437585248554041</v>
      </c>
      <c r="M164" s="24">
        <v>-0.33343902077489856</v>
      </c>
      <c r="N164" s="24">
        <f t="shared" si="2"/>
        <v>0.08120710606</v>
      </c>
      <c r="O164" s="23">
        <f t="shared" si="3"/>
        <v>-0.005084654328</v>
      </c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</row>
    <row r="165">
      <c r="A165" s="24">
        <f>AR!E165</f>
        <v>0.07303427397</v>
      </c>
      <c r="B165" s="23"/>
      <c r="C165" s="24">
        <f t="shared" si="1"/>
        <v>0.07303427397</v>
      </c>
      <c r="D165" s="24">
        <v>-0.05132324754134193</v>
      </c>
      <c r="E165" s="24">
        <v>-0.18423272012254166</v>
      </c>
      <c r="F165" s="24">
        <v>-0.30073308119021425</v>
      </c>
      <c r="G165" s="24">
        <v>-0.32702301256498745</v>
      </c>
      <c r="H165" s="24">
        <v>-0.3215232332000354</v>
      </c>
      <c r="I165" s="24">
        <v>-0.4514529590833523</v>
      </c>
      <c r="J165" s="24">
        <v>-0.41123853415259465</v>
      </c>
      <c r="K165" s="24">
        <v>-0.4437585248554041</v>
      </c>
      <c r="L165" s="24">
        <v>-0.33343902077489856</v>
      </c>
      <c r="M165" s="24">
        <v>-0.3360112296106025</v>
      </c>
      <c r="N165" s="24">
        <f t="shared" si="2"/>
        <v>-0.01600176634</v>
      </c>
      <c r="O165" s="23">
        <f t="shared" si="3"/>
        <v>0.08903604031</v>
      </c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</row>
    <row r="166">
      <c r="A166" s="24">
        <f>AR!E166</f>
        <v>-0.05132324754</v>
      </c>
      <c r="B166" s="23"/>
      <c r="C166" s="24">
        <f t="shared" si="1"/>
        <v>-0.05132324754</v>
      </c>
      <c r="D166" s="24">
        <v>-0.18423272012254166</v>
      </c>
      <c r="E166" s="24">
        <v>-0.30073308119021425</v>
      </c>
      <c r="F166" s="24">
        <v>-0.32702301256498745</v>
      </c>
      <c r="G166" s="24">
        <v>-0.3215232332000354</v>
      </c>
      <c r="H166" s="24">
        <v>-0.4514529590833523</v>
      </c>
      <c r="I166" s="24">
        <v>-0.41123853415259465</v>
      </c>
      <c r="J166" s="24">
        <v>-0.4437585248554041</v>
      </c>
      <c r="K166" s="24">
        <v>-0.33343902077489856</v>
      </c>
      <c r="L166" s="24">
        <v>-0.3360112296106025</v>
      </c>
      <c r="M166" s="24">
        <v>-0.28622752777180427</v>
      </c>
      <c r="N166" s="24">
        <f t="shared" si="2"/>
        <v>-0.1470918017</v>
      </c>
      <c r="O166" s="23">
        <f t="shared" si="3"/>
        <v>0.09576855418</v>
      </c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</row>
    <row r="167">
      <c r="A167" s="24">
        <f>AR!E167</f>
        <v>-0.1842327201</v>
      </c>
      <c r="B167" s="23"/>
      <c r="C167" s="24">
        <f t="shared" si="1"/>
        <v>-0.1842327201</v>
      </c>
      <c r="D167" s="24">
        <v>-0.30073308119021425</v>
      </c>
      <c r="E167" s="24">
        <v>-0.32702301256498745</v>
      </c>
      <c r="F167" s="24">
        <v>-0.3215232332000354</v>
      </c>
      <c r="G167" s="24">
        <v>-0.4514529590833523</v>
      </c>
      <c r="H167" s="24">
        <v>-0.41123853415259465</v>
      </c>
      <c r="I167" s="24">
        <v>-0.4437585248554041</v>
      </c>
      <c r="J167" s="24">
        <v>-0.33343902077489856</v>
      </c>
      <c r="K167" s="24">
        <v>-0.3360112296106025</v>
      </c>
      <c r="L167" s="24">
        <v>-0.28622752777180427</v>
      </c>
      <c r="M167" s="24">
        <v>-0.20814367393274752</v>
      </c>
      <c r="N167" s="24">
        <f t="shared" si="2"/>
        <v>-0.2447252451</v>
      </c>
      <c r="O167" s="23">
        <f t="shared" si="3"/>
        <v>0.06049252498</v>
      </c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</row>
    <row r="168">
      <c r="A168" s="24">
        <f>AR!E168</f>
        <v>-0.3007330812</v>
      </c>
      <c r="B168" s="23"/>
      <c r="C168" s="24">
        <f t="shared" si="1"/>
        <v>-0.3007330812</v>
      </c>
      <c r="D168" s="24">
        <v>-0.32702301256498745</v>
      </c>
      <c r="E168" s="24">
        <v>-0.3215232332000354</v>
      </c>
      <c r="F168" s="24">
        <v>-0.4514529590833523</v>
      </c>
      <c r="G168" s="24">
        <v>-0.41123853415259465</v>
      </c>
      <c r="H168" s="24">
        <v>-0.4437585248554041</v>
      </c>
      <c r="I168" s="24">
        <v>-0.33343902077489856</v>
      </c>
      <c r="J168" s="24">
        <v>-0.3360112296106025</v>
      </c>
      <c r="K168" s="24">
        <v>-0.28622752777180427</v>
      </c>
      <c r="L168" s="24">
        <v>-0.20814367393274752</v>
      </c>
      <c r="M168" s="24">
        <v>-0.2245090548144209</v>
      </c>
      <c r="N168" s="24">
        <f t="shared" si="2"/>
        <v>-0.2768663645</v>
      </c>
      <c r="O168" s="23">
        <f t="shared" si="3"/>
        <v>-0.02386671669</v>
      </c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</row>
    <row r="169">
      <c r="A169" s="24">
        <f>AR!E169</f>
        <v>-0.3270230126</v>
      </c>
      <c r="B169" s="23"/>
      <c r="C169" s="24">
        <f t="shared" si="1"/>
        <v>-0.3270230126</v>
      </c>
      <c r="D169" s="24">
        <v>-0.3215232332000354</v>
      </c>
      <c r="E169" s="24">
        <v>-0.4514529590833523</v>
      </c>
      <c r="F169" s="24">
        <v>-0.41123853415259465</v>
      </c>
      <c r="G169" s="24">
        <v>-0.4437585248554041</v>
      </c>
      <c r="H169" s="24">
        <v>-0.33343902077489856</v>
      </c>
      <c r="I169" s="24">
        <v>-0.3360112296106025</v>
      </c>
      <c r="J169" s="24">
        <v>-0.28622752777180427</v>
      </c>
      <c r="K169" s="24">
        <v>-0.20814367393274752</v>
      </c>
      <c r="L169" s="24">
        <v>-0.2245090548144209</v>
      </c>
      <c r="M169" s="24">
        <v>-0.23454868275527385</v>
      </c>
      <c r="N169" s="24">
        <f t="shared" si="2"/>
        <v>-0.2649837032</v>
      </c>
      <c r="O169" s="23">
        <f t="shared" si="3"/>
        <v>-0.06203930933</v>
      </c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</row>
    <row r="170">
      <c r="A170" s="24">
        <f>AR!E170</f>
        <v>-0.3215232332</v>
      </c>
      <c r="B170" s="23"/>
      <c r="C170" s="24">
        <f t="shared" si="1"/>
        <v>-0.3215232332</v>
      </c>
      <c r="D170" s="24">
        <v>-0.4514529590833523</v>
      </c>
      <c r="E170" s="24">
        <v>-0.41123853415259465</v>
      </c>
      <c r="F170" s="24">
        <v>-0.4437585248554041</v>
      </c>
      <c r="G170" s="24">
        <v>-0.33343902077489856</v>
      </c>
      <c r="H170" s="24">
        <v>-0.3360112296106025</v>
      </c>
      <c r="I170" s="24">
        <v>-0.28622752777180427</v>
      </c>
      <c r="J170" s="24">
        <v>-0.20814367393274752</v>
      </c>
      <c r="K170" s="24">
        <v>-0.2245090548144209</v>
      </c>
      <c r="L170" s="24">
        <v>-0.23454868275527385</v>
      </c>
      <c r="M170" s="24">
        <v>-0.2550636766045361</v>
      </c>
      <c r="N170" s="24">
        <f t="shared" si="2"/>
        <v>-0.383233315</v>
      </c>
      <c r="O170" s="23">
        <f t="shared" si="3"/>
        <v>0.06171008178</v>
      </c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</row>
    <row r="171">
      <c r="A171" s="24">
        <f>AR!E171</f>
        <v>-0.4514529591</v>
      </c>
      <c r="B171" s="23"/>
      <c r="C171" s="24">
        <f t="shared" si="1"/>
        <v>-0.4514529591</v>
      </c>
      <c r="D171" s="24">
        <v>-0.41123853415259465</v>
      </c>
      <c r="E171" s="24">
        <v>-0.4437585248554041</v>
      </c>
      <c r="F171" s="24">
        <v>-0.33343902077489856</v>
      </c>
      <c r="G171" s="24">
        <v>-0.3360112296106025</v>
      </c>
      <c r="H171" s="24">
        <v>-0.28622752777180427</v>
      </c>
      <c r="I171" s="24">
        <v>-0.20814367393274752</v>
      </c>
      <c r="J171" s="24">
        <v>-0.2245090548144209</v>
      </c>
      <c r="K171" s="24">
        <v>-0.23454868275527385</v>
      </c>
      <c r="L171" s="24">
        <v>-0.2550636766045361</v>
      </c>
      <c r="M171" s="24">
        <v>-0.2011486892280367</v>
      </c>
      <c r="N171" s="24">
        <f t="shared" si="2"/>
        <v>-0.3360004844</v>
      </c>
      <c r="O171" s="23">
        <f t="shared" si="3"/>
        <v>-0.1154524747</v>
      </c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</row>
    <row r="172">
      <c r="A172" s="24">
        <f>AR!E172</f>
        <v>-0.4112385342</v>
      </c>
      <c r="B172" s="23"/>
      <c r="C172" s="24">
        <f t="shared" si="1"/>
        <v>-0.4112385342</v>
      </c>
      <c r="D172" s="24">
        <v>-0.4437585248554041</v>
      </c>
      <c r="E172" s="24">
        <v>-0.33343902077489856</v>
      </c>
      <c r="F172" s="24">
        <v>-0.3360112296106025</v>
      </c>
      <c r="G172" s="24">
        <v>-0.28622752777180427</v>
      </c>
      <c r="H172" s="24">
        <v>-0.20814367393274752</v>
      </c>
      <c r="I172" s="24">
        <v>-0.2245090548144209</v>
      </c>
      <c r="J172" s="24">
        <v>-0.23454868275527385</v>
      </c>
      <c r="K172" s="24">
        <v>-0.2550636766045361</v>
      </c>
      <c r="L172" s="24">
        <v>-0.2011486892280367</v>
      </c>
      <c r="M172" s="24">
        <v>-0.17661603039054868</v>
      </c>
      <c r="N172" s="24">
        <f t="shared" si="2"/>
        <v>-0.3735232235</v>
      </c>
      <c r="O172" s="23">
        <f t="shared" si="3"/>
        <v>-0.03771531066</v>
      </c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</row>
    <row r="173">
      <c r="A173" s="24">
        <f>AR!E173</f>
        <v>-0.4437585249</v>
      </c>
      <c r="B173" s="23"/>
      <c r="C173" s="24">
        <f t="shared" si="1"/>
        <v>-0.4437585249</v>
      </c>
      <c r="D173" s="24">
        <v>-0.33343902077489856</v>
      </c>
      <c r="E173" s="24">
        <v>-0.3360112296106025</v>
      </c>
      <c r="F173" s="24">
        <v>-0.28622752777180427</v>
      </c>
      <c r="G173" s="24">
        <v>-0.20814367393274752</v>
      </c>
      <c r="H173" s="24">
        <v>-0.2245090548144209</v>
      </c>
      <c r="I173" s="24">
        <v>-0.23454868275527385</v>
      </c>
      <c r="J173" s="24">
        <v>-0.2550636766045361</v>
      </c>
      <c r="K173" s="24">
        <v>-0.2011486892280367</v>
      </c>
      <c r="L173" s="24">
        <v>-0.17661603039054868</v>
      </c>
      <c r="M173" s="24">
        <v>-0.09051872741093081</v>
      </c>
      <c r="N173" s="24">
        <f t="shared" si="2"/>
        <v>-0.2874365644</v>
      </c>
      <c r="O173" s="23">
        <f t="shared" si="3"/>
        <v>-0.1563219604</v>
      </c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</row>
    <row r="174">
      <c r="A174" s="24">
        <f>AR!E174</f>
        <v>-0.3334390208</v>
      </c>
      <c r="B174" s="23"/>
      <c r="C174" s="24">
        <f t="shared" si="1"/>
        <v>-0.3334390208</v>
      </c>
      <c r="D174" s="24">
        <v>-0.3360112296106025</v>
      </c>
      <c r="E174" s="24">
        <v>-0.28622752777180427</v>
      </c>
      <c r="F174" s="24">
        <v>-0.20814367393274752</v>
      </c>
      <c r="G174" s="24">
        <v>-0.2245090548144209</v>
      </c>
      <c r="H174" s="24">
        <v>-0.23454868275527385</v>
      </c>
      <c r="I174" s="24">
        <v>-0.2550636766045361</v>
      </c>
      <c r="J174" s="24">
        <v>-0.2011486892280367</v>
      </c>
      <c r="K174" s="24">
        <v>-0.17661603039054868</v>
      </c>
      <c r="L174" s="24">
        <v>-0.09051872741093081</v>
      </c>
      <c r="M174" s="24">
        <v>0.13195437956194633</v>
      </c>
      <c r="N174" s="24">
        <f t="shared" si="2"/>
        <v>-0.303488784</v>
      </c>
      <c r="O174" s="23">
        <f t="shared" si="3"/>
        <v>-0.02995023676</v>
      </c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</row>
    <row r="175">
      <c r="A175" s="24">
        <f>AR!E175</f>
        <v>-0.3360112296</v>
      </c>
      <c r="B175" s="23"/>
      <c r="C175" s="24">
        <f t="shared" si="1"/>
        <v>-0.3360112296</v>
      </c>
      <c r="D175" s="24">
        <v>-0.28622752777180427</v>
      </c>
      <c r="E175" s="24">
        <v>-0.20814367393274752</v>
      </c>
      <c r="F175" s="24">
        <v>-0.2245090548144209</v>
      </c>
      <c r="G175" s="24">
        <v>-0.23454868275527385</v>
      </c>
      <c r="H175" s="24">
        <v>-0.2550636766045361</v>
      </c>
      <c r="I175" s="24">
        <v>-0.2011486892280367</v>
      </c>
      <c r="J175" s="24">
        <v>-0.17661603039054868</v>
      </c>
      <c r="K175" s="24">
        <v>-0.09051872741093081</v>
      </c>
      <c r="L175" s="24">
        <v>0.13195437956194633</v>
      </c>
      <c r="M175" s="24">
        <v>0.009575860115052183</v>
      </c>
      <c r="N175" s="24">
        <f t="shared" si="2"/>
        <v>-0.2399716931</v>
      </c>
      <c r="O175" s="23">
        <f t="shared" si="3"/>
        <v>-0.09603953649</v>
      </c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</row>
    <row r="176">
      <c r="A176" s="24">
        <f>AR!E176</f>
        <v>-0.2862275278</v>
      </c>
      <c r="B176" s="23"/>
      <c r="C176" s="24">
        <f t="shared" si="1"/>
        <v>-0.2862275278</v>
      </c>
      <c r="D176" s="24">
        <v>-0.20814367393274752</v>
      </c>
      <c r="E176" s="24">
        <v>-0.2245090548144209</v>
      </c>
      <c r="F176" s="24">
        <v>-0.23454868275527385</v>
      </c>
      <c r="G176" s="24">
        <v>-0.2550636766045361</v>
      </c>
      <c r="H176" s="24">
        <v>-0.2011486892280367</v>
      </c>
      <c r="I176" s="24">
        <v>-0.17661603039054868</v>
      </c>
      <c r="J176" s="24">
        <v>-0.09051872741093081</v>
      </c>
      <c r="K176" s="24">
        <v>0.13195437956194633</v>
      </c>
      <c r="L176" s="24">
        <v>0.009575860115052183</v>
      </c>
      <c r="M176" s="24">
        <v>0.015819085086418716</v>
      </c>
      <c r="N176" s="24">
        <f t="shared" si="2"/>
        <v>-0.2124782915</v>
      </c>
      <c r="O176" s="23">
        <f t="shared" si="3"/>
        <v>-0.07374923628</v>
      </c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</row>
    <row r="177">
      <c r="A177" s="24">
        <f>AR!E177</f>
        <v>-0.2081436739</v>
      </c>
      <c r="B177" s="23"/>
      <c r="C177" s="24">
        <f t="shared" si="1"/>
        <v>-0.2081436739</v>
      </c>
      <c r="D177" s="24">
        <v>-0.2245090548144209</v>
      </c>
      <c r="E177" s="24">
        <v>-0.23454868275527385</v>
      </c>
      <c r="F177" s="24">
        <v>-0.2550636766045361</v>
      </c>
      <c r="G177" s="24">
        <v>-0.2011486892280367</v>
      </c>
      <c r="H177" s="24">
        <v>-0.17661603039054868</v>
      </c>
      <c r="I177" s="24">
        <v>-0.09051872741093081</v>
      </c>
      <c r="J177" s="24">
        <v>0.13195437956194633</v>
      </c>
      <c r="K177" s="24">
        <v>0.009575860115052183</v>
      </c>
      <c r="L177" s="24">
        <v>0.015819085086418716</v>
      </c>
      <c r="M177" s="24">
        <v>0.026583175398857795</v>
      </c>
      <c r="N177" s="24">
        <f t="shared" si="2"/>
        <v>-0.2000621075</v>
      </c>
      <c r="O177" s="23">
        <f t="shared" si="3"/>
        <v>-0.008081566389</v>
      </c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</row>
    <row r="178">
      <c r="A178" s="24">
        <f>AR!E178</f>
        <v>-0.2245090548</v>
      </c>
      <c r="B178" s="23"/>
      <c r="C178" s="24">
        <f t="shared" si="1"/>
        <v>-0.2245090548</v>
      </c>
      <c r="D178" s="24">
        <v>-0.23454868275527385</v>
      </c>
      <c r="E178" s="24">
        <v>-0.2550636766045361</v>
      </c>
      <c r="F178" s="24">
        <v>-0.2011486892280367</v>
      </c>
      <c r="G178" s="24">
        <v>-0.17661603039054868</v>
      </c>
      <c r="H178" s="24">
        <v>-0.09051872741093081</v>
      </c>
      <c r="I178" s="24">
        <v>0.13195437956194633</v>
      </c>
      <c r="J178" s="24">
        <v>0.009575860115052183</v>
      </c>
      <c r="K178" s="24">
        <v>0.015819085086418716</v>
      </c>
      <c r="L178" s="24">
        <v>0.026583175398857795</v>
      </c>
      <c r="M178" s="24">
        <v>0.03812954798813167</v>
      </c>
      <c r="N178" s="24">
        <f t="shared" si="2"/>
        <v>-0.1986795861</v>
      </c>
      <c r="O178" s="23">
        <f t="shared" si="3"/>
        <v>-0.02582946868</v>
      </c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</row>
    <row r="179">
      <c r="A179" s="24">
        <f>AR!E179</f>
        <v>-0.2345486828</v>
      </c>
      <c r="B179" s="23"/>
      <c r="C179" s="24">
        <f t="shared" si="1"/>
        <v>-0.2345486828</v>
      </c>
      <c r="D179" s="24">
        <v>-0.2550636766045361</v>
      </c>
      <c r="E179" s="24">
        <v>-0.2011486892280367</v>
      </c>
      <c r="F179" s="24">
        <v>-0.17661603039054868</v>
      </c>
      <c r="G179" s="24">
        <v>-0.09051872741093081</v>
      </c>
      <c r="H179" s="24">
        <v>0.13195437956194633</v>
      </c>
      <c r="I179" s="24">
        <v>0.009575860115052183</v>
      </c>
      <c r="J179" s="24">
        <v>0.015819085086418716</v>
      </c>
      <c r="K179" s="24">
        <v>0.026583175398857795</v>
      </c>
      <c r="L179" s="24">
        <v>0.03812954798813167</v>
      </c>
      <c r="M179" s="24">
        <v>0.10343087903977055</v>
      </c>
      <c r="N179" s="24">
        <f t="shared" si="2"/>
        <v>-0.2368980354</v>
      </c>
      <c r="O179" s="23">
        <f t="shared" si="3"/>
        <v>0.002349352681</v>
      </c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</row>
    <row r="180">
      <c r="A180" s="24">
        <f>AR!E180</f>
        <v>-0.2550636766</v>
      </c>
      <c r="B180" s="23"/>
      <c r="C180" s="24">
        <f t="shared" si="1"/>
        <v>-0.2550636766</v>
      </c>
      <c r="D180" s="24">
        <v>-0.2011486892280367</v>
      </c>
      <c r="E180" s="24">
        <v>-0.17661603039054868</v>
      </c>
      <c r="F180" s="24">
        <v>-0.09051872741093081</v>
      </c>
      <c r="G180" s="24">
        <v>0.13195437956194633</v>
      </c>
      <c r="H180" s="24">
        <v>0.009575860115052183</v>
      </c>
      <c r="I180" s="24">
        <v>0.015819085086418716</v>
      </c>
      <c r="J180" s="24">
        <v>0.026583175398857795</v>
      </c>
      <c r="K180" s="24">
        <v>0.03812954798813167</v>
      </c>
      <c r="L180" s="24">
        <v>0.10343087903977055</v>
      </c>
      <c r="M180" s="24">
        <v>0.07682413827561446</v>
      </c>
      <c r="N180" s="24">
        <f t="shared" si="2"/>
        <v>-0.1777579183</v>
      </c>
      <c r="O180" s="23">
        <f t="shared" si="3"/>
        <v>-0.07730575831</v>
      </c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</row>
    <row r="181">
      <c r="A181" s="24">
        <f>AR!E181</f>
        <v>-0.2011486892</v>
      </c>
      <c r="B181" s="23"/>
      <c r="C181" s="24">
        <f t="shared" si="1"/>
        <v>-0.2011486892</v>
      </c>
      <c r="D181" s="24">
        <v>-0.17661603039054868</v>
      </c>
      <c r="E181" s="24">
        <v>-0.09051872741093081</v>
      </c>
      <c r="F181" s="24">
        <v>0.13195437956194633</v>
      </c>
      <c r="G181" s="24">
        <v>0.009575860115052183</v>
      </c>
      <c r="H181" s="24">
        <v>0.015819085086418716</v>
      </c>
      <c r="I181" s="24">
        <v>0.026583175398857795</v>
      </c>
      <c r="J181" s="24">
        <v>0.03812954798813167</v>
      </c>
      <c r="K181" s="24">
        <v>0.10343087903977055</v>
      </c>
      <c r="L181" s="24">
        <v>0.07682413827561446</v>
      </c>
      <c r="M181" s="24">
        <v>0.10970941540665125</v>
      </c>
      <c r="N181" s="24">
        <f t="shared" si="2"/>
        <v>-0.1513177792</v>
      </c>
      <c r="O181" s="23">
        <f t="shared" si="3"/>
        <v>-0.04983091005</v>
      </c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</row>
    <row r="182">
      <c r="A182" s="24">
        <f>AR!E182</f>
        <v>-0.1766160304</v>
      </c>
      <c r="B182" s="23"/>
      <c r="C182" s="24">
        <f t="shared" si="1"/>
        <v>-0.1766160304</v>
      </c>
      <c r="D182" s="24">
        <v>-0.09051872741093081</v>
      </c>
      <c r="E182" s="24">
        <v>0.13195437956194633</v>
      </c>
      <c r="F182" s="24">
        <v>0.009575860115052183</v>
      </c>
      <c r="G182" s="24">
        <v>0.015819085086418716</v>
      </c>
      <c r="H182" s="24">
        <v>0.026583175398857795</v>
      </c>
      <c r="I182" s="24">
        <v>0.03812954798813167</v>
      </c>
      <c r="J182" s="24">
        <v>0.10343087903977055</v>
      </c>
      <c r="K182" s="24">
        <v>0.07682413827561446</v>
      </c>
      <c r="L182" s="24">
        <v>0.10970941540665125</v>
      </c>
      <c r="M182" s="24">
        <v>-0.03672918508483408</v>
      </c>
      <c r="N182" s="24">
        <f t="shared" si="2"/>
        <v>-0.08367928553</v>
      </c>
      <c r="O182" s="23">
        <f t="shared" si="3"/>
        <v>-0.09293674486</v>
      </c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</row>
    <row r="183">
      <c r="A183" s="24">
        <f>AR!E183</f>
        <v>-0.09051872741</v>
      </c>
      <c r="B183" s="23"/>
      <c r="C183" s="24">
        <f t="shared" si="1"/>
        <v>-0.09051872741</v>
      </c>
      <c r="D183" s="24">
        <v>0.13195437956194633</v>
      </c>
      <c r="E183" s="24">
        <v>0.009575860115052183</v>
      </c>
      <c r="F183" s="24">
        <v>0.015819085086418716</v>
      </c>
      <c r="G183" s="24">
        <v>0.026583175398857795</v>
      </c>
      <c r="H183" s="24">
        <v>0.03812954798813167</v>
      </c>
      <c r="I183" s="24">
        <v>0.10343087903977055</v>
      </c>
      <c r="J183" s="24">
        <v>0.07682413827561446</v>
      </c>
      <c r="K183" s="24">
        <v>0.10970941540665125</v>
      </c>
      <c r="L183" s="24">
        <v>-0.03672918508483408</v>
      </c>
      <c r="M183" s="24">
        <v>0.06581314517383252</v>
      </c>
      <c r="N183" s="24">
        <f t="shared" si="2"/>
        <v>0.09729249013</v>
      </c>
      <c r="O183" s="23">
        <f t="shared" si="3"/>
        <v>-0.1878112175</v>
      </c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</row>
    <row r="184">
      <c r="A184" s="24">
        <f>AR!E184</f>
        <v>0.1319543796</v>
      </c>
      <c r="B184" s="23"/>
      <c r="C184" s="24">
        <f t="shared" si="1"/>
        <v>0.1319543796</v>
      </c>
      <c r="D184" s="24">
        <v>0.009575860115052183</v>
      </c>
      <c r="E184" s="24">
        <v>0.015819085086418716</v>
      </c>
      <c r="F184" s="24">
        <v>0.026583175398857795</v>
      </c>
      <c r="G184" s="24">
        <v>0.03812954798813167</v>
      </c>
      <c r="H184" s="24">
        <v>0.10343087903977055</v>
      </c>
      <c r="I184" s="24">
        <v>0.07682413827561446</v>
      </c>
      <c r="J184" s="24">
        <v>0.10970941540665125</v>
      </c>
      <c r="K184" s="24">
        <v>-0.03672918508483408</v>
      </c>
      <c r="L184" s="24">
        <v>0.06581314517383252</v>
      </c>
      <c r="M184" s="24">
        <v>0.11014854769818744</v>
      </c>
      <c r="N184" s="24">
        <f t="shared" si="2"/>
        <v>0.01574023109</v>
      </c>
      <c r="O184" s="23">
        <f t="shared" si="3"/>
        <v>0.1162141485</v>
      </c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</row>
    <row r="185">
      <c r="A185" s="24">
        <f>AR!E185</f>
        <v>0.009575860115</v>
      </c>
      <c r="B185" s="23"/>
      <c r="C185" s="24">
        <f t="shared" si="1"/>
        <v>0.009575860115</v>
      </c>
      <c r="D185" s="24">
        <v>0.015819085086418716</v>
      </c>
      <c r="E185" s="24">
        <v>0.026583175398857795</v>
      </c>
      <c r="F185" s="24">
        <v>0.03812954798813167</v>
      </c>
      <c r="G185" s="24">
        <v>0.10343087903977055</v>
      </c>
      <c r="H185" s="24">
        <v>0.07682413827561446</v>
      </c>
      <c r="I185" s="24">
        <v>0.10970941540665125</v>
      </c>
      <c r="J185" s="24">
        <v>-0.03672918508483408</v>
      </c>
      <c r="K185" s="24">
        <v>0.06581314517383252</v>
      </c>
      <c r="L185" s="24">
        <v>0.11014854769818744</v>
      </c>
      <c r="M185" s="24">
        <v>0.025056601036325954</v>
      </c>
      <c r="N185" s="24">
        <f t="shared" si="2"/>
        <v>0.01459645411</v>
      </c>
      <c r="O185" s="23">
        <f t="shared" si="3"/>
        <v>-0.005020593991</v>
      </c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</row>
    <row r="186">
      <c r="A186" s="24">
        <f>AR!E186</f>
        <v>0.01581908509</v>
      </c>
      <c r="B186" s="23"/>
      <c r="C186" s="24">
        <f t="shared" si="1"/>
        <v>0.01581908509</v>
      </c>
      <c r="D186" s="24">
        <v>0.026583175398857795</v>
      </c>
      <c r="E186" s="24">
        <v>0.03812954798813167</v>
      </c>
      <c r="F186" s="24">
        <v>0.10343087903977055</v>
      </c>
      <c r="G186" s="24">
        <v>0.07682413827561446</v>
      </c>
      <c r="H186" s="24">
        <v>0.10970941540665125</v>
      </c>
      <c r="I186" s="24">
        <v>-0.03672918508483408</v>
      </c>
      <c r="J186" s="24">
        <v>0.06581314517383252</v>
      </c>
      <c r="K186" s="24">
        <v>0.11014854769818744</v>
      </c>
      <c r="L186" s="24">
        <v>0.025056601036325954</v>
      </c>
      <c r="M186" s="24">
        <v>0.037509109489417464</v>
      </c>
      <c r="N186" s="24">
        <f t="shared" si="2"/>
        <v>0.01133865581</v>
      </c>
      <c r="O186" s="23">
        <f t="shared" si="3"/>
        <v>0.004480429281</v>
      </c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</row>
    <row r="187">
      <c r="A187" s="24">
        <f>AR!E187</f>
        <v>0.0265831754</v>
      </c>
      <c r="B187" s="23"/>
      <c r="C187" s="24">
        <f t="shared" si="1"/>
        <v>0.0265831754</v>
      </c>
      <c r="D187" s="24">
        <v>0.03812954798813167</v>
      </c>
      <c r="E187" s="24">
        <v>0.10343087903977055</v>
      </c>
      <c r="F187" s="24">
        <v>0.07682413827561446</v>
      </c>
      <c r="G187" s="24">
        <v>0.10970941540665125</v>
      </c>
      <c r="H187" s="24">
        <v>-0.03672918508483408</v>
      </c>
      <c r="I187" s="24">
        <v>0.06581314517383252</v>
      </c>
      <c r="J187" s="24">
        <v>0.11014854769818744</v>
      </c>
      <c r="K187" s="24">
        <v>0.025056601036325954</v>
      </c>
      <c r="L187" s="24">
        <v>0.037509109489417464</v>
      </c>
      <c r="M187" s="24">
        <v>-0.01457240194517567</v>
      </c>
      <c r="N187" s="24">
        <f t="shared" si="2"/>
        <v>0.03857754356</v>
      </c>
      <c r="O187" s="23">
        <f t="shared" si="3"/>
        <v>-0.01199436816</v>
      </c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</row>
    <row r="188">
      <c r="A188" s="24">
        <f>AR!E188</f>
        <v>0.03812954799</v>
      </c>
      <c r="B188" s="23"/>
      <c r="C188" s="24">
        <f t="shared" si="1"/>
        <v>0.03812954799</v>
      </c>
      <c r="D188" s="24">
        <v>0.10343087903977055</v>
      </c>
      <c r="E188" s="24">
        <v>0.07682413827561446</v>
      </c>
      <c r="F188" s="24">
        <v>0.10970941540665125</v>
      </c>
      <c r="G188" s="24">
        <v>-0.03672918508483408</v>
      </c>
      <c r="H188" s="24">
        <v>0.06581314517383252</v>
      </c>
      <c r="I188" s="24">
        <v>0.11014854769818744</v>
      </c>
      <c r="J188" s="24">
        <v>0.025056601036325954</v>
      </c>
      <c r="K188" s="24">
        <v>0.037509109489417464</v>
      </c>
      <c r="L188" s="24">
        <v>-0.01457240194517567</v>
      </c>
      <c r="M188" s="24">
        <v>0.028483171877792313</v>
      </c>
      <c r="N188" s="24">
        <f t="shared" si="2"/>
        <v>0.09292879116</v>
      </c>
      <c r="O188" s="23">
        <f t="shared" si="3"/>
        <v>-0.05479924317</v>
      </c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</row>
    <row r="189">
      <c r="A189" s="24">
        <f>AR!E189</f>
        <v>0.103430879</v>
      </c>
      <c r="B189" s="23"/>
      <c r="C189" s="24">
        <f t="shared" si="1"/>
        <v>0.103430879</v>
      </c>
      <c r="D189" s="24">
        <v>0.07682413827561446</v>
      </c>
      <c r="E189" s="24">
        <v>0.10970941540665125</v>
      </c>
      <c r="F189" s="24">
        <v>-0.03672918508483408</v>
      </c>
      <c r="G189" s="24">
        <v>0.06581314517383252</v>
      </c>
      <c r="H189" s="24">
        <v>0.11014854769818744</v>
      </c>
      <c r="I189" s="24">
        <v>0.025056601036325954</v>
      </c>
      <c r="J189" s="24">
        <v>0.037509109489417464</v>
      </c>
      <c r="K189" s="24">
        <v>-0.01457240194517567</v>
      </c>
      <c r="L189" s="24">
        <v>0.028483171877792313</v>
      </c>
      <c r="M189" s="24">
        <v>0.03266654937953167</v>
      </c>
      <c r="N189" s="24">
        <f t="shared" si="2"/>
        <v>0.05477587975</v>
      </c>
      <c r="O189" s="23">
        <f t="shared" si="3"/>
        <v>0.04865499929</v>
      </c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</row>
    <row r="190">
      <c r="A190" s="24">
        <f>AR!E190</f>
        <v>0.07682413828</v>
      </c>
      <c r="B190" s="23"/>
      <c r="C190" s="24">
        <f t="shared" si="1"/>
        <v>0.07682413828</v>
      </c>
      <c r="D190" s="24">
        <v>0.10970941540665125</v>
      </c>
      <c r="E190" s="24">
        <v>-0.03672918508483408</v>
      </c>
      <c r="F190" s="24">
        <v>0.06581314517383252</v>
      </c>
      <c r="G190" s="24">
        <v>0.11014854769818744</v>
      </c>
      <c r="H190" s="24">
        <v>0.025056601036325954</v>
      </c>
      <c r="I190" s="24">
        <v>0.037509109489417464</v>
      </c>
      <c r="J190" s="24">
        <v>-0.01457240194517567</v>
      </c>
      <c r="K190" s="24">
        <v>0.028483171877792313</v>
      </c>
      <c r="L190" s="24">
        <v>0.03266654937953167</v>
      </c>
      <c r="M190" s="24">
        <v>0.11466873290172716</v>
      </c>
      <c r="N190" s="24">
        <f t="shared" si="2"/>
        <v>0.0932212539</v>
      </c>
      <c r="O190" s="23">
        <f t="shared" si="3"/>
        <v>-0.01639711562</v>
      </c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</row>
    <row r="191">
      <c r="A191" s="24">
        <f>AR!E191</f>
        <v>0.1097094154</v>
      </c>
      <c r="B191" s="23"/>
      <c r="C191" s="24">
        <f t="shared" si="1"/>
        <v>0.1097094154</v>
      </c>
      <c r="D191" s="24">
        <v>-0.03672918508483408</v>
      </c>
      <c r="E191" s="24">
        <v>0.06581314517383252</v>
      </c>
      <c r="F191" s="24">
        <v>0.11014854769818744</v>
      </c>
      <c r="G191" s="24">
        <v>0.025056601036325954</v>
      </c>
      <c r="H191" s="24">
        <v>0.037509109489417464</v>
      </c>
      <c r="I191" s="24">
        <v>-0.01457240194517567</v>
      </c>
      <c r="J191" s="24">
        <v>0.028483171877792313</v>
      </c>
      <c r="K191" s="24">
        <v>0.03266654937953167</v>
      </c>
      <c r="L191" s="24">
        <v>0.11466873290172716</v>
      </c>
      <c r="M191" s="24">
        <v>0.1688561717886375</v>
      </c>
      <c r="N191" s="24">
        <f t="shared" si="2"/>
        <v>-0.0390600934</v>
      </c>
      <c r="O191" s="23">
        <f t="shared" si="3"/>
        <v>0.1487695088</v>
      </c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</row>
    <row r="192">
      <c r="A192" s="24">
        <f>AR!E192</f>
        <v>-0.03672918508</v>
      </c>
      <c r="B192" s="23"/>
      <c r="C192" s="24">
        <f t="shared" si="1"/>
        <v>-0.03672918508</v>
      </c>
      <c r="D192" s="24">
        <v>0.06581314517383252</v>
      </c>
      <c r="E192" s="24">
        <v>0.11014854769818744</v>
      </c>
      <c r="F192" s="24">
        <v>0.025056601036325954</v>
      </c>
      <c r="G192" s="24">
        <v>0.037509109489417464</v>
      </c>
      <c r="H192" s="24">
        <v>-0.01457240194517567</v>
      </c>
      <c r="I192" s="24">
        <v>0.028483171877792313</v>
      </c>
      <c r="J192" s="24">
        <v>0.03266654937953167</v>
      </c>
      <c r="K192" s="24">
        <v>0.11466873290172716</v>
      </c>
      <c r="L192" s="24">
        <v>0.1688561717886375</v>
      </c>
      <c r="M192" s="24">
        <v>0.180168807343418</v>
      </c>
      <c r="N192" s="24">
        <f t="shared" si="2"/>
        <v>0.033014602</v>
      </c>
      <c r="O192" s="23">
        <f t="shared" si="3"/>
        <v>-0.06974378709</v>
      </c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</row>
    <row r="193">
      <c r="A193" s="24">
        <f>AR!E193</f>
        <v>0.06581314517</v>
      </c>
      <c r="B193" s="23"/>
      <c r="C193" s="24">
        <f t="shared" si="1"/>
        <v>0.06581314517</v>
      </c>
      <c r="D193" s="24">
        <v>0.11014854769818744</v>
      </c>
      <c r="E193" s="24">
        <v>0.025056601036325954</v>
      </c>
      <c r="F193" s="24">
        <v>0.037509109489417464</v>
      </c>
      <c r="G193" s="24">
        <v>-0.01457240194517567</v>
      </c>
      <c r="H193" s="24">
        <v>0.028483171877792313</v>
      </c>
      <c r="I193" s="24">
        <v>0.03266654937953167</v>
      </c>
      <c r="J193" s="24">
        <v>0.11466873290172716</v>
      </c>
      <c r="K193" s="24">
        <v>0.1688561717886375</v>
      </c>
      <c r="L193" s="24">
        <v>0.180168807343418</v>
      </c>
      <c r="M193" s="24">
        <v>0.09350669394747066</v>
      </c>
      <c r="N193" s="24">
        <f t="shared" si="2"/>
        <v>0.08991432674</v>
      </c>
      <c r="O193" s="23">
        <f t="shared" si="3"/>
        <v>-0.02410118156</v>
      </c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</row>
    <row r="194">
      <c r="A194" s="24">
        <f>AR!E194</f>
        <v>0.1101485477</v>
      </c>
      <c r="B194" s="23"/>
      <c r="C194" s="24">
        <f t="shared" si="1"/>
        <v>0.1101485477</v>
      </c>
      <c r="D194" s="24">
        <v>0.025056601036325954</v>
      </c>
      <c r="E194" s="24">
        <v>0.037509109489417464</v>
      </c>
      <c r="F194" s="24">
        <v>-0.01457240194517567</v>
      </c>
      <c r="G194" s="24">
        <v>0.028483171877792313</v>
      </c>
      <c r="H194" s="24">
        <v>0.03266654937953167</v>
      </c>
      <c r="I194" s="24">
        <v>0.11466873290172716</v>
      </c>
      <c r="J194" s="24">
        <v>0.1688561717886375</v>
      </c>
      <c r="K194" s="24">
        <v>0.180168807343418</v>
      </c>
      <c r="L194" s="24">
        <v>0.09350669394747066</v>
      </c>
      <c r="M194" s="24">
        <v>0.05654509952586233</v>
      </c>
      <c r="N194" s="24">
        <f t="shared" si="2"/>
        <v>0.004081852749</v>
      </c>
      <c r="O194" s="23">
        <f t="shared" si="3"/>
        <v>0.1060666949</v>
      </c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</row>
    <row r="195">
      <c r="A195" s="24">
        <f>AR!E195</f>
        <v>0.02505660104</v>
      </c>
      <c r="B195" s="23"/>
      <c r="C195" s="24">
        <f t="shared" si="1"/>
        <v>0.02505660104</v>
      </c>
      <c r="D195" s="24">
        <v>0.037509109489417464</v>
      </c>
      <c r="E195" s="24">
        <v>-0.01457240194517567</v>
      </c>
      <c r="F195" s="24">
        <v>0.028483171877792313</v>
      </c>
      <c r="G195" s="24">
        <v>0.03266654937953167</v>
      </c>
      <c r="H195" s="24">
        <v>0.11466873290172716</v>
      </c>
      <c r="I195" s="24">
        <v>0.1688561717886375</v>
      </c>
      <c r="J195" s="24">
        <v>0.180168807343418</v>
      </c>
      <c r="K195" s="24">
        <v>0.09350669394747066</v>
      </c>
      <c r="L195" s="24">
        <v>0.05654509952586233</v>
      </c>
      <c r="M195" s="24">
        <v>0.052675332739594946</v>
      </c>
      <c r="N195" s="24">
        <f t="shared" si="2"/>
        <v>0.03662647122</v>
      </c>
      <c r="O195" s="23">
        <f t="shared" si="3"/>
        <v>-0.01156987019</v>
      </c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</row>
    <row r="196">
      <c r="A196" s="24">
        <f>AR!E196</f>
        <v>0.03750910949</v>
      </c>
      <c r="B196" s="23"/>
      <c r="C196" s="24">
        <f t="shared" si="1"/>
        <v>0.03750910949</v>
      </c>
      <c r="D196" s="24">
        <v>-0.01457240194517567</v>
      </c>
      <c r="E196" s="24">
        <v>0.028483171877792313</v>
      </c>
      <c r="F196" s="24">
        <v>0.03266654937953167</v>
      </c>
      <c r="G196" s="24">
        <v>0.11466873290172716</v>
      </c>
      <c r="H196" s="24">
        <v>0.1688561717886375</v>
      </c>
      <c r="I196" s="24">
        <v>0.180168807343418</v>
      </c>
      <c r="J196" s="24">
        <v>0.09350669394747066</v>
      </c>
      <c r="K196" s="24">
        <v>0.05654509952586233</v>
      </c>
      <c r="L196" s="24">
        <v>0.052675332739594946</v>
      </c>
      <c r="M196" s="24">
        <v>0.022446375977570335</v>
      </c>
      <c r="N196" s="24">
        <f t="shared" si="2"/>
        <v>-0.01102724319</v>
      </c>
      <c r="O196" s="23">
        <f t="shared" si="3"/>
        <v>0.04853635268</v>
      </c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</row>
    <row r="197">
      <c r="A197" s="24">
        <f>AR!E197</f>
        <v>-0.01457240195</v>
      </c>
      <c r="B197" s="23"/>
      <c r="C197" s="24">
        <f t="shared" si="1"/>
        <v>-0.01457240195</v>
      </c>
      <c r="D197" s="24">
        <v>0.028483171877792313</v>
      </c>
      <c r="E197" s="24">
        <v>0.03266654937953167</v>
      </c>
      <c r="F197" s="24">
        <v>0.11466873290172716</v>
      </c>
      <c r="G197" s="24">
        <v>0.1688561717886375</v>
      </c>
      <c r="H197" s="24">
        <v>0.180168807343418</v>
      </c>
      <c r="I197" s="24">
        <v>0.09350669394747066</v>
      </c>
      <c r="J197" s="24">
        <v>0.05654509952586233</v>
      </c>
      <c r="K197" s="24">
        <v>0.052675332739594946</v>
      </c>
      <c r="L197" s="24">
        <v>0.022446375977570335</v>
      </c>
      <c r="M197" s="24">
        <v>0.07404218095735596</v>
      </c>
      <c r="N197" s="24">
        <f t="shared" si="2"/>
        <v>0.02099627366</v>
      </c>
      <c r="O197" s="23">
        <f t="shared" si="3"/>
        <v>-0.03556867561</v>
      </c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</row>
    <row r="198">
      <c r="A198" s="24">
        <f>AR!E198</f>
        <v>0.02848317188</v>
      </c>
      <c r="B198" s="23"/>
      <c r="C198" s="24">
        <f t="shared" si="1"/>
        <v>0.02848317188</v>
      </c>
      <c r="D198" s="24">
        <v>0.03266654937953167</v>
      </c>
      <c r="E198" s="24">
        <v>0.11466873290172716</v>
      </c>
      <c r="F198" s="24">
        <v>0.1688561717886375</v>
      </c>
      <c r="G198" s="24">
        <v>0.180168807343418</v>
      </c>
      <c r="H198" s="24">
        <v>0.09350669394747066</v>
      </c>
      <c r="I198" s="24">
        <v>0.05654509952586233</v>
      </c>
      <c r="J198" s="24">
        <v>0.052675332739594946</v>
      </c>
      <c r="K198" s="24">
        <v>0.022446375977570335</v>
      </c>
      <c r="L198" s="24">
        <v>0.07404218095735596</v>
      </c>
      <c r="M198" s="24">
        <v>0.047466411175169115</v>
      </c>
      <c r="N198" s="24">
        <f t="shared" si="2"/>
        <v>0.03446735327</v>
      </c>
      <c r="O198" s="23">
        <f t="shared" si="3"/>
        <v>-0.005984181395</v>
      </c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</row>
    <row r="199">
      <c r="A199" s="24">
        <f>AR!E199</f>
        <v>0.03266654938</v>
      </c>
      <c r="B199" s="23"/>
      <c r="C199" s="24">
        <f t="shared" si="1"/>
        <v>0.03266654938</v>
      </c>
      <c r="D199" s="24">
        <v>0.11466873290172716</v>
      </c>
      <c r="E199" s="24">
        <v>0.1688561717886375</v>
      </c>
      <c r="F199" s="24">
        <v>0.180168807343418</v>
      </c>
      <c r="G199" s="24">
        <v>0.09350669394747066</v>
      </c>
      <c r="H199" s="24">
        <v>0.05654509952586233</v>
      </c>
      <c r="I199" s="24">
        <v>0.052675332739594946</v>
      </c>
      <c r="J199" s="24">
        <v>0.022446375977570335</v>
      </c>
      <c r="K199" s="24">
        <v>0.07404218095735596</v>
      </c>
      <c r="L199" s="24">
        <v>0.047466411175169115</v>
      </c>
      <c r="M199" s="24">
        <v>0.08579292234799335</v>
      </c>
      <c r="N199" s="24">
        <f t="shared" si="2"/>
        <v>0.09023663785</v>
      </c>
      <c r="O199" s="23">
        <f t="shared" si="3"/>
        <v>-0.05757008847</v>
      </c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</row>
    <row r="200">
      <c r="A200" s="24">
        <f>AR!E200</f>
        <v>0.1146687329</v>
      </c>
      <c r="B200" s="23"/>
      <c r="C200" s="24">
        <f t="shared" si="1"/>
        <v>0.1146687329</v>
      </c>
      <c r="D200" s="24">
        <v>0.1688561717886375</v>
      </c>
      <c r="E200" s="24">
        <v>0.180168807343418</v>
      </c>
      <c r="F200" s="24">
        <v>0.09350669394747066</v>
      </c>
      <c r="G200" s="24">
        <v>0.05654509952586233</v>
      </c>
      <c r="H200" s="24">
        <v>0.052675332739594946</v>
      </c>
      <c r="I200" s="24">
        <v>0.022446375977570335</v>
      </c>
      <c r="J200" s="24">
        <v>0.07404218095735596</v>
      </c>
      <c r="K200" s="24">
        <v>0.047466411175169115</v>
      </c>
      <c r="L200" s="24">
        <v>0.08579292234799335</v>
      </c>
      <c r="M200" s="24">
        <v>0.10879976472444461</v>
      </c>
      <c r="N200" s="24">
        <f t="shared" si="2"/>
        <v>0.1351563289</v>
      </c>
      <c r="O200" s="23">
        <f t="shared" si="3"/>
        <v>-0.02048759597</v>
      </c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</row>
    <row r="201">
      <c r="A201" s="24">
        <f>AR!E201</f>
        <v>0.1688561718</v>
      </c>
      <c r="B201" s="23"/>
      <c r="C201" s="24">
        <f t="shared" si="1"/>
        <v>0.1688561718</v>
      </c>
      <c r="D201" s="24">
        <v>0.180168807343418</v>
      </c>
      <c r="E201" s="24">
        <v>0.09350669394747066</v>
      </c>
      <c r="F201" s="24">
        <v>0.05654509952586233</v>
      </c>
      <c r="G201" s="24">
        <v>0.052675332739594946</v>
      </c>
      <c r="H201" s="24">
        <v>0.022446375977570335</v>
      </c>
      <c r="I201" s="24">
        <v>0.07404218095735596</v>
      </c>
      <c r="J201" s="24">
        <v>0.047466411175169115</v>
      </c>
      <c r="K201" s="24">
        <v>0.08579292234799335</v>
      </c>
      <c r="L201" s="24">
        <v>0.10879976472444461</v>
      </c>
      <c r="M201" s="24">
        <v>0.006772126610031627</v>
      </c>
      <c r="N201" s="24">
        <f t="shared" si="2"/>
        <v>0.1595653031</v>
      </c>
      <c r="O201" s="23">
        <f t="shared" si="3"/>
        <v>0.009290868663</v>
      </c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</row>
    <row r="202">
      <c r="A202" s="24">
        <f>AR!E202</f>
        <v>0.1801688073</v>
      </c>
      <c r="B202" s="23"/>
      <c r="C202" s="24">
        <f t="shared" si="1"/>
        <v>0.1801688073</v>
      </c>
      <c r="D202" s="24">
        <v>0.09350669394747066</v>
      </c>
      <c r="E202" s="24">
        <v>0.05654509952586233</v>
      </c>
      <c r="F202" s="24">
        <v>0.052675332739594946</v>
      </c>
      <c r="G202" s="24">
        <v>0.022446375977570335</v>
      </c>
      <c r="H202" s="24">
        <v>0.07404218095735596</v>
      </c>
      <c r="I202" s="24">
        <v>0.047466411175169115</v>
      </c>
      <c r="J202" s="24">
        <v>0.08579292234799335</v>
      </c>
      <c r="K202" s="24">
        <v>0.10879976472444461</v>
      </c>
      <c r="L202" s="24">
        <v>0.006772126610031627</v>
      </c>
      <c r="M202" s="24">
        <v>-0.10187034237443127</v>
      </c>
      <c r="N202" s="24">
        <f t="shared" si="2"/>
        <v>0.08378621396</v>
      </c>
      <c r="O202" s="23">
        <f t="shared" si="3"/>
        <v>0.09638259338</v>
      </c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</row>
    <row r="203">
      <c r="A203" s="24">
        <f>AR!E203</f>
        <v>0.09350669395</v>
      </c>
      <c r="B203" s="23"/>
      <c r="C203" s="24">
        <f t="shared" si="1"/>
        <v>0.09350669395</v>
      </c>
      <c r="D203" s="24">
        <v>0.05654509952586233</v>
      </c>
      <c r="E203" s="24">
        <v>0.052675332739594946</v>
      </c>
      <c r="F203" s="24">
        <v>0.022446375977570335</v>
      </c>
      <c r="G203" s="24">
        <v>0.07404218095735596</v>
      </c>
      <c r="H203" s="24">
        <v>0.047466411175169115</v>
      </c>
      <c r="I203" s="24">
        <v>0.08579292234799335</v>
      </c>
      <c r="J203" s="24">
        <v>0.10879976472444461</v>
      </c>
      <c r="K203" s="24">
        <v>0.006772126610031627</v>
      </c>
      <c r="L203" s="24">
        <v>-0.10187034237443127</v>
      </c>
      <c r="M203" s="24">
        <v>-0.17459357926873736</v>
      </c>
      <c r="N203" s="24">
        <f t="shared" si="2"/>
        <v>0.06069701479</v>
      </c>
      <c r="O203" s="23">
        <f t="shared" si="3"/>
        <v>0.03280967915</v>
      </c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</row>
    <row r="204">
      <c r="A204" s="24">
        <f>AR!E204</f>
        <v>0.05654509953</v>
      </c>
      <c r="B204" s="23"/>
      <c r="C204" s="24">
        <f t="shared" si="1"/>
        <v>0.05654509953</v>
      </c>
      <c r="D204" s="24">
        <v>0.052675332739594946</v>
      </c>
      <c r="E204" s="24">
        <v>0.022446375977570335</v>
      </c>
      <c r="F204" s="24">
        <v>0.07404218095735596</v>
      </c>
      <c r="G204" s="24">
        <v>0.047466411175169115</v>
      </c>
      <c r="H204" s="24">
        <v>0.08579292234799335</v>
      </c>
      <c r="I204" s="24">
        <v>0.10879976472444461</v>
      </c>
      <c r="J204" s="24">
        <v>0.006772126610031627</v>
      </c>
      <c r="K204" s="24">
        <v>-0.10187034237443127</v>
      </c>
      <c r="L204" s="24">
        <v>-0.17459357926873736</v>
      </c>
      <c r="M204" s="24">
        <v>-0.2791338058067212</v>
      </c>
      <c r="N204" s="24">
        <f t="shared" si="2"/>
        <v>0.08371015981</v>
      </c>
      <c r="O204" s="23">
        <f t="shared" si="3"/>
        <v>-0.02716506029</v>
      </c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</row>
    <row r="205">
      <c r="A205" s="24">
        <f>AR!E205</f>
        <v>0.05267533274</v>
      </c>
      <c r="B205" s="23"/>
      <c r="C205" s="24">
        <f t="shared" si="1"/>
        <v>0.05267533274</v>
      </c>
      <c r="D205" s="24">
        <v>0.022446375977570335</v>
      </c>
      <c r="E205" s="24">
        <v>0.07404218095735596</v>
      </c>
      <c r="F205" s="24">
        <v>0.047466411175169115</v>
      </c>
      <c r="G205" s="24">
        <v>0.08579292234799335</v>
      </c>
      <c r="H205" s="24">
        <v>0.10879976472444461</v>
      </c>
      <c r="I205" s="24">
        <v>0.006772126610031627</v>
      </c>
      <c r="J205" s="24">
        <v>-0.10187034237443127</v>
      </c>
      <c r="K205" s="24">
        <v>-0.17459357926873736</v>
      </c>
      <c r="L205" s="24">
        <v>-0.2791338058067212</v>
      </c>
      <c r="M205" s="24">
        <v>-0.2760612719652552</v>
      </c>
      <c r="N205" s="24">
        <f t="shared" si="2"/>
        <v>0.03783629014</v>
      </c>
      <c r="O205" s="23">
        <f t="shared" si="3"/>
        <v>0.0148390426</v>
      </c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</row>
    <row r="206">
      <c r="A206" s="24">
        <f>AR!E206</f>
        <v>0.02244637598</v>
      </c>
      <c r="B206" s="23"/>
      <c r="C206" s="24">
        <f t="shared" si="1"/>
        <v>0.02244637598</v>
      </c>
      <c r="D206" s="24">
        <v>0.07404218095735596</v>
      </c>
      <c r="E206" s="24">
        <v>0.047466411175169115</v>
      </c>
      <c r="F206" s="24">
        <v>0.08579292234799335</v>
      </c>
      <c r="G206" s="24">
        <v>0.10879976472444461</v>
      </c>
      <c r="H206" s="24">
        <v>0.006772126610031627</v>
      </c>
      <c r="I206" s="24">
        <v>-0.10187034237443127</v>
      </c>
      <c r="J206" s="24">
        <v>-0.17459357926873736</v>
      </c>
      <c r="K206" s="24">
        <v>-0.2791338058067212</v>
      </c>
      <c r="L206" s="24">
        <v>-0.2760612719652552</v>
      </c>
      <c r="M206" s="24">
        <v>-0.3034003134243216</v>
      </c>
      <c r="N206" s="24">
        <f t="shared" si="2"/>
        <v>0.1028469944</v>
      </c>
      <c r="O206" s="23">
        <f t="shared" si="3"/>
        <v>-0.08040061847</v>
      </c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</row>
    <row r="207">
      <c r="A207" s="24">
        <f>AR!E207</f>
        <v>0.07404218096</v>
      </c>
      <c r="B207" s="23"/>
      <c r="C207" s="24">
        <f t="shared" si="1"/>
        <v>0.07404218096</v>
      </c>
      <c r="D207" s="24">
        <v>0.047466411175169115</v>
      </c>
      <c r="E207" s="24">
        <v>0.08579292234799335</v>
      </c>
      <c r="F207" s="24">
        <v>0.10879976472444461</v>
      </c>
      <c r="G207" s="24">
        <v>0.006772126610031627</v>
      </c>
      <c r="H207" s="24">
        <v>-0.10187034237443127</v>
      </c>
      <c r="I207" s="24">
        <v>-0.17459357926873736</v>
      </c>
      <c r="J207" s="24">
        <v>-0.2791338058067212</v>
      </c>
      <c r="K207" s="24">
        <v>-0.2760612719652552</v>
      </c>
      <c r="L207" s="24">
        <v>-0.3034003134243216</v>
      </c>
      <c r="M207" s="24">
        <v>-0.20467758867306163</v>
      </c>
      <c r="N207" s="24">
        <f t="shared" si="2"/>
        <v>0.0601011909</v>
      </c>
      <c r="O207" s="23">
        <f t="shared" si="3"/>
        <v>0.01394099006</v>
      </c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</row>
    <row r="208">
      <c r="A208" s="24">
        <f>AR!E208</f>
        <v>0.04746641118</v>
      </c>
      <c r="B208" s="23"/>
      <c r="C208" s="24">
        <f t="shared" si="1"/>
        <v>0.04746641118</v>
      </c>
      <c r="D208" s="24">
        <v>0.08579292234799335</v>
      </c>
      <c r="E208" s="24">
        <v>0.10879976472444461</v>
      </c>
      <c r="F208" s="24">
        <v>0.006772126610031627</v>
      </c>
      <c r="G208" s="24">
        <v>-0.10187034237443127</v>
      </c>
      <c r="H208" s="24">
        <v>-0.17459357926873736</v>
      </c>
      <c r="I208" s="24">
        <v>-0.2791338058067212</v>
      </c>
      <c r="J208" s="24">
        <v>-0.2760612719652552</v>
      </c>
      <c r="K208" s="24">
        <v>-0.3034003134243216</v>
      </c>
      <c r="L208" s="24">
        <v>-0.20467758867306163</v>
      </c>
      <c r="M208" s="24">
        <v>-0.12338162837592331</v>
      </c>
      <c r="N208" s="24">
        <f t="shared" si="2"/>
        <v>0.08568181431</v>
      </c>
      <c r="O208" s="23">
        <f t="shared" si="3"/>
        <v>-0.03821540314</v>
      </c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</row>
    <row r="209">
      <c r="A209" s="24">
        <f>AR!E209</f>
        <v>0.08579292235</v>
      </c>
      <c r="B209" s="23"/>
      <c r="C209" s="24">
        <f t="shared" si="1"/>
        <v>0.08579292235</v>
      </c>
      <c r="D209" s="24">
        <v>0.10879976472444461</v>
      </c>
      <c r="E209" s="24">
        <v>0.006772126610031627</v>
      </c>
      <c r="F209" s="24">
        <v>-0.10187034237443127</v>
      </c>
      <c r="G209" s="24">
        <v>-0.17459357926873736</v>
      </c>
      <c r="H209" s="24">
        <v>-0.2791338058067212</v>
      </c>
      <c r="I209" s="24">
        <v>-0.2760612719652552</v>
      </c>
      <c r="J209" s="24">
        <v>-0.3034003134243216</v>
      </c>
      <c r="K209" s="24">
        <v>-0.20467758867306163</v>
      </c>
      <c r="L209" s="24">
        <v>-0.12338162837592331</v>
      </c>
      <c r="M209" s="24">
        <v>-0.12072701445299117</v>
      </c>
      <c r="N209" s="24">
        <f t="shared" si="2"/>
        <v>0.1000617425</v>
      </c>
      <c r="O209" s="23">
        <f t="shared" si="3"/>
        <v>-0.01426882015</v>
      </c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</row>
    <row r="210">
      <c r="A210" s="24">
        <f>AR!E210</f>
        <v>0.1087997647</v>
      </c>
      <c r="B210" s="23"/>
      <c r="C210" s="24">
        <f t="shared" si="1"/>
        <v>0.1087997647</v>
      </c>
      <c r="D210" s="24">
        <v>0.006772126610031627</v>
      </c>
      <c r="E210" s="24">
        <v>-0.10187034237443127</v>
      </c>
      <c r="F210" s="24">
        <v>-0.17459357926873736</v>
      </c>
      <c r="G210" s="24">
        <v>-0.2791338058067212</v>
      </c>
      <c r="H210" s="24">
        <v>-0.2760612719652552</v>
      </c>
      <c r="I210" s="24">
        <v>-0.3034003134243216</v>
      </c>
      <c r="J210" s="24">
        <v>-0.20467758867306163</v>
      </c>
      <c r="K210" s="24">
        <v>-0.12338162837592331</v>
      </c>
      <c r="L210" s="24">
        <v>-0.12072701445299117</v>
      </c>
      <c r="M210" s="24">
        <v>-0.17577369665145604</v>
      </c>
      <c r="N210" s="24">
        <f t="shared" si="2"/>
        <v>0.01144310866</v>
      </c>
      <c r="O210" s="23">
        <f t="shared" si="3"/>
        <v>0.09735665606</v>
      </c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</row>
    <row r="211">
      <c r="A211" s="24">
        <f>AR!E211</f>
        <v>0.00677212661</v>
      </c>
      <c r="B211" s="23"/>
      <c r="C211" s="24">
        <f t="shared" si="1"/>
        <v>0.00677212661</v>
      </c>
      <c r="D211" s="24">
        <v>-0.10187034237443127</v>
      </c>
      <c r="E211" s="24">
        <v>-0.17459357926873736</v>
      </c>
      <c r="F211" s="24">
        <v>-0.2791338058067212</v>
      </c>
      <c r="G211" s="24">
        <v>-0.2760612719652552</v>
      </c>
      <c r="H211" s="24">
        <v>-0.3034003134243216</v>
      </c>
      <c r="I211" s="24">
        <v>-0.20467758867306163</v>
      </c>
      <c r="J211" s="24">
        <v>-0.12338162837592331</v>
      </c>
      <c r="K211" s="24">
        <v>-0.12072701445299117</v>
      </c>
      <c r="L211" s="24">
        <v>-0.17577369665145604</v>
      </c>
      <c r="M211" s="24">
        <v>-0.2528935185643447</v>
      </c>
      <c r="N211" s="24">
        <f t="shared" si="2"/>
        <v>-0.0803762612</v>
      </c>
      <c r="O211" s="23">
        <f t="shared" si="3"/>
        <v>0.08714838781</v>
      </c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</row>
    <row r="212">
      <c r="A212" s="24">
        <f>AR!E212</f>
        <v>-0.1018703424</v>
      </c>
      <c r="B212" s="23"/>
      <c r="C212" s="24">
        <f t="shared" si="1"/>
        <v>-0.1018703424</v>
      </c>
      <c r="D212" s="24">
        <v>-0.17459357926873736</v>
      </c>
      <c r="E212" s="24">
        <v>-0.2791338058067212</v>
      </c>
      <c r="F212" s="24">
        <v>-0.2760612719652552</v>
      </c>
      <c r="G212" s="24">
        <v>-0.3034003134243216</v>
      </c>
      <c r="H212" s="24">
        <v>-0.20467758867306163</v>
      </c>
      <c r="I212" s="24">
        <v>-0.12338162837592331</v>
      </c>
      <c r="J212" s="24">
        <v>-0.12072701445299117</v>
      </c>
      <c r="K212" s="24">
        <v>-0.17577369665145604</v>
      </c>
      <c r="L212" s="24">
        <v>-0.2528935185643447</v>
      </c>
      <c r="M212" s="24">
        <v>-0.2241936752739796</v>
      </c>
      <c r="N212" s="24">
        <f t="shared" si="2"/>
        <v>-0.1344229775</v>
      </c>
      <c r="O212" s="23">
        <f t="shared" si="3"/>
        <v>0.0325526351</v>
      </c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</row>
    <row r="213">
      <c r="A213" s="24">
        <f>AR!E213</f>
        <v>-0.1745935793</v>
      </c>
      <c r="B213" s="23"/>
      <c r="C213" s="24">
        <f t="shared" si="1"/>
        <v>-0.1745935793</v>
      </c>
      <c r="D213" s="24">
        <v>-0.2791338058067212</v>
      </c>
      <c r="E213" s="24">
        <v>-0.2760612719652552</v>
      </c>
      <c r="F213" s="24">
        <v>-0.3034003134243216</v>
      </c>
      <c r="G213" s="24">
        <v>-0.20467758867306163</v>
      </c>
      <c r="H213" s="24">
        <v>-0.12338162837592331</v>
      </c>
      <c r="I213" s="24">
        <v>-0.12072701445299117</v>
      </c>
      <c r="J213" s="24">
        <v>-0.17577369665145604</v>
      </c>
      <c r="K213" s="24">
        <v>-0.2528935185643447</v>
      </c>
      <c r="L213" s="24">
        <v>-0.2241936752739796</v>
      </c>
      <c r="M213" s="24">
        <v>-0.25033162855707874</v>
      </c>
      <c r="N213" s="24">
        <f t="shared" si="2"/>
        <v>-0.2193225085</v>
      </c>
      <c r="O213" s="23">
        <f t="shared" si="3"/>
        <v>0.04472892926</v>
      </c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</row>
    <row r="214">
      <c r="A214" s="24">
        <f>AR!E214</f>
        <v>-0.2791338058</v>
      </c>
      <c r="B214" s="23"/>
      <c r="C214" s="24">
        <f t="shared" si="1"/>
        <v>-0.2791338058</v>
      </c>
      <c r="D214" s="24">
        <v>-0.2760612719652552</v>
      </c>
      <c r="E214" s="24">
        <v>-0.3034003134243216</v>
      </c>
      <c r="F214" s="24">
        <v>-0.20467758867306163</v>
      </c>
      <c r="G214" s="24">
        <v>-0.12338162837592331</v>
      </c>
      <c r="H214" s="24">
        <v>-0.12072701445299117</v>
      </c>
      <c r="I214" s="24">
        <v>-0.17577369665145604</v>
      </c>
      <c r="J214" s="24">
        <v>-0.2528935185643447</v>
      </c>
      <c r="K214" s="24">
        <v>-0.2241936752739796</v>
      </c>
      <c r="L214" s="24">
        <v>-0.25033162855707874</v>
      </c>
      <c r="M214" s="24">
        <v>-0.05352831093788263</v>
      </c>
      <c r="N214" s="24">
        <f t="shared" si="2"/>
        <v>-0.2396794957</v>
      </c>
      <c r="O214" s="23">
        <f t="shared" si="3"/>
        <v>-0.03945431008</v>
      </c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</row>
    <row r="215">
      <c r="A215" s="24">
        <f>AR!E215</f>
        <v>-0.276061272</v>
      </c>
      <c r="B215" s="23"/>
      <c r="C215" s="24">
        <f t="shared" si="1"/>
        <v>-0.276061272</v>
      </c>
      <c r="D215" s="24">
        <v>-0.3034003134243216</v>
      </c>
      <c r="E215" s="24">
        <v>-0.20467758867306163</v>
      </c>
      <c r="F215" s="24">
        <v>-0.12338162837592331</v>
      </c>
      <c r="G215" s="24">
        <v>-0.12072701445299117</v>
      </c>
      <c r="H215" s="24">
        <v>-0.17577369665145604</v>
      </c>
      <c r="I215" s="24">
        <v>-0.2528935185643447</v>
      </c>
      <c r="J215" s="24">
        <v>-0.2241936752739796</v>
      </c>
      <c r="K215" s="24">
        <v>-0.25033162855707874</v>
      </c>
      <c r="L215" s="24">
        <v>-0.05352831093788263</v>
      </c>
      <c r="M215" s="24">
        <v>0.20334420873345915</v>
      </c>
      <c r="N215" s="24">
        <f t="shared" si="2"/>
        <v>-0.270240876</v>
      </c>
      <c r="O215" s="23">
        <f t="shared" si="3"/>
        <v>-0.005820396015</v>
      </c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</row>
    <row r="216">
      <c r="A216" s="24">
        <f>AR!E216</f>
        <v>-0.3034003134</v>
      </c>
      <c r="B216" s="23"/>
      <c r="C216" s="24">
        <f t="shared" si="1"/>
        <v>-0.3034003134</v>
      </c>
      <c r="D216" s="24">
        <v>-0.20467758867306163</v>
      </c>
      <c r="E216" s="24">
        <v>-0.12338162837592331</v>
      </c>
      <c r="F216" s="24">
        <v>-0.12072701445299117</v>
      </c>
      <c r="G216" s="24">
        <v>-0.17577369665145604</v>
      </c>
      <c r="H216" s="24">
        <v>-0.2528935185643447</v>
      </c>
      <c r="I216" s="24">
        <v>-0.2241936752739796</v>
      </c>
      <c r="J216" s="24">
        <v>-0.25033162855707874</v>
      </c>
      <c r="K216" s="24">
        <v>-0.05352831093788263</v>
      </c>
      <c r="L216" s="24">
        <v>0.20334420873345915</v>
      </c>
      <c r="M216" s="24">
        <v>0.22002356482923208</v>
      </c>
      <c r="N216" s="24">
        <f t="shared" si="2"/>
        <v>-0.1908634382</v>
      </c>
      <c r="O216" s="23">
        <f t="shared" si="3"/>
        <v>-0.1125368752</v>
      </c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</row>
    <row r="217">
      <c r="A217" s="24">
        <f>AR!E217</f>
        <v>-0.2046775887</v>
      </c>
      <c r="B217" s="23"/>
      <c r="C217" s="24">
        <f t="shared" si="1"/>
        <v>-0.2046775887</v>
      </c>
      <c r="D217" s="24">
        <v>-0.12338162837592331</v>
      </c>
      <c r="E217" s="24">
        <v>-0.12072701445299117</v>
      </c>
      <c r="F217" s="24">
        <v>-0.17577369665145604</v>
      </c>
      <c r="G217" s="24">
        <v>-0.2528935185643447</v>
      </c>
      <c r="H217" s="24">
        <v>-0.2241936752739796</v>
      </c>
      <c r="I217" s="24">
        <v>-0.25033162855707874</v>
      </c>
      <c r="J217" s="24">
        <v>-0.05352831093788263</v>
      </c>
      <c r="K217" s="24">
        <v>0.20334420873345915</v>
      </c>
      <c r="L217" s="24">
        <v>0.22002356482923208</v>
      </c>
      <c r="M217" s="24">
        <v>0.31596344058311143</v>
      </c>
      <c r="N217" s="24">
        <f t="shared" si="2"/>
        <v>-0.1636607036</v>
      </c>
      <c r="O217" s="23">
        <f t="shared" si="3"/>
        <v>-0.0410168851</v>
      </c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</row>
    <row r="218">
      <c r="A218" s="24">
        <f>AR!E218</f>
        <v>-0.1233816284</v>
      </c>
      <c r="B218" s="23"/>
      <c r="C218" s="24">
        <f t="shared" si="1"/>
        <v>-0.1233816284</v>
      </c>
      <c r="D218" s="24">
        <v>-0.12072701445299117</v>
      </c>
      <c r="E218" s="24">
        <v>-0.17577369665145604</v>
      </c>
      <c r="F218" s="24">
        <v>-0.2528935185643447</v>
      </c>
      <c r="G218" s="24">
        <v>-0.2241936752739796</v>
      </c>
      <c r="H218" s="24">
        <v>-0.25033162855707874</v>
      </c>
      <c r="I218" s="24">
        <v>-0.05352831093788263</v>
      </c>
      <c r="J218" s="24">
        <v>0.20334420873345915</v>
      </c>
      <c r="K218" s="24">
        <v>0.22002356482923208</v>
      </c>
      <c r="L218" s="24">
        <v>0.31596344058311143</v>
      </c>
      <c r="M218" s="24">
        <v>0.26360642605257656</v>
      </c>
      <c r="N218" s="24">
        <f t="shared" si="2"/>
        <v>-0.1328939483</v>
      </c>
      <c r="O218" s="23">
        <f t="shared" si="3"/>
        <v>0.009512319927</v>
      </c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</row>
    <row r="219">
      <c r="A219" s="24">
        <f>AR!E219</f>
        <v>-0.1207270145</v>
      </c>
      <c r="B219" s="23"/>
      <c r="C219" s="24">
        <f t="shared" si="1"/>
        <v>-0.1207270145</v>
      </c>
      <c r="D219" s="24">
        <v>-0.17577369665145604</v>
      </c>
      <c r="E219" s="24">
        <v>-0.2528935185643447</v>
      </c>
      <c r="F219" s="24">
        <v>-0.2241936752739796</v>
      </c>
      <c r="G219" s="24">
        <v>-0.25033162855707874</v>
      </c>
      <c r="H219" s="24">
        <v>-0.05352831093788263</v>
      </c>
      <c r="I219" s="24">
        <v>0.20334420873345915</v>
      </c>
      <c r="J219" s="24">
        <v>0.22002356482923208</v>
      </c>
      <c r="K219" s="24">
        <v>0.31596344058311143</v>
      </c>
      <c r="L219" s="24">
        <v>0.26360642605257656</v>
      </c>
      <c r="M219" s="24">
        <v>0.3067282789032176</v>
      </c>
      <c r="N219" s="24">
        <f t="shared" si="2"/>
        <v>-0.1854463911</v>
      </c>
      <c r="O219" s="23">
        <f t="shared" si="3"/>
        <v>0.06471937665</v>
      </c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</row>
    <row r="220">
      <c r="A220" s="24">
        <f>AR!E220</f>
        <v>-0.1757736967</v>
      </c>
      <c r="B220" s="23"/>
      <c r="C220" s="24">
        <f t="shared" si="1"/>
        <v>-0.1757736967</v>
      </c>
      <c r="D220" s="24">
        <v>-0.2528935185643447</v>
      </c>
      <c r="E220" s="24">
        <v>-0.2241936752739796</v>
      </c>
      <c r="F220" s="24">
        <v>-0.25033162855707874</v>
      </c>
      <c r="G220" s="24">
        <v>-0.05352831093788263</v>
      </c>
      <c r="H220" s="24">
        <v>0.20334420873345915</v>
      </c>
      <c r="I220" s="24">
        <v>0.22002356482923208</v>
      </c>
      <c r="J220" s="24">
        <v>0.31596344058311143</v>
      </c>
      <c r="K220" s="24">
        <v>0.26360642605257656</v>
      </c>
      <c r="L220" s="24">
        <v>0.3067282789032176</v>
      </c>
      <c r="M220" s="24">
        <v>0.22836970767251014</v>
      </c>
      <c r="N220" s="24">
        <f t="shared" si="2"/>
        <v>-0.2425365881</v>
      </c>
      <c r="O220" s="23">
        <f t="shared" si="3"/>
        <v>0.06676289143</v>
      </c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</row>
    <row r="221">
      <c r="A221" s="24">
        <f>AR!E221</f>
        <v>-0.2528935186</v>
      </c>
      <c r="B221" s="23"/>
      <c r="C221" s="24">
        <f t="shared" si="1"/>
        <v>-0.2528935186</v>
      </c>
      <c r="D221" s="24">
        <v>-0.2241936752739796</v>
      </c>
      <c r="E221" s="24">
        <v>-0.25033162855707874</v>
      </c>
      <c r="F221" s="24">
        <v>-0.05352831093788263</v>
      </c>
      <c r="G221" s="24">
        <v>0.20334420873345915</v>
      </c>
      <c r="H221" s="24">
        <v>0.22002356482923208</v>
      </c>
      <c r="I221" s="24">
        <v>0.31596344058311143</v>
      </c>
      <c r="J221" s="24">
        <v>0.26360642605257656</v>
      </c>
      <c r="K221" s="24">
        <v>0.3067282789032176</v>
      </c>
      <c r="L221" s="24">
        <v>0.22836970767251014</v>
      </c>
      <c r="M221" s="24">
        <v>0.15130963769427463</v>
      </c>
      <c r="N221" s="24">
        <f t="shared" si="2"/>
        <v>-0.2038796941</v>
      </c>
      <c r="O221" s="23">
        <f t="shared" si="3"/>
        <v>-0.04901382449</v>
      </c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</row>
    <row r="222">
      <c r="A222" s="24">
        <f>AR!E222</f>
        <v>-0.2241936753</v>
      </c>
      <c r="B222" s="23"/>
      <c r="C222" s="24">
        <f t="shared" si="1"/>
        <v>-0.2241936753</v>
      </c>
      <c r="D222" s="24">
        <v>-0.25033162855707874</v>
      </c>
      <c r="E222" s="24">
        <v>-0.05352831093788263</v>
      </c>
      <c r="F222" s="24">
        <v>0.20334420873345915</v>
      </c>
      <c r="G222" s="24">
        <v>0.22002356482923208</v>
      </c>
      <c r="H222" s="24">
        <v>0.31596344058311143</v>
      </c>
      <c r="I222" s="24">
        <v>0.26360642605257656</v>
      </c>
      <c r="J222" s="24">
        <v>0.3067282789032176</v>
      </c>
      <c r="K222" s="24">
        <v>0.22836970767251014</v>
      </c>
      <c r="L222" s="24">
        <v>0.15130963769427463</v>
      </c>
      <c r="M222" s="24">
        <v>0.15314681074141498</v>
      </c>
      <c r="N222" s="24">
        <f t="shared" si="2"/>
        <v>-0.2167336867</v>
      </c>
      <c r="O222" s="23">
        <f t="shared" si="3"/>
        <v>-0.007459988575</v>
      </c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</row>
    <row r="223">
      <c r="A223" s="24">
        <f>AR!E223</f>
        <v>-0.2503316286</v>
      </c>
      <c r="B223" s="23"/>
      <c r="C223" s="24">
        <f t="shared" si="1"/>
        <v>-0.2503316286</v>
      </c>
      <c r="D223" s="24">
        <v>-0.05352831093788263</v>
      </c>
      <c r="E223" s="24">
        <v>0.20334420873345915</v>
      </c>
      <c r="F223" s="24">
        <v>0.22002356482923208</v>
      </c>
      <c r="G223" s="24">
        <v>0.31596344058311143</v>
      </c>
      <c r="H223" s="24">
        <v>0.26360642605257656</v>
      </c>
      <c r="I223" s="24">
        <v>0.3067282789032176</v>
      </c>
      <c r="J223" s="24">
        <v>0.22836970767251014</v>
      </c>
      <c r="K223" s="24">
        <v>0.15130963769427463</v>
      </c>
      <c r="L223" s="24">
        <v>0.15314681074141498</v>
      </c>
      <c r="M223" s="24">
        <v>0.15293030207115038</v>
      </c>
      <c r="N223" s="24">
        <f t="shared" si="2"/>
        <v>-0.05631609586</v>
      </c>
      <c r="O223" s="23">
        <f t="shared" si="3"/>
        <v>-0.1940155327</v>
      </c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</row>
    <row r="224">
      <c r="A224" s="24">
        <f>AR!E224</f>
        <v>-0.05352831094</v>
      </c>
      <c r="B224" s="23"/>
      <c r="C224" s="24">
        <f t="shared" si="1"/>
        <v>-0.05352831094</v>
      </c>
      <c r="D224" s="24">
        <v>0.20334420873345915</v>
      </c>
      <c r="E224" s="24">
        <v>0.22002356482923208</v>
      </c>
      <c r="F224" s="24">
        <v>0.31596344058311143</v>
      </c>
      <c r="G224" s="24">
        <v>0.26360642605257656</v>
      </c>
      <c r="H224" s="24">
        <v>0.3067282789032176</v>
      </c>
      <c r="I224" s="24">
        <v>0.22836970767251014</v>
      </c>
      <c r="J224" s="24">
        <v>0.15130963769427463</v>
      </c>
      <c r="K224" s="24">
        <v>0.15314681074141498</v>
      </c>
      <c r="L224" s="24">
        <v>0.15293030207115038</v>
      </c>
      <c r="M224" s="24">
        <v>0.07545585226150803</v>
      </c>
      <c r="N224" s="24">
        <f t="shared" si="2"/>
        <v>0.1857533768</v>
      </c>
      <c r="O224" s="23">
        <f t="shared" si="3"/>
        <v>-0.2392816878</v>
      </c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</row>
    <row r="225">
      <c r="A225" s="24">
        <f>AR!E225</f>
        <v>0.2033442087</v>
      </c>
      <c r="B225" s="23"/>
      <c r="C225" s="24">
        <f t="shared" si="1"/>
        <v>0.2033442087</v>
      </c>
      <c r="D225" s="24">
        <v>0.22002356482923208</v>
      </c>
      <c r="E225" s="24">
        <v>0.31596344058311143</v>
      </c>
      <c r="F225" s="24">
        <v>0.26360642605257656</v>
      </c>
      <c r="G225" s="24">
        <v>0.3067282789032176</v>
      </c>
      <c r="H225" s="24">
        <v>0.22836970767251014</v>
      </c>
      <c r="I225" s="24">
        <v>0.15130963769427463</v>
      </c>
      <c r="J225" s="24">
        <v>0.15314681074141498</v>
      </c>
      <c r="K225" s="24">
        <v>0.15293030207115038</v>
      </c>
      <c r="L225" s="24">
        <v>0.07545585226150803</v>
      </c>
      <c r="M225" s="24">
        <v>-0.23186823517815858</v>
      </c>
      <c r="N225" s="24">
        <f t="shared" si="2"/>
        <v>0.2075398062</v>
      </c>
      <c r="O225" s="23">
        <f t="shared" si="3"/>
        <v>-0.004195597474</v>
      </c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</row>
    <row r="226">
      <c r="A226" s="24">
        <f>AR!E226</f>
        <v>0.2200235648</v>
      </c>
      <c r="B226" s="23"/>
      <c r="C226" s="24">
        <f t="shared" si="1"/>
        <v>0.2200235648</v>
      </c>
      <c r="D226" s="24">
        <v>0.31596344058311143</v>
      </c>
      <c r="E226" s="24">
        <v>0.26360642605257656</v>
      </c>
      <c r="F226" s="24">
        <v>0.3067282789032176</v>
      </c>
      <c r="G226" s="24">
        <v>0.22836970767251014</v>
      </c>
      <c r="H226" s="24">
        <v>0.15130963769427463</v>
      </c>
      <c r="I226" s="24">
        <v>0.15314681074141498</v>
      </c>
      <c r="J226" s="24">
        <v>0.15293030207115038</v>
      </c>
      <c r="K226" s="24">
        <v>0.07545585226150803</v>
      </c>
      <c r="L226" s="24">
        <v>-0.23186823517815858</v>
      </c>
      <c r="M226" s="24">
        <v>0.09253932524804764</v>
      </c>
      <c r="N226" s="24">
        <f t="shared" si="2"/>
        <v>0.2483946817</v>
      </c>
      <c r="O226" s="23">
        <f t="shared" si="3"/>
        <v>-0.02837111687</v>
      </c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</row>
    <row r="227">
      <c r="A227" s="24">
        <f>AR!E227</f>
        <v>0.3159634406</v>
      </c>
      <c r="B227" s="23"/>
      <c r="C227" s="24">
        <f t="shared" si="1"/>
        <v>0.3159634406</v>
      </c>
      <c r="D227" s="24">
        <v>0.26360642605257656</v>
      </c>
      <c r="E227" s="24">
        <v>0.3067282789032176</v>
      </c>
      <c r="F227" s="24">
        <v>0.22836970767251014</v>
      </c>
      <c r="G227" s="24">
        <v>0.15130963769427463</v>
      </c>
      <c r="H227" s="24">
        <v>0.15314681074141498</v>
      </c>
      <c r="I227" s="24">
        <v>0.15293030207115038</v>
      </c>
      <c r="J227" s="24">
        <v>0.07545585226150803</v>
      </c>
      <c r="K227" s="24">
        <v>-0.23186823517815858</v>
      </c>
      <c r="L227" s="24">
        <v>0.09253932524804764</v>
      </c>
      <c r="M227" s="24">
        <v>0.14913753120608075</v>
      </c>
      <c r="N227" s="24">
        <f t="shared" si="2"/>
        <v>0.2625145958</v>
      </c>
      <c r="O227" s="23">
        <f t="shared" si="3"/>
        <v>0.05344884476</v>
      </c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</row>
    <row r="228">
      <c r="A228" s="24">
        <f>AR!E228</f>
        <v>0.2636064261</v>
      </c>
      <c r="B228" s="23"/>
      <c r="C228" s="24">
        <f t="shared" si="1"/>
        <v>0.2636064261</v>
      </c>
      <c r="D228" s="24">
        <v>0.3067282789032176</v>
      </c>
      <c r="E228" s="24">
        <v>0.22836970767251014</v>
      </c>
      <c r="F228" s="24">
        <v>0.15130963769427463</v>
      </c>
      <c r="G228" s="24">
        <v>0.15314681074141498</v>
      </c>
      <c r="H228" s="24">
        <v>0.15293030207115038</v>
      </c>
      <c r="I228" s="24">
        <v>0.07545585226150803</v>
      </c>
      <c r="J228" s="24">
        <v>-0.23186823517815858</v>
      </c>
      <c r="K228" s="24">
        <v>0.09253932524804764</v>
      </c>
      <c r="L228" s="24">
        <v>0.14913753120608075</v>
      </c>
      <c r="M228" s="24">
        <v>0.0350557840954876</v>
      </c>
      <c r="N228" s="24">
        <f t="shared" si="2"/>
        <v>0.2552175079</v>
      </c>
      <c r="O228" s="23">
        <f t="shared" si="3"/>
        <v>0.008388918137</v>
      </c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</row>
    <row r="229">
      <c r="A229" s="24">
        <f>AR!E229</f>
        <v>0.3067282789</v>
      </c>
      <c r="B229" s="23"/>
      <c r="C229" s="24">
        <f t="shared" si="1"/>
        <v>0.3067282789</v>
      </c>
      <c r="D229" s="24">
        <v>0.22836970767251014</v>
      </c>
      <c r="E229" s="24">
        <v>0.15130963769427463</v>
      </c>
      <c r="F229" s="24">
        <v>0.15314681074141498</v>
      </c>
      <c r="G229" s="24">
        <v>0.15293030207115038</v>
      </c>
      <c r="H229" s="24">
        <v>0.07545585226150803</v>
      </c>
      <c r="I229" s="24">
        <v>-0.23186823517815858</v>
      </c>
      <c r="J229" s="24">
        <v>0.09253932524804764</v>
      </c>
      <c r="K229" s="24">
        <v>0.14913753120608075</v>
      </c>
      <c r="L229" s="24">
        <v>0.0350557840954876</v>
      </c>
      <c r="M229" s="24">
        <v>0.09429370120396918</v>
      </c>
      <c r="N229" s="24">
        <f t="shared" si="2"/>
        <v>0.1656924276</v>
      </c>
      <c r="O229" s="23">
        <f t="shared" si="3"/>
        <v>0.1410358514</v>
      </c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</row>
    <row r="230">
      <c r="A230" s="24">
        <f>AR!E230</f>
        <v>0.2283697077</v>
      </c>
      <c r="B230" s="23"/>
      <c r="C230" s="24">
        <f t="shared" si="1"/>
        <v>0.2283697077</v>
      </c>
      <c r="D230" s="24">
        <v>0.15130963769427463</v>
      </c>
      <c r="E230" s="24">
        <v>0.15314681074141498</v>
      </c>
      <c r="F230" s="24">
        <v>0.15293030207115038</v>
      </c>
      <c r="G230" s="24">
        <v>0.07545585226150803</v>
      </c>
      <c r="H230" s="24">
        <v>-0.23186823517815858</v>
      </c>
      <c r="I230" s="24">
        <v>0.09253932524804764</v>
      </c>
      <c r="J230" s="24">
        <v>0.14913753120608075</v>
      </c>
      <c r="K230" s="24">
        <v>0.0350557840954876</v>
      </c>
      <c r="L230" s="24">
        <v>0.09429370120396918</v>
      </c>
      <c r="M230" s="24">
        <v>0.010109555703914199</v>
      </c>
      <c r="N230" s="24">
        <f t="shared" si="2"/>
        <v>0.1507103002</v>
      </c>
      <c r="O230" s="23">
        <f t="shared" si="3"/>
        <v>0.07765940751</v>
      </c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</row>
    <row r="231">
      <c r="A231" s="24">
        <f>AR!E231</f>
        <v>0.1513096377</v>
      </c>
      <c r="B231" s="23"/>
      <c r="C231" s="24">
        <f t="shared" si="1"/>
        <v>0.1513096377</v>
      </c>
      <c r="D231" s="24">
        <v>0.15314681074141498</v>
      </c>
      <c r="E231" s="24">
        <v>0.15293030207115038</v>
      </c>
      <c r="F231" s="24">
        <v>0.07545585226150803</v>
      </c>
      <c r="G231" s="24">
        <v>-0.23186823517815858</v>
      </c>
      <c r="H231" s="24">
        <v>0.09253932524804764</v>
      </c>
      <c r="I231" s="24">
        <v>0.14913753120608075</v>
      </c>
      <c r="J231" s="24">
        <v>0.0350557840954876</v>
      </c>
      <c r="K231" s="24">
        <v>0.09429370120396918</v>
      </c>
      <c r="L231" s="24">
        <v>0.010109555703914199</v>
      </c>
      <c r="M231" s="24">
        <v>0.0061296047198652346</v>
      </c>
      <c r="N231" s="24">
        <f t="shared" si="2"/>
        <v>0.1300435474</v>
      </c>
      <c r="O231" s="23">
        <f t="shared" si="3"/>
        <v>0.02126609031</v>
      </c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</row>
    <row r="232">
      <c r="A232" s="24">
        <f>AR!E232</f>
        <v>0.1531468107</v>
      </c>
      <c r="B232" s="23"/>
      <c r="C232" s="24">
        <f t="shared" si="1"/>
        <v>0.1531468107</v>
      </c>
      <c r="D232" s="24">
        <v>0.15293030207115038</v>
      </c>
      <c r="E232" s="24">
        <v>0.07545585226150803</v>
      </c>
      <c r="F232" s="24">
        <v>-0.23186823517815858</v>
      </c>
      <c r="G232" s="24">
        <v>0.09253932524804764</v>
      </c>
      <c r="H232" s="24">
        <v>0.14913753120608075</v>
      </c>
      <c r="I232" s="24">
        <v>0.0350557840954876</v>
      </c>
      <c r="J232" s="24">
        <v>0.09429370120396918</v>
      </c>
      <c r="K232" s="24">
        <v>0.010109555703914199</v>
      </c>
      <c r="L232" s="24">
        <v>0.0061296047198652346</v>
      </c>
      <c r="M232" s="24">
        <v>0.01507436680175406</v>
      </c>
      <c r="N232" s="24">
        <f t="shared" si="2"/>
        <v>0.1016080009</v>
      </c>
      <c r="O232" s="23">
        <f t="shared" si="3"/>
        <v>0.05153880983</v>
      </c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</row>
    <row r="233">
      <c r="A233" s="24">
        <f>AR!E233</f>
        <v>0.1529303021</v>
      </c>
      <c r="B233" s="23"/>
      <c r="C233" s="24">
        <f t="shared" si="1"/>
        <v>0.1529303021</v>
      </c>
      <c r="D233" s="24">
        <v>0.07545585226150803</v>
      </c>
      <c r="E233" s="24">
        <v>-0.23186823517815858</v>
      </c>
      <c r="F233" s="24">
        <v>0.09253932524804764</v>
      </c>
      <c r="G233" s="24">
        <v>0.14913753120608075</v>
      </c>
      <c r="H233" s="24">
        <v>0.0350557840954876</v>
      </c>
      <c r="I233" s="24">
        <v>0.09429370120396918</v>
      </c>
      <c r="J233" s="24">
        <v>0.010109555703914199</v>
      </c>
      <c r="K233" s="24">
        <v>0.0061296047198652346</v>
      </c>
      <c r="L233" s="24">
        <v>0.01507436680175406</v>
      </c>
      <c r="M233" s="24">
        <v>0.08241303694620361</v>
      </c>
      <c r="N233" s="24">
        <f t="shared" si="2"/>
        <v>0.09240998224</v>
      </c>
      <c r="O233" s="23">
        <f t="shared" si="3"/>
        <v>0.06052031983</v>
      </c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</row>
    <row r="234">
      <c r="A234" s="24">
        <f>AR!E234</f>
        <v>0.07545585226</v>
      </c>
      <c r="B234" s="23"/>
      <c r="C234" s="24">
        <f t="shared" si="1"/>
        <v>0.07545585226</v>
      </c>
      <c r="D234" s="24">
        <v>-0.23186823517815858</v>
      </c>
      <c r="E234" s="24">
        <v>0.09253932524804764</v>
      </c>
      <c r="F234" s="24">
        <v>0.14913753120608075</v>
      </c>
      <c r="G234" s="24">
        <v>0.0350557840954876</v>
      </c>
      <c r="H234" s="24">
        <v>0.09429370120396918</v>
      </c>
      <c r="I234" s="24">
        <v>0.010109555703914199</v>
      </c>
      <c r="J234" s="24">
        <v>0.0061296047198652346</v>
      </c>
      <c r="K234" s="24">
        <v>0.01507436680175406</v>
      </c>
      <c r="L234" s="24">
        <v>0.08241303694620361</v>
      </c>
      <c r="M234" s="24">
        <v>0.13383216272779547</v>
      </c>
      <c r="N234" s="24">
        <f t="shared" si="2"/>
        <v>-0.2093983652</v>
      </c>
      <c r="O234" s="23">
        <f t="shared" si="3"/>
        <v>0.2848542175</v>
      </c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</row>
    <row r="235">
      <c r="A235" s="24">
        <f>AR!E235</f>
        <v>-0.2318682352</v>
      </c>
      <c r="B235" s="23"/>
      <c r="C235" s="24">
        <f t="shared" si="1"/>
        <v>-0.2318682352</v>
      </c>
      <c r="D235" s="24">
        <v>0.09253932524804764</v>
      </c>
      <c r="E235" s="24">
        <v>0.14913753120608075</v>
      </c>
      <c r="F235" s="24">
        <v>0.0350557840954876</v>
      </c>
      <c r="G235" s="24">
        <v>0.09429370120396918</v>
      </c>
      <c r="H235" s="24">
        <v>0.010109555703914199</v>
      </c>
      <c r="I235" s="24">
        <v>0.0061296047198652346</v>
      </c>
      <c r="J235" s="24">
        <v>0.01507436680175406</v>
      </c>
      <c r="K235" s="24">
        <v>0.08241303694620361</v>
      </c>
      <c r="L235" s="24">
        <v>0.13383216272779547</v>
      </c>
      <c r="M235" s="24">
        <v>0.13537523738720558</v>
      </c>
      <c r="N235" s="24">
        <f t="shared" si="2"/>
        <v>0.05669892865</v>
      </c>
      <c r="O235" s="23">
        <f t="shared" si="3"/>
        <v>-0.2885671638</v>
      </c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</row>
    <row r="236">
      <c r="A236" s="24">
        <f>AR!E236</f>
        <v>0.09253932525</v>
      </c>
      <c r="B236" s="23"/>
      <c r="C236" s="24">
        <f t="shared" si="1"/>
        <v>0.09253932525</v>
      </c>
      <c r="D236" s="24">
        <v>0.14913753120608075</v>
      </c>
      <c r="E236" s="24">
        <v>0.0350557840954876</v>
      </c>
      <c r="F236" s="24">
        <v>0.09429370120396918</v>
      </c>
      <c r="G236" s="24">
        <v>0.010109555703914199</v>
      </c>
      <c r="H236" s="24">
        <v>0.0061296047198652346</v>
      </c>
      <c r="I236" s="24">
        <v>0.01507436680175406</v>
      </c>
      <c r="J236" s="24">
        <v>0.08241303694620361</v>
      </c>
      <c r="K236" s="24">
        <v>0.13383216272779547</v>
      </c>
      <c r="L236" s="24">
        <v>0.13537523738720558</v>
      </c>
      <c r="M236" s="24">
        <v>-0.023773170306095437</v>
      </c>
      <c r="N236" s="24">
        <f t="shared" si="2"/>
        <v>0.1412491653</v>
      </c>
      <c r="O236" s="23">
        <f t="shared" si="3"/>
        <v>-0.0487098401</v>
      </c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</row>
    <row r="237">
      <c r="A237" s="24">
        <f>AR!E237</f>
        <v>0.1491375312</v>
      </c>
      <c r="B237" s="23"/>
      <c r="C237" s="24">
        <f t="shared" si="1"/>
        <v>0.1491375312</v>
      </c>
      <c r="D237" s="24">
        <v>0.0350557840954876</v>
      </c>
      <c r="E237" s="24">
        <v>0.09429370120396918</v>
      </c>
      <c r="F237" s="24">
        <v>0.010109555703914199</v>
      </c>
      <c r="G237" s="24">
        <v>0.0061296047198652346</v>
      </c>
      <c r="H237" s="24">
        <v>0.01507436680175406</v>
      </c>
      <c r="I237" s="24">
        <v>0.08241303694620361</v>
      </c>
      <c r="J237" s="24">
        <v>0.13383216272779547</v>
      </c>
      <c r="K237" s="24">
        <v>0.13537523738720558</v>
      </c>
      <c r="L237" s="24">
        <v>-0.023773170306095437</v>
      </c>
      <c r="M237" s="24">
        <v>-0.13440979740911435</v>
      </c>
      <c r="N237" s="24">
        <f t="shared" si="2"/>
        <v>0.02365460109</v>
      </c>
      <c r="O237" s="23">
        <f t="shared" si="3"/>
        <v>0.1254829301</v>
      </c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</row>
    <row r="238">
      <c r="A238" s="24">
        <f>AR!E238</f>
        <v>0.0350557841</v>
      </c>
      <c r="B238" s="23"/>
      <c r="C238" s="24">
        <f t="shared" si="1"/>
        <v>0.0350557841</v>
      </c>
      <c r="D238" s="24">
        <v>0.09429370120396918</v>
      </c>
      <c r="E238" s="24">
        <v>0.010109555703914199</v>
      </c>
      <c r="F238" s="24">
        <v>0.0061296047198652346</v>
      </c>
      <c r="G238" s="24">
        <v>0.01507436680175406</v>
      </c>
      <c r="H238" s="24">
        <v>0.08241303694620361</v>
      </c>
      <c r="I238" s="24">
        <v>0.13383216272779547</v>
      </c>
      <c r="J238" s="24">
        <v>0.13537523738720558</v>
      </c>
      <c r="K238" s="24">
        <v>-0.023773170306095437</v>
      </c>
      <c r="L238" s="24">
        <v>-0.13440979740911435</v>
      </c>
      <c r="M238" s="24">
        <v>-0.006743388843424818</v>
      </c>
      <c r="N238" s="24">
        <f t="shared" si="2"/>
        <v>0.08356955789</v>
      </c>
      <c r="O238" s="23">
        <f t="shared" si="3"/>
        <v>-0.04851377379</v>
      </c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</row>
    <row r="239">
      <c r="A239" s="24">
        <f>AR!E239</f>
        <v>0.0942937012</v>
      </c>
      <c r="B239" s="23"/>
      <c r="C239" s="24">
        <f t="shared" si="1"/>
        <v>0.0942937012</v>
      </c>
      <c r="D239" s="24">
        <v>0.010109555703914199</v>
      </c>
      <c r="E239" s="24">
        <v>0.0061296047198652346</v>
      </c>
      <c r="F239" s="24">
        <v>0.01507436680175406</v>
      </c>
      <c r="G239" s="24">
        <v>0.08241303694620361</v>
      </c>
      <c r="H239" s="24">
        <v>0.13383216272779547</v>
      </c>
      <c r="I239" s="24">
        <v>0.13537523738720558</v>
      </c>
      <c r="J239" s="24">
        <v>-0.023773170306095437</v>
      </c>
      <c r="K239" s="24">
        <v>-0.13440979740911435</v>
      </c>
      <c r="L239" s="24">
        <v>-0.006743388843424818</v>
      </c>
      <c r="M239" s="24">
        <v>0.09138767034637935</v>
      </c>
      <c r="N239" s="24">
        <f t="shared" si="2"/>
        <v>0.02056426039</v>
      </c>
      <c r="O239" s="23">
        <f t="shared" si="3"/>
        <v>0.07372944081</v>
      </c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</row>
    <row r="240">
      <c r="A240" s="24">
        <f>AR!E240</f>
        <v>0.0101095557</v>
      </c>
      <c r="B240" s="23"/>
      <c r="C240" s="24">
        <f t="shared" si="1"/>
        <v>0.0101095557</v>
      </c>
      <c r="D240" s="24">
        <v>0.0061296047198652346</v>
      </c>
      <c r="E240" s="24">
        <v>0.01507436680175406</v>
      </c>
      <c r="F240" s="24">
        <v>0.08241303694620361</v>
      </c>
      <c r="G240" s="24">
        <v>0.13383216272779547</v>
      </c>
      <c r="H240" s="24">
        <v>0.13537523738720558</v>
      </c>
      <c r="I240" s="24">
        <v>-0.023773170306095437</v>
      </c>
      <c r="J240" s="24">
        <v>-0.13440979740911435</v>
      </c>
      <c r="K240" s="24">
        <v>-0.006743388843424818</v>
      </c>
      <c r="L240" s="24">
        <v>0.09138767034637935</v>
      </c>
      <c r="M240" s="24">
        <v>0.026699204201833304</v>
      </c>
      <c r="N240" s="24">
        <f t="shared" si="2"/>
        <v>0.009826526761</v>
      </c>
      <c r="O240" s="23">
        <f t="shared" si="3"/>
        <v>0.0002830289434</v>
      </c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</row>
    <row r="241">
      <c r="A241" s="24">
        <f>AR!E241</f>
        <v>0.00612960472</v>
      </c>
      <c r="B241" s="23"/>
      <c r="C241" s="24">
        <f t="shared" si="1"/>
        <v>0.00612960472</v>
      </c>
      <c r="D241" s="24">
        <v>0.01507436680175406</v>
      </c>
      <c r="E241" s="24">
        <v>0.08241303694620361</v>
      </c>
      <c r="F241" s="24">
        <v>0.13383216272779547</v>
      </c>
      <c r="G241" s="24">
        <v>0.13537523738720558</v>
      </c>
      <c r="H241" s="24">
        <v>-0.023773170306095437</v>
      </c>
      <c r="I241" s="24">
        <v>-0.13440979740911435</v>
      </c>
      <c r="J241" s="24">
        <v>-0.006743388843424818</v>
      </c>
      <c r="K241" s="24">
        <v>0.09138767034637935</v>
      </c>
      <c r="L241" s="24">
        <v>0.026699204201833304</v>
      </c>
      <c r="M241" s="24">
        <v>-0.00689276007649947</v>
      </c>
      <c r="N241" s="24">
        <f t="shared" si="2"/>
        <v>0.0005326530405</v>
      </c>
      <c r="O241" s="23">
        <f t="shared" si="3"/>
        <v>0.005596951679</v>
      </c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</row>
    <row r="242">
      <c r="A242" s="24">
        <f>AR!E242</f>
        <v>0.0150743668</v>
      </c>
      <c r="B242" s="23"/>
      <c r="C242" s="24">
        <f t="shared" si="1"/>
        <v>0.0150743668</v>
      </c>
      <c r="D242" s="24">
        <v>0.08241303694620361</v>
      </c>
      <c r="E242" s="24">
        <v>0.13383216272779547</v>
      </c>
      <c r="F242" s="24">
        <v>0.13537523738720558</v>
      </c>
      <c r="G242" s="24">
        <v>-0.023773170306095437</v>
      </c>
      <c r="H242" s="24">
        <v>-0.13440979740911435</v>
      </c>
      <c r="I242" s="24">
        <v>-0.006743388843424818</v>
      </c>
      <c r="J242" s="24">
        <v>0.09138767034637935</v>
      </c>
      <c r="K242" s="24">
        <v>0.026699204201833304</v>
      </c>
      <c r="L242" s="24">
        <v>-0.00689276007649947</v>
      </c>
      <c r="M242" s="24">
        <v>0.06907786158500104</v>
      </c>
      <c r="N242" s="24">
        <f t="shared" si="2"/>
        <v>0.06821700498</v>
      </c>
      <c r="O242" s="23">
        <f t="shared" si="3"/>
        <v>-0.05314263818</v>
      </c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</row>
    <row r="243">
      <c r="A243" s="24">
        <f>AR!E243</f>
        <v>0.08241303695</v>
      </c>
      <c r="B243" s="23"/>
      <c r="C243" s="24">
        <f t="shared" si="1"/>
        <v>0.08241303695</v>
      </c>
      <c r="D243" s="24">
        <v>0.13383216272779547</v>
      </c>
      <c r="E243" s="24">
        <v>0.13537523738720558</v>
      </c>
      <c r="F243" s="24">
        <v>-0.023773170306095437</v>
      </c>
      <c r="G243" s="24">
        <v>-0.13440979740911435</v>
      </c>
      <c r="H243" s="24">
        <v>-0.006743388843424818</v>
      </c>
      <c r="I243" s="24">
        <v>0.09138767034637935</v>
      </c>
      <c r="J243" s="24">
        <v>0.026699204201833304</v>
      </c>
      <c r="K243" s="24">
        <v>-0.00689276007649947</v>
      </c>
      <c r="L243" s="24">
        <v>0.06907786158500104</v>
      </c>
      <c r="M243" s="24">
        <v>0.04452018340474556</v>
      </c>
      <c r="N243" s="24">
        <f t="shared" si="2"/>
        <v>0.1158680124</v>
      </c>
      <c r="O243" s="23">
        <f t="shared" si="3"/>
        <v>-0.03345497548</v>
      </c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</row>
    <row r="244">
      <c r="A244" s="24">
        <f>AR!E244</f>
        <v>0.1338321627</v>
      </c>
      <c r="B244" s="23"/>
      <c r="C244" s="24">
        <f t="shared" si="1"/>
        <v>0.1338321627</v>
      </c>
      <c r="D244" s="24">
        <v>0.13537523738720558</v>
      </c>
      <c r="E244" s="24">
        <v>-0.023773170306095437</v>
      </c>
      <c r="F244" s="24">
        <v>-0.13440979740911435</v>
      </c>
      <c r="G244" s="24">
        <v>-0.006743388843424818</v>
      </c>
      <c r="H244" s="24">
        <v>0.09138767034637935</v>
      </c>
      <c r="I244" s="24">
        <v>0.026699204201833304</v>
      </c>
      <c r="J244" s="24">
        <v>-0.00689276007649947</v>
      </c>
      <c r="K244" s="24">
        <v>0.06907786158500104</v>
      </c>
      <c r="L244" s="24">
        <v>0.04452018340474556</v>
      </c>
      <c r="M244" s="24">
        <v>-0.009933624595867217</v>
      </c>
      <c r="N244" s="24">
        <f t="shared" si="2"/>
        <v>0.1041021223</v>
      </c>
      <c r="O244" s="23">
        <f t="shared" si="3"/>
        <v>0.02973004039</v>
      </c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</row>
    <row r="245">
      <c r="A245" s="24">
        <f>AR!E245</f>
        <v>0.1353752374</v>
      </c>
      <c r="B245" s="23"/>
      <c r="C245" s="24">
        <f t="shared" si="1"/>
        <v>0.1353752374</v>
      </c>
      <c r="D245" s="24">
        <v>-0.023773170306095437</v>
      </c>
      <c r="E245" s="24">
        <v>-0.13440979740911435</v>
      </c>
      <c r="F245" s="24">
        <v>-0.006743388843424818</v>
      </c>
      <c r="G245" s="24">
        <v>0.09138767034637935</v>
      </c>
      <c r="H245" s="24">
        <v>0.026699204201833304</v>
      </c>
      <c r="I245" s="24">
        <v>-0.00689276007649947</v>
      </c>
      <c r="J245" s="24">
        <v>0.06907786158500104</v>
      </c>
      <c r="K245" s="24">
        <v>0.04452018340474556</v>
      </c>
      <c r="L245" s="24">
        <v>-0.009933624595867217</v>
      </c>
      <c r="M245" s="24">
        <v>0.03513463490616873</v>
      </c>
      <c r="N245" s="24">
        <f t="shared" si="2"/>
        <v>-0.02076257875</v>
      </c>
      <c r="O245" s="23">
        <f t="shared" si="3"/>
        <v>0.1561378161</v>
      </c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</row>
    <row r="246">
      <c r="A246" s="24">
        <f>AR!E246</f>
        <v>-0.02377317031</v>
      </c>
      <c r="B246" s="23"/>
      <c r="C246" s="24">
        <f t="shared" si="1"/>
        <v>-0.02377317031</v>
      </c>
      <c r="D246" s="24">
        <v>-0.13440979740911435</v>
      </c>
      <c r="E246" s="24">
        <v>-0.006743388843424818</v>
      </c>
      <c r="F246" s="24">
        <v>0.09138767034637935</v>
      </c>
      <c r="G246" s="24">
        <v>0.026699204201833304</v>
      </c>
      <c r="H246" s="24">
        <v>-0.00689276007649947</v>
      </c>
      <c r="I246" s="24">
        <v>0.06907786158500104</v>
      </c>
      <c r="J246" s="24">
        <v>0.04452018340474556</v>
      </c>
      <c r="K246" s="24">
        <v>-0.009933624595867217</v>
      </c>
      <c r="L246" s="24">
        <v>0.03513463490616873</v>
      </c>
      <c r="M246" s="24">
        <v>0.025433171013592926</v>
      </c>
      <c r="N246" s="24">
        <f t="shared" si="2"/>
        <v>-0.1028067572</v>
      </c>
      <c r="O246" s="23">
        <f t="shared" si="3"/>
        <v>0.07903358691</v>
      </c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</row>
    <row r="247">
      <c r="A247" s="24">
        <f>AR!E247</f>
        <v>-0.1344097974</v>
      </c>
      <c r="B247" s="23"/>
      <c r="C247" s="24">
        <f t="shared" si="1"/>
        <v>-0.1344097974</v>
      </c>
      <c r="D247" s="24">
        <v>-0.006743388843424818</v>
      </c>
      <c r="E247" s="24">
        <v>0.09138767034637935</v>
      </c>
      <c r="F247" s="24">
        <v>0.026699204201833304</v>
      </c>
      <c r="G247" s="24">
        <v>-0.00689276007649947</v>
      </c>
      <c r="H247" s="24">
        <v>0.06907786158500104</v>
      </c>
      <c r="I247" s="24">
        <v>0.04452018340474556</v>
      </c>
      <c r="J247" s="24">
        <v>-0.009933624595867217</v>
      </c>
      <c r="K247" s="24">
        <v>0.03513463490616873</v>
      </c>
      <c r="L247" s="24">
        <v>0.025433171013592926</v>
      </c>
      <c r="M247" s="24">
        <v>0.00985932369818847</v>
      </c>
      <c r="N247" s="24">
        <f t="shared" si="2"/>
        <v>-0.01471446845</v>
      </c>
      <c r="O247" s="23">
        <f t="shared" si="3"/>
        <v>-0.119695329</v>
      </c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</row>
    <row r="248">
      <c r="A248" s="24">
        <f>AR!E248</f>
        <v>-0.006743388843</v>
      </c>
      <c r="B248" s="23"/>
      <c r="C248" s="24">
        <f t="shared" si="1"/>
        <v>-0.006743388843</v>
      </c>
      <c r="D248" s="24">
        <v>0.09138767034637935</v>
      </c>
      <c r="E248" s="24">
        <v>0.026699204201833304</v>
      </c>
      <c r="F248" s="24">
        <v>-0.00689276007649947</v>
      </c>
      <c r="G248" s="24">
        <v>0.06907786158500104</v>
      </c>
      <c r="H248" s="24">
        <v>0.04452018340474556</v>
      </c>
      <c r="I248" s="24">
        <v>-0.009933624595867217</v>
      </c>
      <c r="J248" s="24">
        <v>0.03513463490616873</v>
      </c>
      <c r="K248" s="24">
        <v>0.025433171013592926</v>
      </c>
      <c r="L248" s="24">
        <v>0.00985932369818847</v>
      </c>
      <c r="M248" s="24">
        <v>-0.01917369785151561</v>
      </c>
      <c r="N248" s="24">
        <f t="shared" si="2"/>
        <v>0.07620634952</v>
      </c>
      <c r="O248" s="23">
        <f t="shared" si="3"/>
        <v>-0.08294973837</v>
      </c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</row>
    <row r="249">
      <c r="A249" s="24">
        <f>AR!E249</f>
        <v>0.09138767035</v>
      </c>
      <c r="B249" s="23"/>
      <c r="C249" s="24">
        <f t="shared" si="1"/>
        <v>0.09138767035</v>
      </c>
      <c r="D249" s="24">
        <v>0.026699204201833304</v>
      </c>
      <c r="E249" s="24">
        <v>-0.00689276007649947</v>
      </c>
      <c r="F249" s="24">
        <v>0.06907786158500104</v>
      </c>
      <c r="G249" s="24">
        <v>0.04452018340474556</v>
      </c>
      <c r="H249" s="24">
        <v>-0.009933624595867217</v>
      </c>
      <c r="I249" s="24">
        <v>0.03513463490616873</v>
      </c>
      <c r="J249" s="24">
        <v>0.025433171013592926</v>
      </c>
      <c r="K249" s="24">
        <v>0.00985932369818847</v>
      </c>
      <c r="L249" s="24">
        <v>-0.01917369785151561</v>
      </c>
      <c r="M249" s="24">
        <v>-0.08717369426436347</v>
      </c>
      <c r="N249" s="24">
        <f t="shared" si="2"/>
        <v>0.03988978451</v>
      </c>
      <c r="O249" s="23">
        <f t="shared" si="3"/>
        <v>0.05149788583</v>
      </c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</row>
    <row r="250">
      <c r="A250" s="24">
        <f>AR!E250</f>
        <v>0.0266992042</v>
      </c>
      <c r="B250" s="23"/>
      <c r="C250" s="24">
        <f t="shared" si="1"/>
        <v>0.0266992042</v>
      </c>
      <c r="D250" s="24">
        <v>-0.00689276007649947</v>
      </c>
      <c r="E250" s="24">
        <v>0.06907786158500104</v>
      </c>
      <c r="F250" s="24">
        <v>0.04452018340474556</v>
      </c>
      <c r="G250" s="24">
        <v>-0.009933624595867217</v>
      </c>
      <c r="H250" s="24">
        <v>0.03513463490616873</v>
      </c>
      <c r="I250" s="24">
        <v>0.025433171013592926</v>
      </c>
      <c r="J250" s="24">
        <v>0.00985932369818847</v>
      </c>
      <c r="K250" s="24">
        <v>-0.01917369785151561</v>
      </c>
      <c r="L250" s="24">
        <v>-0.08717369426436347</v>
      </c>
      <c r="M250" s="24">
        <v>-0.05073810154477423</v>
      </c>
      <c r="N250" s="24">
        <f t="shared" si="2"/>
        <v>-0.007493531447</v>
      </c>
      <c r="O250" s="23">
        <f t="shared" si="3"/>
        <v>0.03419273565</v>
      </c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</row>
    <row r="251">
      <c r="A251" s="24">
        <f>AR!E251</f>
        <v>-0.006892760076</v>
      </c>
      <c r="B251" s="23"/>
      <c r="C251" s="24">
        <f t="shared" si="1"/>
        <v>-0.006892760076</v>
      </c>
      <c r="D251" s="24">
        <v>0.06907786158500104</v>
      </c>
      <c r="E251" s="24">
        <v>0.04452018340474556</v>
      </c>
      <c r="F251" s="24">
        <v>-0.009933624595867217</v>
      </c>
      <c r="G251" s="24">
        <v>0.03513463490616873</v>
      </c>
      <c r="H251" s="24">
        <v>0.025433171013592926</v>
      </c>
      <c r="I251" s="24">
        <v>0.00985932369818847</v>
      </c>
      <c r="J251" s="24">
        <v>-0.01917369785151561</v>
      </c>
      <c r="K251" s="24">
        <v>-0.08717369426436347</v>
      </c>
      <c r="L251" s="24">
        <v>-0.05073810154477423</v>
      </c>
      <c r="M251" s="24">
        <v>-0.11238150538423303</v>
      </c>
      <c r="N251" s="24">
        <f t="shared" si="2"/>
        <v>0.07483086354</v>
      </c>
      <c r="O251" s="23">
        <f t="shared" si="3"/>
        <v>-0.08172362361</v>
      </c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</row>
    <row r="252">
      <c r="A252" s="24">
        <f>AR!E252</f>
        <v>0.06907786159</v>
      </c>
      <c r="B252" s="23"/>
      <c r="C252" s="24">
        <f t="shared" si="1"/>
        <v>0.06907786159</v>
      </c>
      <c r="D252" s="24">
        <v>0.04452018340474556</v>
      </c>
      <c r="E252" s="24">
        <v>-0.009933624595867217</v>
      </c>
      <c r="F252" s="24">
        <v>0.03513463490616873</v>
      </c>
      <c r="G252" s="24">
        <v>0.025433171013592926</v>
      </c>
      <c r="H252" s="24">
        <v>0.00985932369818847</v>
      </c>
      <c r="I252" s="24">
        <v>-0.01917369785151561</v>
      </c>
      <c r="J252" s="24">
        <v>-0.08717369426436347</v>
      </c>
      <c r="K252" s="24">
        <v>-0.05073810154477423</v>
      </c>
      <c r="L252" s="24">
        <v>-0.11238150538423303</v>
      </c>
      <c r="M252" s="24">
        <v>-0.15451559961080355</v>
      </c>
      <c r="N252" s="24">
        <f t="shared" si="2"/>
        <v>0.05254386224</v>
      </c>
      <c r="O252" s="23">
        <f t="shared" si="3"/>
        <v>0.01653399935</v>
      </c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</row>
    <row r="253">
      <c r="A253" s="24">
        <f>AR!E253</f>
        <v>0.0445201834</v>
      </c>
      <c r="B253" s="23"/>
      <c r="C253" s="24">
        <f t="shared" si="1"/>
        <v>0.0445201834</v>
      </c>
      <c r="D253" s="24">
        <v>-0.009933624595867217</v>
      </c>
      <c r="E253" s="24">
        <v>0.03513463490616873</v>
      </c>
      <c r="F253" s="24">
        <v>0.025433171013592926</v>
      </c>
      <c r="G253" s="24">
        <v>0.00985932369818847</v>
      </c>
      <c r="H253" s="24">
        <v>-0.01917369785151561</v>
      </c>
      <c r="I253" s="24">
        <v>-0.08717369426436347</v>
      </c>
      <c r="J253" s="24">
        <v>-0.05073810154477423</v>
      </c>
      <c r="K253" s="24">
        <v>-0.11238150538423303</v>
      </c>
      <c r="L253" s="24">
        <v>-0.15451559961080355</v>
      </c>
      <c r="M253" s="24">
        <v>-0.1525019891992811</v>
      </c>
      <c r="N253" s="24">
        <f t="shared" si="2"/>
        <v>0.001906039474</v>
      </c>
      <c r="O253" s="23">
        <f t="shared" si="3"/>
        <v>0.04261414393</v>
      </c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</row>
    <row r="254">
      <c r="A254" s="24">
        <f>AR!E254</f>
        <v>-0.009933624596</v>
      </c>
      <c r="B254" s="23"/>
      <c r="C254" s="24">
        <f t="shared" si="1"/>
        <v>-0.009933624596</v>
      </c>
      <c r="D254" s="24">
        <v>0.03513463490616873</v>
      </c>
      <c r="E254" s="24">
        <v>0.025433171013592926</v>
      </c>
      <c r="F254" s="24">
        <v>0.00985932369818847</v>
      </c>
      <c r="G254" s="24">
        <v>-0.01917369785151561</v>
      </c>
      <c r="H254" s="24">
        <v>-0.08717369426436347</v>
      </c>
      <c r="I254" s="24">
        <v>-0.05073810154477423</v>
      </c>
      <c r="J254" s="24">
        <v>-0.11238150538423303</v>
      </c>
      <c r="K254" s="24">
        <v>-0.15451559961080355</v>
      </c>
      <c r="L254" s="24">
        <v>-0.1525019891992811</v>
      </c>
      <c r="M254" s="24">
        <v>-0.14318952105564653</v>
      </c>
      <c r="N254" s="24">
        <f t="shared" si="2"/>
        <v>0.04755635667</v>
      </c>
      <c r="O254" s="23">
        <f t="shared" si="3"/>
        <v>-0.05748998126</v>
      </c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</row>
    <row r="255">
      <c r="A255" s="24">
        <f>AR!E255</f>
        <v>0.03513463491</v>
      </c>
      <c r="B255" s="23"/>
      <c r="C255" s="24">
        <f t="shared" si="1"/>
        <v>0.03513463491</v>
      </c>
      <c r="D255" s="24">
        <v>0.025433171013592926</v>
      </c>
      <c r="E255" s="24">
        <v>0.00985932369818847</v>
      </c>
      <c r="F255" s="24">
        <v>-0.01917369785151561</v>
      </c>
      <c r="G255" s="24">
        <v>-0.08717369426436347</v>
      </c>
      <c r="H255" s="24">
        <v>-0.05073810154477423</v>
      </c>
      <c r="I255" s="24">
        <v>-0.11238150538423303</v>
      </c>
      <c r="J255" s="24">
        <v>-0.15451559961080355</v>
      </c>
      <c r="K255" s="24">
        <v>-0.1525019891992811</v>
      </c>
      <c r="L255" s="24">
        <v>-0.14318952105564653</v>
      </c>
      <c r="M255" s="24">
        <v>-0.13278472629758536</v>
      </c>
      <c r="N255" s="24">
        <f t="shared" si="2"/>
        <v>0.03407119524</v>
      </c>
      <c r="O255" s="23">
        <f t="shared" si="3"/>
        <v>0.001063439662</v>
      </c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</row>
    <row r="256">
      <c r="A256" s="24">
        <f>AR!E256</f>
        <v>0.02543317101</v>
      </c>
      <c r="B256" s="23"/>
      <c r="C256" s="24">
        <f t="shared" si="1"/>
        <v>0.02543317101</v>
      </c>
      <c r="D256" s="24">
        <v>0.00985932369818847</v>
      </c>
      <c r="E256" s="24">
        <v>-0.01917369785151561</v>
      </c>
      <c r="F256" s="24">
        <v>-0.08717369426436347</v>
      </c>
      <c r="G256" s="24">
        <v>-0.05073810154477423</v>
      </c>
      <c r="H256" s="24">
        <v>-0.11238150538423303</v>
      </c>
      <c r="I256" s="24">
        <v>-0.15451559961080355</v>
      </c>
      <c r="J256" s="24">
        <v>-0.1525019891992811</v>
      </c>
      <c r="K256" s="24">
        <v>-0.14318952105564653</v>
      </c>
      <c r="L256" s="24">
        <v>-0.13278472629758536</v>
      </c>
      <c r="M256" s="24">
        <v>-0.08965850805215458</v>
      </c>
      <c r="N256" s="24">
        <f t="shared" si="2"/>
        <v>0.008042265877</v>
      </c>
      <c r="O256" s="23">
        <f t="shared" si="3"/>
        <v>0.01739090514</v>
      </c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</row>
    <row r="257">
      <c r="A257" s="24">
        <f>AR!E257</f>
        <v>0.009859323698</v>
      </c>
      <c r="B257" s="23"/>
      <c r="C257" s="24">
        <f t="shared" si="1"/>
        <v>0.009859323698</v>
      </c>
      <c r="D257" s="24">
        <v>-0.01917369785151561</v>
      </c>
      <c r="E257" s="24">
        <v>-0.08717369426436347</v>
      </c>
      <c r="F257" s="24">
        <v>-0.05073810154477423</v>
      </c>
      <c r="G257" s="24">
        <v>-0.11238150538423303</v>
      </c>
      <c r="H257" s="24">
        <v>-0.15451559961080355</v>
      </c>
      <c r="I257" s="24">
        <v>-0.1525019891992811</v>
      </c>
      <c r="J257" s="24">
        <v>-0.14318952105564653</v>
      </c>
      <c r="K257" s="24">
        <v>-0.13278472629758536</v>
      </c>
      <c r="L257" s="24">
        <v>-0.08965850805215458</v>
      </c>
      <c r="M257" s="24">
        <v>-0.08413541337557195</v>
      </c>
      <c r="N257" s="24">
        <f t="shared" si="2"/>
        <v>-0.00188054615</v>
      </c>
      <c r="O257" s="23">
        <f t="shared" si="3"/>
        <v>0.01173986985</v>
      </c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</row>
    <row r="258">
      <c r="A258" s="24">
        <f>AR!E258</f>
        <v>-0.01917369785</v>
      </c>
      <c r="B258" s="23"/>
      <c r="C258" s="24">
        <f t="shared" si="1"/>
        <v>-0.01917369785</v>
      </c>
      <c r="D258" s="24">
        <v>-0.08717369426436347</v>
      </c>
      <c r="E258" s="24">
        <v>-0.05073810154477423</v>
      </c>
      <c r="F258" s="24">
        <v>-0.11238150538423303</v>
      </c>
      <c r="G258" s="24">
        <v>-0.15451559961080355</v>
      </c>
      <c r="H258" s="24">
        <v>-0.1525019891992811</v>
      </c>
      <c r="I258" s="24">
        <v>-0.14318952105564653</v>
      </c>
      <c r="J258" s="24">
        <v>-0.13278472629758536</v>
      </c>
      <c r="K258" s="24">
        <v>-0.08965850805215458</v>
      </c>
      <c r="L258" s="24">
        <v>-0.08413541337557195</v>
      </c>
      <c r="M258" s="24">
        <v>-0.07498706140562172</v>
      </c>
      <c r="N258" s="24">
        <f t="shared" si="2"/>
        <v>-0.07819716771</v>
      </c>
      <c r="O258" s="23">
        <f t="shared" si="3"/>
        <v>0.05902346986</v>
      </c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</row>
    <row r="259">
      <c r="A259" s="24">
        <f>AR!E259</f>
        <v>-0.08717369426</v>
      </c>
      <c r="B259" s="23"/>
      <c r="C259" s="24">
        <f t="shared" si="1"/>
        <v>-0.08717369426</v>
      </c>
      <c r="D259" s="24">
        <v>-0.05073810154477423</v>
      </c>
      <c r="E259" s="24">
        <v>-0.11238150538423303</v>
      </c>
      <c r="F259" s="24">
        <v>-0.15451559961080355</v>
      </c>
      <c r="G259" s="24">
        <v>-0.1525019891992811</v>
      </c>
      <c r="H259" s="24">
        <v>-0.14318952105564653</v>
      </c>
      <c r="I259" s="24">
        <v>-0.13278472629758536</v>
      </c>
      <c r="J259" s="24">
        <v>-0.08965850805215458</v>
      </c>
      <c r="K259" s="24">
        <v>-0.08413541337557195</v>
      </c>
      <c r="L259" s="24">
        <v>-0.07498706140562172</v>
      </c>
      <c r="M259" s="24">
        <v>-0.14884079062870903</v>
      </c>
      <c r="N259" s="24">
        <f t="shared" si="2"/>
        <v>-0.03374909391</v>
      </c>
      <c r="O259" s="23">
        <f t="shared" si="3"/>
        <v>-0.05342460036</v>
      </c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</row>
    <row r="260">
      <c r="A260" s="24">
        <f>AR!E260</f>
        <v>-0.05073810154</v>
      </c>
      <c r="B260" s="23"/>
      <c r="C260" s="24">
        <f t="shared" si="1"/>
        <v>-0.05073810154</v>
      </c>
      <c r="D260" s="24">
        <v>-0.11238150538423303</v>
      </c>
      <c r="E260" s="24">
        <v>-0.15451559961080355</v>
      </c>
      <c r="F260" s="24">
        <v>-0.1525019891992811</v>
      </c>
      <c r="G260" s="24">
        <v>-0.14318952105564653</v>
      </c>
      <c r="H260" s="24">
        <v>-0.13278472629758536</v>
      </c>
      <c r="I260" s="24">
        <v>-0.08965850805215458</v>
      </c>
      <c r="J260" s="24">
        <v>-0.08413541337557195</v>
      </c>
      <c r="K260" s="24">
        <v>-0.07498706140562172</v>
      </c>
      <c r="L260" s="24">
        <v>-0.14884079062870903</v>
      </c>
      <c r="M260" s="24">
        <v>-0.07229082930630365</v>
      </c>
      <c r="N260" s="24">
        <f t="shared" si="2"/>
        <v>-0.1007036452</v>
      </c>
      <c r="O260" s="23">
        <f t="shared" si="3"/>
        <v>0.0499655437</v>
      </c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</row>
    <row r="261">
      <c r="A261" s="24">
        <f>AR!E261</f>
        <v>-0.1123815054</v>
      </c>
      <c r="B261" s="23"/>
      <c r="C261" s="24">
        <f t="shared" si="1"/>
        <v>-0.1123815054</v>
      </c>
      <c r="D261" s="24">
        <v>-0.15451559961080355</v>
      </c>
      <c r="E261" s="24">
        <v>-0.1525019891992811</v>
      </c>
      <c r="F261" s="24">
        <v>-0.14318952105564653</v>
      </c>
      <c r="G261" s="24">
        <v>-0.13278472629758536</v>
      </c>
      <c r="H261" s="24">
        <v>-0.08965850805215458</v>
      </c>
      <c r="I261" s="24">
        <v>-0.08413541337557195</v>
      </c>
      <c r="J261" s="24">
        <v>-0.07498706140562172</v>
      </c>
      <c r="K261" s="24">
        <v>-0.14884079062870903</v>
      </c>
      <c r="L261" s="24">
        <v>-0.07229082930630365</v>
      </c>
      <c r="M261" s="24">
        <v>-0.01751695443000434</v>
      </c>
      <c r="N261" s="24">
        <f t="shared" si="2"/>
        <v>-0.1244192623</v>
      </c>
      <c r="O261" s="23">
        <f t="shared" si="3"/>
        <v>0.01203775695</v>
      </c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</row>
    <row r="262">
      <c r="A262" s="24">
        <f>AR!E262</f>
        <v>-0.1545155996</v>
      </c>
      <c r="B262" s="23"/>
      <c r="C262" s="24">
        <f t="shared" si="1"/>
        <v>-0.1545155996</v>
      </c>
      <c r="D262" s="24">
        <v>-0.1525019891992811</v>
      </c>
      <c r="E262" s="24">
        <v>-0.14318952105564653</v>
      </c>
      <c r="F262" s="24">
        <v>-0.13278472629758536</v>
      </c>
      <c r="G262" s="24">
        <v>-0.08965850805215458</v>
      </c>
      <c r="H262" s="24">
        <v>-0.08413541337557195</v>
      </c>
      <c r="I262" s="24">
        <v>-0.07498706140562172</v>
      </c>
      <c r="J262" s="24">
        <v>-0.14884079062870903</v>
      </c>
      <c r="K262" s="24">
        <v>-0.07229082930630365</v>
      </c>
      <c r="L262" s="24">
        <v>-0.01751695443000434</v>
      </c>
      <c r="M262" s="24">
        <v>-0.02629207008503398</v>
      </c>
      <c r="N262" s="24">
        <f t="shared" si="2"/>
        <v>-0.130722089</v>
      </c>
      <c r="O262" s="23">
        <f t="shared" si="3"/>
        <v>-0.02379351056</v>
      </c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</row>
    <row r="263">
      <c r="A263" s="24">
        <f>AR!E263</f>
        <v>-0.1525019892</v>
      </c>
      <c r="B263" s="23"/>
      <c r="C263" s="24">
        <f t="shared" si="1"/>
        <v>-0.1525019892</v>
      </c>
      <c r="D263" s="24">
        <v>-0.14318952105564653</v>
      </c>
      <c r="E263" s="24">
        <v>-0.13278472629758536</v>
      </c>
      <c r="F263" s="24">
        <v>-0.08965850805215458</v>
      </c>
      <c r="G263" s="24">
        <v>-0.08413541337557195</v>
      </c>
      <c r="H263" s="24">
        <v>-0.07498706140562172</v>
      </c>
      <c r="I263" s="24">
        <v>-0.14884079062870903</v>
      </c>
      <c r="J263" s="24">
        <v>-0.07229082930630365</v>
      </c>
      <c r="K263" s="24">
        <v>-0.01751695443000434</v>
      </c>
      <c r="L263" s="24">
        <v>-0.02629207008503398</v>
      </c>
      <c r="M263" s="24">
        <v>0.16024542938496633</v>
      </c>
      <c r="N263" s="24">
        <f t="shared" si="2"/>
        <v>-0.1491377463</v>
      </c>
      <c r="O263" s="23">
        <f t="shared" si="3"/>
        <v>-0.003364242855</v>
      </c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</row>
    <row r="264">
      <c r="A264" s="24">
        <f>AR!E264</f>
        <v>-0.1431895211</v>
      </c>
      <c r="B264" s="23"/>
      <c r="C264" s="24">
        <f t="shared" si="1"/>
        <v>-0.1431895211</v>
      </c>
      <c r="D264" s="24">
        <v>-0.13278472629758536</v>
      </c>
      <c r="E264" s="24">
        <v>-0.08965850805215458</v>
      </c>
      <c r="F264" s="24">
        <v>-0.08413541337557195</v>
      </c>
      <c r="G264" s="24">
        <v>-0.07498706140562172</v>
      </c>
      <c r="H264" s="24">
        <v>-0.14884079062870903</v>
      </c>
      <c r="I264" s="24">
        <v>-0.07229082930630365</v>
      </c>
      <c r="J264" s="24">
        <v>-0.01751695443000434</v>
      </c>
      <c r="K264" s="24">
        <v>-0.02629207008503398</v>
      </c>
      <c r="L264" s="24">
        <v>0.16024542938496633</v>
      </c>
      <c r="M264" s="24">
        <v>0.2544789706194107</v>
      </c>
      <c r="N264" s="24">
        <f t="shared" si="2"/>
        <v>-0.126783868</v>
      </c>
      <c r="O264" s="23">
        <f t="shared" si="3"/>
        <v>-0.01640565304</v>
      </c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</row>
    <row r="265">
      <c r="A265" s="24">
        <f>AR!E265</f>
        <v>-0.1327847263</v>
      </c>
      <c r="B265" s="23"/>
      <c r="C265" s="24">
        <f t="shared" si="1"/>
        <v>-0.1327847263</v>
      </c>
      <c r="D265" s="24">
        <v>-0.08965850805215458</v>
      </c>
      <c r="E265" s="24">
        <v>-0.08413541337557195</v>
      </c>
      <c r="F265" s="24">
        <v>-0.07498706140562172</v>
      </c>
      <c r="G265" s="24">
        <v>-0.14884079062870903</v>
      </c>
      <c r="H265" s="24">
        <v>-0.07229082930630365</v>
      </c>
      <c r="I265" s="24">
        <v>-0.01751695443000434</v>
      </c>
      <c r="J265" s="24">
        <v>-0.02629207008503398</v>
      </c>
      <c r="K265" s="24">
        <v>0.16024542938496633</v>
      </c>
      <c r="L265" s="24">
        <v>0.2544789706194107</v>
      </c>
      <c r="M265" s="24">
        <v>0.1875836364490719</v>
      </c>
      <c r="N265" s="24">
        <f t="shared" si="2"/>
        <v>-0.09454985864</v>
      </c>
      <c r="O265" s="23">
        <f t="shared" si="3"/>
        <v>-0.03823486766</v>
      </c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</row>
    <row r="266">
      <c r="A266" s="24">
        <f>AR!E266</f>
        <v>-0.08965850805</v>
      </c>
      <c r="B266" s="23"/>
      <c r="C266" s="24">
        <f t="shared" si="1"/>
        <v>-0.08965850805</v>
      </c>
      <c r="D266" s="24">
        <v>-0.08413541337557195</v>
      </c>
      <c r="E266" s="24">
        <v>-0.07498706140562172</v>
      </c>
      <c r="F266" s="24">
        <v>-0.14884079062870903</v>
      </c>
      <c r="G266" s="24">
        <v>-0.07229082930630365</v>
      </c>
      <c r="H266" s="24">
        <v>-0.01751695443000434</v>
      </c>
      <c r="I266" s="24">
        <v>-0.02629207008503398</v>
      </c>
      <c r="J266" s="24">
        <v>0.16024542938496633</v>
      </c>
      <c r="K266" s="24">
        <v>0.2544789706194107</v>
      </c>
      <c r="L266" s="24">
        <v>0.1875836364490719</v>
      </c>
      <c r="M266" s="24">
        <v>0.059913101831824134</v>
      </c>
      <c r="N266" s="24">
        <f t="shared" si="2"/>
        <v>-0.1017687783</v>
      </c>
      <c r="O266" s="23">
        <f t="shared" si="3"/>
        <v>0.01211027028</v>
      </c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</row>
    <row r="267">
      <c r="A267" s="24">
        <f>AR!E267</f>
        <v>-0.08413541338</v>
      </c>
      <c r="B267" s="23"/>
      <c r="C267" s="24">
        <f t="shared" si="1"/>
        <v>-0.08413541338</v>
      </c>
      <c r="D267" s="24">
        <v>-0.07498706140562172</v>
      </c>
      <c r="E267" s="24">
        <v>-0.14884079062870903</v>
      </c>
      <c r="F267" s="24">
        <v>-0.07229082930630365</v>
      </c>
      <c r="G267" s="24">
        <v>-0.01751695443000434</v>
      </c>
      <c r="H267" s="24">
        <v>-0.02629207008503398</v>
      </c>
      <c r="I267" s="24">
        <v>0.16024542938496633</v>
      </c>
      <c r="J267" s="24">
        <v>0.2544789706194107</v>
      </c>
      <c r="K267" s="24">
        <v>0.1875836364490719</v>
      </c>
      <c r="L267" s="24">
        <v>0.059913101831824134</v>
      </c>
      <c r="M267" s="24">
        <v>0.03479315058647692</v>
      </c>
      <c r="N267" s="24">
        <f t="shared" si="2"/>
        <v>-0.06837649146</v>
      </c>
      <c r="O267" s="23">
        <f t="shared" si="3"/>
        <v>-0.01575892192</v>
      </c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</row>
    <row r="268">
      <c r="A268" s="24">
        <f>AR!E268</f>
        <v>-0.07498706141</v>
      </c>
      <c r="B268" s="23"/>
      <c r="C268" s="24">
        <f t="shared" si="1"/>
        <v>-0.07498706141</v>
      </c>
      <c r="D268" s="24">
        <v>-0.14884079062870903</v>
      </c>
      <c r="E268" s="24">
        <v>-0.07229082930630365</v>
      </c>
      <c r="F268" s="24">
        <v>-0.01751695443000434</v>
      </c>
      <c r="G268" s="24">
        <v>-0.02629207008503398</v>
      </c>
      <c r="H268" s="24">
        <v>0.16024542938496633</v>
      </c>
      <c r="I268" s="24">
        <v>0.2544789706194107</v>
      </c>
      <c r="J268" s="24">
        <v>0.1875836364490719</v>
      </c>
      <c r="K268" s="24">
        <v>0.059913101831824134</v>
      </c>
      <c r="L268" s="24">
        <v>0.03479315058647692</v>
      </c>
      <c r="M268" s="24">
        <v>-0.07081290901533738</v>
      </c>
      <c r="N268" s="24">
        <f t="shared" si="2"/>
        <v>-0.1076230143</v>
      </c>
      <c r="O268" s="23">
        <f t="shared" si="3"/>
        <v>0.03263595286</v>
      </c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</row>
    <row r="269">
      <c r="A269" s="24">
        <f>AR!E269</f>
        <v>-0.1488407906</v>
      </c>
      <c r="B269" s="23"/>
      <c r="C269" s="24">
        <f t="shared" si="1"/>
        <v>-0.1488407906</v>
      </c>
      <c r="D269" s="24">
        <v>-0.07229082930630365</v>
      </c>
      <c r="E269" s="24">
        <v>-0.01751695443000434</v>
      </c>
      <c r="F269" s="24">
        <v>-0.02629207008503398</v>
      </c>
      <c r="G269" s="24">
        <v>0.16024542938496633</v>
      </c>
      <c r="H269" s="24">
        <v>0.2544789706194107</v>
      </c>
      <c r="I269" s="24">
        <v>0.1875836364490719</v>
      </c>
      <c r="J269" s="24">
        <v>0.059913101831824134</v>
      </c>
      <c r="K269" s="24">
        <v>0.03479315058647692</v>
      </c>
      <c r="L269" s="24">
        <v>-0.07081290901533738</v>
      </c>
      <c r="M269" s="24">
        <v>-0.09471682718724214</v>
      </c>
      <c r="N269" s="24">
        <f t="shared" si="2"/>
        <v>-0.06472688663</v>
      </c>
      <c r="O269" s="23">
        <f t="shared" si="3"/>
        <v>-0.084113904</v>
      </c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</row>
    <row r="270">
      <c r="A270" s="24">
        <f>AR!E270</f>
        <v>-0.07229082931</v>
      </c>
      <c r="B270" s="23"/>
      <c r="C270" s="24">
        <f t="shared" si="1"/>
        <v>-0.07229082931</v>
      </c>
      <c r="D270" s="24">
        <v>-0.01751695443000434</v>
      </c>
      <c r="E270" s="24">
        <v>-0.02629207008503398</v>
      </c>
      <c r="F270" s="24">
        <v>0.16024542938496633</v>
      </c>
      <c r="G270" s="24">
        <v>0.2544789706194107</v>
      </c>
      <c r="H270" s="24">
        <v>0.1875836364490719</v>
      </c>
      <c r="I270" s="24">
        <v>0.059913101831824134</v>
      </c>
      <c r="J270" s="24">
        <v>0.03479315058647692</v>
      </c>
      <c r="K270" s="24">
        <v>-0.07081290901533738</v>
      </c>
      <c r="L270" s="24">
        <v>-0.09471682718724214</v>
      </c>
      <c r="M270" s="24">
        <v>-0.10795794130866998</v>
      </c>
      <c r="N270" s="24">
        <f t="shared" si="2"/>
        <v>0.01235883019</v>
      </c>
      <c r="O270" s="23">
        <f t="shared" si="3"/>
        <v>-0.0846496595</v>
      </c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</row>
    <row r="271">
      <c r="A271" s="24">
        <f>AR!E271</f>
        <v>-0.01751695443</v>
      </c>
      <c r="B271" s="23"/>
      <c r="C271" s="24">
        <f t="shared" si="1"/>
        <v>-0.01751695443</v>
      </c>
      <c r="D271" s="24">
        <v>-0.02629207008503398</v>
      </c>
      <c r="E271" s="24">
        <v>0.16024542938496633</v>
      </c>
      <c r="F271" s="24">
        <v>0.2544789706194107</v>
      </c>
      <c r="G271" s="24">
        <v>0.1875836364490719</v>
      </c>
      <c r="H271" s="24">
        <v>0.059913101831824134</v>
      </c>
      <c r="I271" s="24">
        <v>0.03479315058647692</v>
      </c>
      <c r="J271" s="24">
        <v>-0.07081290901533738</v>
      </c>
      <c r="K271" s="24">
        <v>-0.09471682718724214</v>
      </c>
      <c r="L271" s="24">
        <v>-0.10795794130866998</v>
      </c>
      <c r="M271" s="24">
        <v>-0.09457939888629636</v>
      </c>
      <c r="N271" s="24">
        <f t="shared" si="2"/>
        <v>-0.004977946578</v>
      </c>
      <c r="O271" s="23">
        <f t="shared" si="3"/>
        <v>-0.01253900785</v>
      </c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</row>
    <row r="272">
      <c r="A272" s="24">
        <f>AR!E272</f>
        <v>-0.02629207009</v>
      </c>
      <c r="B272" s="23"/>
      <c r="C272" s="24">
        <f t="shared" si="1"/>
        <v>-0.02629207009</v>
      </c>
      <c r="D272" s="24">
        <v>0.16024542938496633</v>
      </c>
      <c r="E272" s="24">
        <v>0.2544789706194107</v>
      </c>
      <c r="F272" s="24">
        <v>0.1875836364490719</v>
      </c>
      <c r="G272" s="24">
        <v>0.059913101831824134</v>
      </c>
      <c r="H272" s="24">
        <v>0.03479315058647692</v>
      </c>
      <c r="I272" s="24">
        <v>-0.07081290901533738</v>
      </c>
      <c r="J272" s="24">
        <v>-0.09471682718724214</v>
      </c>
      <c r="K272" s="24">
        <v>-0.10795794130866998</v>
      </c>
      <c r="L272" s="24">
        <v>-0.09457939888629636</v>
      </c>
      <c r="M272" s="24">
        <v>-0.0030768417782747626</v>
      </c>
      <c r="N272" s="24">
        <f t="shared" si="2"/>
        <v>0.1364941881</v>
      </c>
      <c r="O272" s="23">
        <f t="shared" si="3"/>
        <v>-0.1627862582</v>
      </c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</row>
    <row r="273">
      <c r="A273" s="24">
        <f>AR!E273</f>
        <v>0.1602454294</v>
      </c>
      <c r="B273" s="23"/>
      <c r="C273" s="24">
        <f t="shared" si="1"/>
        <v>0.1602454294</v>
      </c>
      <c r="D273" s="24">
        <v>0.2544789706194107</v>
      </c>
      <c r="E273" s="24">
        <v>0.1875836364490719</v>
      </c>
      <c r="F273" s="24">
        <v>0.059913101831824134</v>
      </c>
      <c r="G273" s="24">
        <v>0.03479315058647692</v>
      </c>
      <c r="H273" s="24">
        <v>-0.07081290901533738</v>
      </c>
      <c r="I273" s="24">
        <v>-0.09471682718724214</v>
      </c>
      <c r="J273" s="24">
        <v>-0.10795794130866998</v>
      </c>
      <c r="K273" s="24">
        <v>-0.09457939888629636</v>
      </c>
      <c r="L273" s="24">
        <v>-0.0030768417782747626</v>
      </c>
      <c r="M273" s="24">
        <v>0.07584306349505576</v>
      </c>
      <c r="N273" s="24">
        <f t="shared" si="2"/>
        <v>0.2122668599</v>
      </c>
      <c r="O273" s="23">
        <f t="shared" si="3"/>
        <v>-0.05202143055</v>
      </c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</row>
    <row r="274">
      <c r="A274" s="24">
        <f>AR!E274</f>
        <v>0.2544789706</v>
      </c>
      <c r="B274" s="23"/>
      <c r="C274" s="24">
        <f t="shared" si="1"/>
        <v>0.2544789706</v>
      </c>
      <c r="D274" s="24">
        <v>0.1875836364490719</v>
      </c>
      <c r="E274" s="24">
        <v>0.059913101831824134</v>
      </c>
      <c r="F274" s="24">
        <v>0.03479315058647692</v>
      </c>
      <c r="G274" s="24">
        <v>-0.07081290901533738</v>
      </c>
      <c r="H274" s="24">
        <v>-0.09471682718724214</v>
      </c>
      <c r="I274" s="24">
        <v>-0.10795794130866998</v>
      </c>
      <c r="J274" s="24">
        <v>-0.09457939888629636</v>
      </c>
      <c r="K274" s="24">
        <v>-0.0030768417782747626</v>
      </c>
      <c r="L274" s="24">
        <v>0.07584306349505576</v>
      </c>
      <c r="M274" s="24">
        <v>0.2367003003910325</v>
      </c>
      <c r="N274" s="24">
        <f t="shared" si="2"/>
        <v>0.1423919663</v>
      </c>
      <c r="O274" s="23">
        <f t="shared" si="3"/>
        <v>0.1120870044</v>
      </c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</row>
    <row r="275">
      <c r="A275" s="24">
        <f>AR!E275</f>
        <v>0.1875836364</v>
      </c>
      <c r="B275" s="23"/>
      <c r="C275" s="24">
        <f t="shared" si="1"/>
        <v>0.1875836364</v>
      </c>
      <c r="D275" s="24">
        <v>0.059913101831824134</v>
      </c>
      <c r="E275" s="24">
        <v>0.03479315058647692</v>
      </c>
      <c r="F275" s="24">
        <v>-0.07081290901533738</v>
      </c>
      <c r="G275" s="24">
        <v>-0.09471682718724214</v>
      </c>
      <c r="H275" s="24">
        <v>-0.10795794130866998</v>
      </c>
      <c r="I275" s="24">
        <v>-0.09457939888629636</v>
      </c>
      <c r="J275" s="24">
        <v>-0.0030768417782747626</v>
      </c>
      <c r="K275" s="24">
        <v>0.07584306349505576</v>
      </c>
      <c r="L275" s="24">
        <v>0.2367003003910325</v>
      </c>
      <c r="M275" s="24">
        <v>0.14745258735014316</v>
      </c>
      <c r="N275" s="24">
        <f t="shared" si="2"/>
        <v>0.03936203561</v>
      </c>
      <c r="O275" s="23">
        <f t="shared" si="3"/>
        <v>0.1482216008</v>
      </c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</row>
    <row r="276">
      <c r="A276" s="24">
        <f>AR!E276</f>
        <v>0.05991310183</v>
      </c>
      <c r="B276" s="23"/>
      <c r="C276" s="24">
        <f t="shared" si="1"/>
        <v>0.05991310183</v>
      </c>
      <c r="D276" s="24">
        <v>0.03479315058647692</v>
      </c>
      <c r="E276" s="24">
        <v>-0.07081290901533738</v>
      </c>
      <c r="F276" s="24">
        <v>-0.09471682718724214</v>
      </c>
      <c r="G276" s="24">
        <v>-0.10795794130866998</v>
      </c>
      <c r="H276" s="24">
        <v>-0.09457939888629636</v>
      </c>
      <c r="I276" s="24">
        <v>-0.0030768417782747626</v>
      </c>
      <c r="J276" s="24">
        <v>0.07584306349505576</v>
      </c>
      <c r="K276" s="24">
        <v>0.2367003003910325</v>
      </c>
      <c r="L276" s="24">
        <v>0.14745258735014316</v>
      </c>
      <c r="M276" s="24">
        <v>0.14363337204589616</v>
      </c>
      <c r="N276" s="24">
        <f t="shared" si="2"/>
        <v>-0.001343673344</v>
      </c>
      <c r="O276" s="23">
        <f t="shared" si="3"/>
        <v>0.06125677518</v>
      </c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</row>
    <row r="277">
      <c r="A277" s="24">
        <f>AR!E277</f>
        <v>0.03479315059</v>
      </c>
      <c r="B277" s="23"/>
      <c r="C277" s="24">
        <f t="shared" si="1"/>
        <v>0.03479315059</v>
      </c>
      <c r="D277" s="24">
        <v>-0.07081290901533738</v>
      </c>
      <c r="E277" s="24">
        <v>-0.09471682718724214</v>
      </c>
      <c r="F277" s="24">
        <v>-0.10795794130866998</v>
      </c>
      <c r="G277" s="24">
        <v>-0.09457939888629636</v>
      </c>
      <c r="H277" s="24">
        <v>-0.0030768417782747626</v>
      </c>
      <c r="I277" s="24">
        <v>0.07584306349505576</v>
      </c>
      <c r="J277" s="24">
        <v>0.2367003003910325</v>
      </c>
      <c r="K277" s="24">
        <v>0.14745258735014316</v>
      </c>
      <c r="L277" s="24">
        <v>0.14363337204589616</v>
      </c>
      <c r="M277" s="24">
        <v>0.19470154792945726</v>
      </c>
      <c r="N277" s="24">
        <f t="shared" si="2"/>
        <v>-0.0792480793</v>
      </c>
      <c r="O277" s="23">
        <f t="shared" si="3"/>
        <v>0.1140412299</v>
      </c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</row>
    <row r="278">
      <c r="A278" s="24">
        <f>AR!E278</f>
        <v>-0.07081290902</v>
      </c>
      <c r="B278" s="23"/>
      <c r="C278" s="24">
        <f t="shared" si="1"/>
        <v>-0.07081290902</v>
      </c>
      <c r="D278" s="24">
        <v>-0.09471682718724214</v>
      </c>
      <c r="E278" s="24">
        <v>-0.10795794130866998</v>
      </c>
      <c r="F278" s="24">
        <v>-0.09457939888629636</v>
      </c>
      <c r="G278" s="24">
        <v>-0.0030768417782747626</v>
      </c>
      <c r="H278" s="24">
        <v>0.07584306349505576</v>
      </c>
      <c r="I278" s="24">
        <v>0.2367003003910325</v>
      </c>
      <c r="J278" s="24">
        <v>0.14745258735014316</v>
      </c>
      <c r="K278" s="24">
        <v>0.14363337204589616</v>
      </c>
      <c r="L278" s="24">
        <v>0.19470154792945726</v>
      </c>
      <c r="M278" s="24">
        <v>0.26250398322570623</v>
      </c>
      <c r="N278" s="24">
        <f t="shared" si="2"/>
        <v>-0.09924781056</v>
      </c>
      <c r="O278" s="23">
        <f t="shared" si="3"/>
        <v>0.02843490155</v>
      </c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</row>
    <row r="279">
      <c r="A279" s="24">
        <f>AR!E279</f>
        <v>-0.09471682719</v>
      </c>
      <c r="B279" s="23"/>
      <c r="C279" s="24">
        <f t="shared" si="1"/>
        <v>-0.09471682719</v>
      </c>
      <c r="D279" s="24">
        <v>-0.10795794130866998</v>
      </c>
      <c r="E279" s="24">
        <v>-0.09457939888629636</v>
      </c>
      <c r="F279" s="24">
        <v>-0.0030768417782747626</v>
      </c>
      <c r="G279" s="24">
        <v>0.07584306349505576</v>
      </c>
      <c r="H279" s="24">
        <v>0.2367003003910325</v>
      </c>
      <c r="I279" s="24">
        <v>0.14745258735014316</v>
      </c>
      <c r="J279" s="24">
        <v>0.14363337204589616</v>
      </c>
      <c r="K279" s="24">
        <v>0.19470154792945726</v>
      </c>
      <c r="L279" s="24">
        <v>0.26250398322570623</v>
      </c>
      <c r="M279" s="24">
        <v>0.15967812107540058</v>
      </c>
      <c r="N279" s="24">
        <f t="shared" si="2"/>
        <v>-0.09860526005</v>
      </c>
      <c r="O279" s="23">
        <f t="shared" si="3"/>
        <v>0.003888432859</v>
      </c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</row>
    <row r="280">
      <c r="A280" s="24">
        <f>AR!E280</f>
        <v>-0.1079579413</v>
      </c>
      <c r="B280" s="23"/>
      <c r="C280" s="24">
        <f t="shared" si="1"/>
        <v>-0.1079579413</v>
      </c>
      <c r="D280" s="24">
        <v>-0.09457939888629636</v>
      </c>
      <c r="E280" s="24">
        <v>-0.0030768417782747626</v>
      </c>
      <c r="F280" s="24">
        <v>0.07584306349505576</v>
      </c>
      <c r="G280" s="24">
        <v>0.2367003003910325</v>
      </c>
      <c r="H280" s="24">
        <v>0.14745258735014316</v>
      </c>
      <c r="I280" s="24">
        <v>0.14363337204589616</v>
      </c>
      <c r="J280" s="24">
        <v>0.19470154792945726</v>
      </c>
      <c r="K280" s="24">
        <v>0.26250398322570623</v>
      </c>
      <c r="L280" s="24">
        <v>0.15967812107540058</v>
      </c>
      <c r="M280" s="24">
        <v>0.13627322172951317</v>
      </c>
      <c r="N280" s="24">
        <f t="shared" si="2"/>
        <v>-0.1076384893</v>
      </c>
      <c r="O280" s="23">
        <f t="shared" si="3"/>
        <v>-0.0003194520017</v>
      </c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</row>
    <row r="281">
      <c r="A281" s="24">
        <f>AR!E281</f>
        <v>-0.09457939889</v>
      </c>
      <c r="B281" s="23"/>
      <c r="C281" s="24">
        <f t="shared" si="1"/>
        <v>-0.09457939889</v>
      </c>
      <c r="D281" s="24">
        <v>-0.0030768417782747626</v>
      </c>
      <c r="E281" s="24">
        <v>0.07584306349505576</v>
      </c>
      <c r="F281" s="24">
        <v>0.2367003003910325</v>
      </c>
      <c r="G281" s="24">
        <v>0.14745258735014316</v>
      </c>
      <c r="H281" s="24">
        <v>0.14363337204589616</v>
      </c>
      <c r="I281" s="24">
        <v>0.19470154792945726</v>
      </c>
      <c r="J281" s="24">
        <v>0.26250398322570623</v>
      </c>
      <c r="K281" s="24">
        <v>0.15967812107540058</v>
      </c>
      <c r="L281" s="24">
        <v>0.13627322172951317</v>
      </c>
      <c r="M281" s="24">
        <v>0.163516077845565</v>
      </c>
      <c r="N281" s="24">
        <f t="shared" si="2"/>
        <v>0.001711854037</v>
      </c>
      <c r="O281" s="23">
        <f t="shared" si="3"/>
        <v>-0.09629125292</v>
      </c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</row>
    <row r="282">
      <c r="A282" s="24">
        <f>AR!E282</f>
        <v>-0.003076841778</v>
      </c>
      <c r="B282" s="23"/>
      <c r="C282" s="24">
        <f t="shared" si="1"/>
        <v>-0.003076841778</v>
      </c>
      <c r="D282" s="24">
        <v>0.07584306349505576</v>
      </c>
      <c r="E282" s="24">
        <v>0.2367003003910325</v>
      </c>
      <c r="F282" s="24">
        <v>0.14745258735014316</v>
      </c>
      <c r="G282" s="24">
        <v>0.14363337204589616</v>
      </c>
      <c r="H282" s="24">
        <v>0.19470154792945726</v>
      </c>
      <c r="I282" s="24">
        <v>0.26250398322570623</v>
      </c>
      <c r="J282" s="24">
        <v>0.15967812107540058</v>
      </c>
      <c r="K282" s="24">
        <v>0.13627322172951317</v>
      </c>
      <c r="L282" s="24">
        <v>0.163516077845565</v>
      </c>
      <c r="M282" s="24">
        <v>-0.09858093183993616</v>
      </c>
      <c r="N282" s="24">
        <f t="shared" si="2"/>
        <v>0.08056469665</v>
      </c>
      <c r="O282" s="23">
        <f t="shared" si="3"/>
        <v>-0.08364153842</v>
      </c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</row>
    <row r="283">
      <c r="A283" s="24">
        <f>AR!E283</f>
        <v>0.0758430635</v>
      </c>
      <c r="B283" s="23"/>
      <c r="C283" s="24">
        <f t="shared" si="1"/>
        <v>0.0758430635</v>
      </c>
      <c r="D283" s="24">
        <v>0.2367003003910325</v>
      </c>
      <c r="E283" s="24">
        <v>0.14745258735014316</v>
      </c>
      <c r="F283" s="24">
        <v>0.14363337204589616</v>
      </c>
      <c r="G283" s="24">
        <v>0.19470154792945726</v>
      </c>
      <c r="H283" s="24">
        <v>0.26250398322570623</v>
      </c>
      <c r="I283" s="24">
        <v>0.15967812107540058</v>
      </c>
      <c r="J283" s="24">
        <v>0.13627322172951317</v>
      </c>
      <c r="K283" s="24">
        <v>0.163516077845565</v>
      </c>
      <c r="L283" s="24">
        <v>-0.09858093183993616</v>
      </c>
      <c r="M283" s="24">
        <v>0.12472177318661137</v>
      </c>
      <c r="N283" s="24">
        <f t="shared" si="2"/>
        <v>0.1679592926</v>
      </c>
      <c r="O283" s="23">
        <f t="shared" si="3"/>
        <v>-0.09211622915</v>
      </c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</row>
    <row r="284">
      <c r="A284" s="24">
        <f>AR!E284</f>
        <v>0.2367003004</v>
      </c>
      <c r="B284" s="23"/>
      <c r="C284" s="24">
        <f t="shared" si="1"/>
        <v>0.2367003004</v>
      </c>
      <c r="D284" s="24">
        <v>0.14745258735014316</v>
      </c>
      <c r="E284" s="24">
        <v>0.14363337204589616</v>
      </c>
      <c r="F284" s="24">
        <v>0.19470154792945726</v>
      </c>
      <c r="G284" s="24">
        <v>0.26250398322570623</v>
      </c>
      <c r="H284" s="24">
        <v>0.15967812107540058</v>
      </c>
      <c r="I284" s="24">
        <v>0.13627322172951317</v>
      </c>
      <c r="J284" s="24">
        <v>0.163516077845565</v>
      </c>
      <c r="K284" s="24">
        <v>-0.09858093183993616</v>
      </c>
      <c r="L284" s="24">
        <v>0.12472177318661137</v>
      </c>
      <c r="M284" s="24">
        <v>0.026790862382535863</v>
      </c>
      <c r="N284" s="24">
        <f t="shared" si="2"/>
        <v>0.1678317721</v>
      </c>
      <c r="O284" s="23">
        <f t="shared" si="3"/>
        <v>0.06886852832</v>
      </c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</row>
    <row r="285">
      <c r="A285" s="24">
        <f>AR!E285</f>
        <v>0.1474525874</v>
      </c>
      <c r="B285" s="23"/>
      <c r="C285" s="24">
        <f t="shared" si="1"/>
        <v>0.1474525874</v>
      </c>
      <c r="D285" s="24">
        <v>0.14363337204589616</v>
      </c>
      <c r="E285" s="24">
        <v>0.19470154792945726</v>
      </c>
      <c r="F285" s="24">
        <v>0.26250398322570623</v>
      </c>
      <c r="G285" s="24">
        <v>0.15967812107540058</v>
      </c>
      <c r="H285" s="24">
        <v>0.13627322172951317</v>
      </c>
      <c r="I285" s="24">
        <v>0.163516077845565</v>
      </c>
      <c r="J285" s="24">
        <v>-0.09858093183993616</v>
      </c>
      <c r="K285" s="24">
        <v>0.12472177318661137</v>
      </c>
      <c r="L285" s="24">
        <v>0.026790862382535863</v>
      </c>
      <c r="M285" s="24">
        <v>0.005633652490566355</v>
      </c>
      <c r="N285" s="24">
        <f t="shared" si="2"/>
        <v>0.1194057475</v>
      </c>
      <c r="O285" s="23">
        <f t="shared" si="3"/>
        <v>0.02804683989</v>
      </c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</row>
    <row r="286">
      <c r="A286" s="24">
        <f>AR!E286</f>
        <v>0.143633372</v>
      </c>
      <c r="B286" s="23"/>
      <c r="C286" s="24">
        <f t="shared" si="1"/>
        <v>0.143633372</v>
      </c>
      <c r="D286" s="24">
        <v>0.19470154792945726</v>
      </c>
      <c r="E286" s="24">
        <v>0.26250398322570623</v>
      </c>
      <c r="F286" s="24">
        <v>0.15967812107540058</v>
      </c>
      <c r="G286" s="24">
        <v>0.13627322172951317</v>
      </c>
      <c r="H286" s="24">
        <v>0.163516077845565</v>
      </c>
      <c r="I286" s="24">
        <v>-0.09858093183993616</v>
      </c>
      <c r="J286" s="24">
        <v>0.12472177318661137</v>
      </c>
      <c r="K286" s="24">
        <v>0.026790862382535863</v>
      </c>
      <c r="L286" s="24">
        <v>0.005633652490566355</v>
      </c>
      <c r="M286" s="24">
        <v>-0.030335000471944873</v>
      </c>
      <c r="N286" s="24">
        <f t="shared" si="2"/>
        <v>0.1609837095</v>
      </c>
      <c r="O286" s="23">
        <f t="shared" si="3"/>
        <v>-0.01735033748</v>
      </c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</row>
    <row r="287">
      <c r="A287" s="24">
        <f>AR!E287</f>
        <v>0.1947015479</v>
      </c>
      <c r="B287" s="23"/>
      <c r="C287" s="24">
        <f t="shared" si="1"/>
        <v>0.1947015479</v>
      </c>
      <c r="D287" s="24">
        <v>0.26250398322570623</v>
      </c>
      <c r="E287" s="24">
        <v>0.15967812107540058</v>
      </c>
      <c r="F287" s="24">
        <v>0.13627322172951317</v>
      </c>
      <c r="G287" s="24">
        <v>0.163516077845565</v>
      </c>
      <c r="H287" s="24">
        <v>-0.09858093183993616</v>
      </c>
      <c r="I287" s="24">
        <v>0.12472177318661137</v>
      </c>
      <c r="J287" s="24">
        <v>0.026790862382535863</v>
      </c>
      <c r="K287" s="24">
        <v>0.005633652490566355</v>
      </c>
      <c r="L287" s="24">
        <v>-0.030335000471944873</v>
      </c>
      <c r="M287" s="24">
        <v>0.07805665604672474</v>
      </c>
      <c r="N287" s="24">
        <f t="shared" si="2"/>
        <v>0.2237615119</v>
      </c>
      <c r="O287" s="23">
        <f t="shared" si="3"/>
        <v>-0.02905996396</v>
      </c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</row>
    <row r="288">
      <c r="A288" s="24">
        <f>AR!E288</f>
        <v>0.2625039832</v>
      </c>
      <c r="B288" s="23"/>
      <c r="C288" s="24">
        <f t="shared" si="1"/>
        <v>0.2625039832</v>
      </c>
      <c r="D288" s="24">
        <v>0.15967812107540058</v>
      </c>
      <c r="E288" s="24">
        <v>0.13627322172951317</v>
      </c>
      <c r="F288" s="24">
        <v>0.163516077845565</v>
      </c>
      <c r="G288" s="24">
        <v>-0.09858093183993616</v>
      </c>
      <c r="H288" s="24">
        <v>0.12472177318661137</v>
      </c>
      <c r="I288" s="24">
        <v>0.026790862382535863</v>
      </c>
      <c r="J288" s="24">
        <v>0.005633652490566355</v>
      </c>
      <c r="K288" s="24">
        <v>-0.030335000471944873</v>
      </c>
      <c r="L288" s="24">
        <v>0.07805665604672474</v>
      </c>
      <c r="M288" s="24">
        <v>-0.022123533336086465</v>
      </c>
      <c r="N288" s="24">
        <f t="shared" si="2"/>
        <v>0.1661780128</v>
      </c>
      <c r="O288" s="23">
        <f t="shared" si="3"/>
        <v>0.09632597045</v>
      </c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</row>
    <row r="289">
      <c r="A289" s="24">
        <f>AR!E289</f>
        <v>0.1596781211</v>
      </c>
      <c r="B289" s="23"/>
      <c r="C289" s="24">
        <f t="shared" si="1"/>
        <v>0.1596781211</v>
      </c>
      <c r="D289" s="24">
        <v>0.13627322172951317</v>
      </c>
      <c r="E289" s="24">
        <v>0.163516077845565</v>
      </c>
      <c r="F289" s="24">
        <v>-0.09858093183993616</v>
      </c>
      <c r="G289" s="24">
        <v>0.12472177318661137</v>
      </c>
      <c r="H289" s="24">
        <v>0.026790862382535863</v>
      </c>
      <c r="I289" s="24">
        <v>0.005633652490566355</v>
      </c>
      <c r="J289" s="24">
        <v>-0.030335000471944873</v>
      </c>
      <c r="K289" s="24">
        <v>0.07805665604672474</v>
      </c>
      <c r="L289" s="24">
        <v>-0.022123533336086465</v>
      </c>
      <c r="M289" s="24">
        <v>-0.06327006312567801</v>
      </c>
      <c r="N289" s="24">
        <f t="shared" si="2"/>
        <v>0.08254944953</v>
      </c>
      <c r="O289" s="23">
        <f t="shared" si="3"/>
        <v>0.07712867155</v>
      </c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</row>
    <row r="290">
      <c r="A290" s="24">
        <f>AR!E290</f>
        <v>0.1362732217</v>
      </c>
      <c r="B290" s="23"/>
      <c r="C290" s="24">
        <f t="shared" si="1"/>
        <v>0.1362732217</v>
      </c>
      <c r="D290" s="24">
        <v>0.163516077845565</v>
      </c>
      <c r="E290" s="24">
        <v>-0.09858093183993616</v>
      </c>
      <c r="F290" s="24">
        <v>0.12472177318661137</v>
      </c>
      <c r="G290" s="24">
        <v>0.026790862382535863</v>
      </c>
      <c r="H290" s="24">
        <v>0.005633652490566355</v>
      </c>
      <c r="I290" s="24">
        <v>-0.030335000471944873</v>
      </c>
      <c r="J290" s="24">
        <v>0.07805665604672474</v>
      </c>
      <c r="K290" s="24">
        <v>-0.022123533336086465</v>
      </c>
      <c r="L290" s="24">
        <v>-0.06327006312567801</v>
      </c>
      <c r="M290" s="24">
        <v>-0.0758512981012843</v>
      </c>
      <c r="N290" s="24">
        <f t="shared" si="2"/>
        <v>0.1760822952</v>
      </c>
      <c r="O290" s="23">
        <f t="shared" si="3"/>
        <v>-0.03980907347</v>
      </c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</row>
    <row r="291">
      <c r="A291" s="24">
        <f>AR!E291</f>
        <v>0.1635160778</v>
      </c>
      <c r="B291" s="23"/>
      <c r="C291" s="24">
        <f t="shared" si="1"/>
        <v>0.1635160778</v>
      </c>
      <c r="D291" s="24">
        <v>-0.09858093183993616</v>
      </c>
      <c r="E291" s="24">
        <v>0.12472177318661137</v>
      </c>
      <c r="F291" s="24">
        <v>0.026790862382535863</v>
      </c>
      <c r="G291" s="24">
        <v>0.005633652490566355</v>
      </c>
      <c r="H291" s="24">
        <v>-0.030335000471944873</v>
      </c>
      <c r="I291" s="24">
        <v>0.07805665604672474</v>
      </c>
      <c r="J291" s="24">
        <v>-0.022123533336086465</v>
      </c>
      <c r="K291" s="24">
        <v>-0.06327006312567801</v>
      </c>
      <c r="L291" s="24">
        <v>-0.0758512981012843</v>
      </c>
      <c r="M291" s="24">
        <v>-0.19614240337036964</v>
      </c>
      <c r="N291" s="24">
        <f t="shared" si="2"/>
        <v>-0.07173530477</v>
      </c>
      <c r="O291" s="23">
        <f t="shared" si="3"/>
        <v>0.2352513826</v>
      </c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</row>
    <row r="292">
      <c r="A292" s="24">
        <f>AR!E292</f>
        <v>-0.09858093184</v>
      </c>
      <c r="B292" s="23"/>
      <c r="C292" s="24">
        <f t="shared" si="1"/>
        <v>-0.09858093184</v>
      </c>
      <c r="D292" s="24">
        <v>0.12472177318661137</v>
      </c>
      <c r="E292" s="24">
        <v>0.026790862382535863</v>
      </c>
      <c r="F292" s="24">
        <v>0.005633652490566355</v>
      </c>
      <c r="G292" s="24">
        <v>-0.030335000471944873</v>
      </c>
      <c r="H292" s="24">
        <v>0.07805665604672474</v>
      </c>
      <c r="I292" s="24">
        <v>-0.022123533336086465</v>
      </c>
      <c r="J292" s="24">
        <v>-0.06327006312567801</v>
      </c>
      <c r="K292" s="24">
        <v>-0.0758512981012843</v>
      </c>
      <c r="L292" s="24">
        <v>-0.19614240337036964</v>
      </c>
      <c r="M292" s="24">
        <v>-0.12708288315919164</v>
      </c>
      <c r="N292" s="24">
        <f t="shared" si="2"/>
        <v>0.1106720596</v>
      </c>
      <c r="O292" s="23">
        <f t="shared" si="3"/>
        <v>-0.2092529915</v>
      </c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</row>
    <row r="293">
      <c r="A293" s="24">
        <f>AR!E293</f>
        <v>0.1247217732</v>
      </c>
      <c r="B293" s="23"/>
      <c r="C293" s="24">
        <f t="shared" si="1"/>
        <v>0.1247217732</v>
      </c>
      <c r="D293" s="24">
        <v>0.026790862382535863</v>
      </c>
      <c r="E293" s="24">
        <v>0.005633652490566355</v>
      </c>
      <c r="F293" s="24">
        <v>-0.030335000471944873</v>
      </c>
      <c r="G293" s="24">
        <v>0.07805665604672474</v>
      </c>
      <c r="H293" s="24">
        <v>-0.022123533336086465</v>
      </c>
      <c r="I293" s="24">
        <v>-0.06327006312567801</v>
      </c>
      <c r="J293" s="24">
        <v>-0.0758512981012843</v>
      </c>
      <c r="K293" s="24">
        <v>-0.19614240337036964</v>
      </c>
      <c r="L293" s="24">
        <v>-0.12708288315919164</v>
      </c>
      <c r="M293" s="24">
        <v>-0.16375490514779895</v>
      </c>
      <c r="N293" s="24">
        <f t="shared" si="2"/>
        <v>0.04631727441</v>
      </c>
      <c r="O293" s="23">
        <f t="shared" si="3"/>
        <v>0.07840449878</v>
      </c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</row>
    <row r="294">
      <c r="A294" s="24">
        <f>AR!E294</f>
        <v>0.02679086238</v>
      </c>
      <c r="B294" s="23"/>
      <c r="C294" s="24">
        <f t="shared" si="1"/>
        <v>0.02679086238</v>
      </c>
      <c r="D294" s="24">
        <v>0.005633652490566355</v>
      </c>
      <c r="E294" s="24">
        <v>-0.030335000471944873</v>
      </c>
      <c r="F294" s="24">
        <v>0.07805665604672474</v>
      </c>
      <c r="G294" s="24">
        <v>-0.022123533336086465</v>
      </c>
      <c r="H294" s="24">
        <v>-0.06327006312567801</v>
      </c>
      <c r="I294" s="24">
        <v>-0.0758512981012843</v>
      </c>
      <c r="J294" s="24">
        <v>-0.19614240337036964</v>
      </c>
      <c r="K294" s="24">
        <v>-0.12708288315919164</v>
      </c>
      <c r="L294" s="24">
        <v>-0.16375490514779895</v>
      </c>
      <c r="M294" s="24">
        <v>-0.23584961168788157</v>
      </c>
      <c r="N294" s="24">
        <f t="shared" si="2"/>
        <v>0.03507672404</v>
      </c>
      <c r="O294" s="23">
        <f t="shared" si="3"/>
        <v>-0.00828586166</v>
      </c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</row>
    <row r="295">
      <c r="A295" s="24">
        <f>AR!E295</f>
        <v>0.005633652491</v>
      </c>
      <c r="B295" s="23"/>
      <c r="C295" s="24">
        <f t="shared" si="1"/>
        <v>0.005633652491</v>
      </c>
      <c r="D295" s="24">
        <v>-0.030335000471944873</v>
      </c>
      <c r="E295" s="24">
        <v>0.07805665604672474</v>
      </c>
      <c r="F295" s="24">
        <v>-0.022123533336086465</v>
      </c>
      <c r="G295" s="24">
        <v>-0.06327006312567801</v>
      </c>
      <c r="H295" s="24">
        <v>-0.0758512981012843</v>
      </c>
      <c r="I295" s="24">
        <v>-0.19614240337036964</v>
      </c>
      <c r="J295" s="24">
        <v>-0.12708288315919164</v>
      </c>
      <c r="K295" s="24">
        <v>-0.16375490514779895</v>
      </c>
      <c r="L295" s="24">
        <v>-0.23584961168788157</v>
      </c>
      <c r="M295" s="24">
        <v>-0.19873067633861624</v>
      </c>
      <c r="N295" s="24">
        <f t="shared" si="2"/>
        <v>-0.02690708742</v>
      </c>
      <c r="O295" s="23">
        <f t="shared" si="3"/>
        <v>0.03254073991</v>
      </c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</row>
    <row r="296">
      <c r="A296" s="24">
        <f>AR!E296</f>
        <v>-0.03033500047</v>
      </c>
      <c r="B296" s="23"/>
      <c r="C296" s="24">
        <f t="shared" si="1"/>
        <v>-0.03033500047</v>
      </c>
      <c r="D296" s="24">
        <v>0.07805665604672474</v>
      </c>
      <c r="E296" s="24">
        <v>-0.022123533336086465</v>
      </c>
      <c r="F296" s="24">
        <v>-0.06327006312567801</v>
      </c>
      <c r="G296" s="24">
        <v>-0.0758512981012843</v>
      </c>
      <c r="H296" s="24">
        <v>-0.19614240337036964</v>
      </c>
      <c r="I296" s="24">
        <v>-0.12708288315919164</v>
      </c>
      <c r="J296" s="24">
        <v>-0.16375490514779895</v>
      </c>
      <c r="K296" s="24">
        <v>-0.23584961168788157</v>
      </c>
      <c r="L296" s="24">
        <v>-0.19873067633861624</v>
      </c>
      <c r="M296" s="24">
        <v>-0.17365191856515194</v>
      </c>
      <c r="N296" s="24">
        <f t="shared" si="2"/>
        <v>0.09045638972</v>
      </c>
      <c r="O296" s="23">
        <f t="shared" si="3"/>
        <v>-0.1207913902</v>
      </c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</row>
    <row r="297">
      <c r="A297" s="24">
        <f>AR!E297</f>
        <v>0.07805665605</v>
      </c>
      <c r="B297" s="23"/>
      <c r="C297" s="24">
        <f t="shared" si="1"/>
        <v>0.07805665605</v>
      </c>
      <c r="D297" s="24">
        <v>-0.022123533336086465</v>
      </c>
      <c r="E297" s="24">
        <v>-0.06327006312567801</v>
      </c>
      <c r="F297" s="24">
        <v>-0.0758512981012843</v>
      </c>
      <c r="G297" s="24">
        <v>-0.19614240337036964</v>
      </c>
      <c r="H297" s="24">
        <v>-0.12708288315919164</v>
      </c>
      <c r="I297" s="24">
        <v>-0.16375490514779895</v>
      </c>
      <c r="J297" s="24">
        <v>-0.23584961168788157</v>
      </c>
      <c r="K297" s="24">
        <v>-0.19873067633861624</v>
      </c>
      <c r="L297" s="24">
        <v>-0.17365191856515194</v>
      </c>
      <c r="M297" s="24">
        <v>-0.14767696924026133</v>
      </c>
      <c r="N297" s="24">
        <f t="shared" si="2"/>
        <v>-0.003706261449</v>
      </c>
      <c r="O297" s="23">
        <f t="shared" si="3"/>
        <v>0.0817629175</v>
      </c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</row>
    <row r="298">
      <c r="A298" s="24">
        <f>AR!E298</f>
        <v>-0.02212353334</v>
      </c>
      <c r="B298" s="23"/>
      <c r="C298" s="24">
        <f t="shared" si="1"/>
        <v>-0.02212353334</v>
      </c>
      <c r="D298" s="24">
        <v>-0.06327006312567801</v>
      </c>
      <c r="E298" s="24">
        <v>-0.0758512981012843</v>
      </c>
      <c r="F298" s="24">
        <v>-0.19614240337036964</v>
      </c>
      <c r="G298" s="24">
        <v>-0.12708288315919164</v>
      </c>
      <c r="H298" s="24">
        <v>-0.16375490514779895</v>
      </c>
      <c r="I298" s="24">
        <v>-0.23584961168788157</v>
      </c>
      <c r="J298" s="24">
        <v>-0.19873067633861624</v>
      </c>
      <c r="K298" s="24">
        <v>-0.17365191856515194</v>
      </c>
      <c r="L298" s="24">
        <v>-0.14767696924026133</v>
      </c>
      <c r="M298" s="24">
        <v>-0.10713614063588901</v>
      </c>
      <c r="N298" s="24">
        <f t="shared" si="2"/>
        <v>-0.0616420603</v>
      </c>
      <c r="O298" s="23">
        <f t="shared" si="3"/>
        <v>0.03951852696</v>
      </c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</row>
    <row r="299">
      <c r="A299" s="24">
        <f>AR!E299</f>
        <v>-0.06327006313</v>
      </c>
      <c r="B299" s="23"/>
      <c r="C299" s="24">
        <f t="shared" si="1"/>
        <v>-0.06327006313</v>
      </c>
      <c r="D299" s="24">
        <v>-0.0758512981012843</v>
      </c>
      <c r="E299" s="24">
        <v>-0.19614240337036964</v>
      </c>
      <c r="F299" s="24">
        <v>-0.12708288315919164</v>
      </c>
      <c r="G299" s="24">
        <v>-0.16375490514779895</v>
      </c>
      <c r="H299" s="24">
        <v>-0.23584961168788157</v>
      </c>
      <c r="I299" s="24">
        <v>-0.19873067633861624</v>
      </c>
      <c r="J299" s="24">
        <v>-0.17365191856515194</v>
      </c>
      <c r="K299" s="24">
        <v>-0.14767696924026133</v>
      </c>
      <c r="L299" s="24">
        <v>-0.10713614063588901</v>
      </c>
      <c r="M299" s="24">
        <v>-0.16056573426844528</v>
      </c>
      <c r="N299" s="24">
        <f t="shared" si="2"/>
        <v>-0.04225663343</v>
      </c>
      <c r="O299" s="23">
        <f t="shared" si="3"/>
        <v>-0.02101342969</v>
      </c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</row>
    <row r="300">
      <c r="A300" s="24">
        <f>AR!E300</f>
        <v>-0.0758512981</v>
      </c>
      <c r="B300" s="23"/>
      <c r="C300" s="24">
        <f t="shared" si="1"/>
        <v>-0.0758512981</v>
      </c>
      <c r="D300" s="24">
        <v>-0.19614240337036964</v>
      </c>
      <c r="E300" s="24">
        <v>-0.12708288315919164</v>
      </c>
      <c r="F300" s="24">
        <v>-0.16375490514779895</v>
      </c>
      <c r="G300" s="24">
        <v>-0.23584961168788157</v>
      </c>
      <c r="H300" s="24">
        <v>-0.19873067633861624</v>
      </c>
      <c r="I300" s="24">
        <v>-0.17365191856515194</v>
      </c>
      <c r="J300" s="24">
        <v>-0.14767696924026133</v>
      </c>
      <c r="K300" s="24">
        <v>-0.10713614063588901</v>
      </c>
      <c r="L300" s="24">
        <v>-0.16056573426844528</v>
      </c>
      <c r="M300" s="24">
        <v>-0.07995467027407348</v>
      </c>
      <c r="N300" s="24">
        <f t="shared" si="2"/>
        <v>-0.177990213</v>
      </c>
      <c r="O300" s="23">
        <f t="shared" si="3"/>
        <v>0.1021389149</v>
      </c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</row>
    <row r="301">
      <c r="A301" s="24">
        <f>AR!E301</f>
        <v>-0.1961424034</v>
      </c>
      <c r="B301" s="23"/>
      <c r="C301" s="24">
        <f t="shared" si="1"/>
        <v>-0.1961424034</v>
      </c>
      <c r="D301" s="24">
        <v>-0.12708288315919164</v>
      </c>
      <c r="E301" s="24">
        <v>-0.16375490514779895</v>
      </c>
      <c r="F301" s="24">
        <v>-0.23584961168788157</v>
      </c>
      <c r="G301" s="24">
        <v>-0.19873067633861624</v>
      </c>
      <c r="H301" s="24">
        <v>-0.17365191856515194</v>
      </c>
      <c r="I301" s="24">
        <v>-0.14767696924026133</v>
      </c>
      <c r="J301" s="24">
        <v>-0.10713614063588901</v>
      </c>
      <c r="K301" s="24">
        <v>-0.16056573426844528</v>
      </c>
      <c r="L301" s="24">
        <v>-0.07995467027407348</v>
      </c>
      <c r="M301" s="24">
        <v>-0.15649291427814568</v>
      </c>
      <c r="N301" s="24">
        <f t="shared" si="2"/>
        <v>-0.09395680921</v>
      </c>
      <c r="O301" s="23">
        <f t="shared" si="3"/>
        <v>-0.1021855942</v>
      </c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</row>
    <row r="302">
      <c r="A302" s="24">
        <f>AR!E302</f>
        <v>-0.1270828832</v>
      </c>
      <c r="B302" s="23"/>
      <c r="C302" s="24">
        <f t="shared" si="1"/>
        <v>-0.1270828832</v>
      </c>
      <c r="D302" s="24">
        <v>-0.16375490514779895</v>
      </c>
      <c r="E302" s="24">
        <v>-0.23584961168788157</v>
      </c>
      <c r="F302" s="24">
        <v>-0.19873067633861624</v>
      </c>
      <c r="G302" s="24">
        <v>-0.17365191856515194</v>
      </c>
      <c r="H302" s="24">
        <v>-0.14767696924026133</v>
      </c>
      <c r="I302" s="24">
        <v>-0.10713614063588901</v>
      </c>
      <c r="J302" s="24">
        <v>-0.16056573426844528</v>
      </c>
      <c r="K302" s="24">
        <v>-0.07995467027407348</v>
      </c>
      <c r="L302" s="24">
        <v>-0.15649291427814568</v>
      </c>
      <c r="M302" s="24">
        <v>-0.22581322902526227</v>
      </c>
      <c r="N302" s="24">
        <f t="shared" si="2"/>
        <v>-0.1292371284</v>
      </c>
      <c r="O302" s="23">
        <f t="shared" si="3"/>
        <v>0.002154245203</v>
      </c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</row>
    <row r="303">
      <c r="A303" s="24">
        <f>AR!E303</f>
        <v>-0.1637549051</v>
      </c>
      <c r="B303" s="23"/>
      <c r="C303" s="24">
        <f t="shared" si="1"/>
        <v>-0.1637549051</v>
      </c>
      <c r="D303" s="24">
        <v>-0.23584961168788157</v>
      </c>
      <c r="E303" s="24">
        <v>-0.19873067633861624</v>
      </c>
      <c r="F303" s="24">
        <v>-0.17365191856515194</v>
      </c>
      <c r="G303" s="24">
        <v>-0.14767696924026133</v>
      </c>
      <c r="H303" s="24">
        <v>-0.10713614063588901</v>
      </c>
      <c r="I303" s="24">
        <v>-0.16056573426844528</v>
      </c>
      <c r="J303" s="24">
        <v>-0.07995467027407348</v>
      </c>
      <c r="K303" s="24">
        <v>-0.15649291427814568</v>
      </c>
      <c r="L303" s="24">
        <v>-0.22581322902526227</v>
      </c>
      <c r="M303" s="24">
        <v>-0.2728532385778882</v>
      </c>
      <c r="N303" s="24">
        <f t="shared" si="2"/>
        <v>-0.1856328475</v>
      </c>
      <c r="O303" s="23">
        <f t="shared" si="3"/>
        <v>0.02187794239</v>
      </c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</row>
    <row r="304">
      <c r="A304" s="24">
        <f>AR!E304</f>
        <v>-0.2358496117</v>
      </c>
      <c r="B304" s="23"/>
      <c r="C304" s="24">
        <f t="shared" si="1"/>
        <v>-0.2358496117</v>
      </c>
      <c r="D304" s="24">
        <v>-0.19873067633861624</v>
      </c>
      <c r="E304" s="24">
        <v>-0.17365191856515194</v>
      </c>
      <c r="F304" s="24">
        <v>-0.14767696924026133</v>
      </c>
      <c r="G304" s="24">
        <v>-0.10713614063588901</v>
      </c>
      <c r="H304" s="24">
        <v>-0.16056573426844528</v>
      </c>
      <c r="I304" s="24">
        <v>-0.07995467027407348</v>
      </c>
      <c r="J304" s="24">
        <v>-0.15649291427814568</v>
      </c>
      <c r="K304" s="24">
        <v>-0.22581322902526227</v>
      </c>
      <c r="L304" s="24">
        <v>-0.2728532385778882</v>
      </c>
      <c r="M304" s="24">
        <v>-0.3409774370550068</v>
      </c>
      <c r="N304" s="24">
        <f t="shared" si="2"/>
        <v>-0.1392650639</v>
      </c>
      <c r="O304" s="23">
        <f t="shared" si="3"/>
        <v>-0.09658454776</v>
      </c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</row>
    <row r="305">
      <c r="A305" s="24">
        <f>AR!E305</f>
        <v>-0.1987306763</v>
      </c>
      <c r="B305" s="23"/>
      <c r="C305" s="24">
        <f t="shared" si="1"/>
        <v>-0.1987306763</v>
      </c>
      <c r="D305" s="24">
        <v>-0.17365191856515194</v>
      </c>
      <c r="E305" s="24">
        <v>-0.14767696924026133</v>
      </c>
      <c r="F305" s="24">
        <v>-0.10713614063588901</v>
      </c>
      <c r="G305" s="24">
        <v>-0.16056573426844528</v>
      </c>
      <c r="H305" s="24">
        <v>-0.07995467027407348</v>
      </c>
      <c r="I305" s="24">
        <v>-0.15649291427814568</v>
      </c>
      <c r="J305" s="24">
        <v>-0.22581322902526227</v>
      </c>
      <c r="K305" s="24">
        <v>-0.2728532385778882</v>
      </c>
      <c r="L305" s="24">
        <v>-0.3409774370550068</v>
      </c>
      <c r="M305" s="24">
        <v>-0.31805392635759894</v>
      </c>
      <c r="N305" s="24">
        <f t="shared" si="2"/>
        <v>-0.1229142066</v>
      </c>
      <c r="O305" s="23">
        <f t="shared" si="3"/>
        <v>-0.07581646971</v>
      </c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</row>
    <row r="306">
      <c r="A306" s="24">
        <f>AR!E306</f>
        <v>-0.1736519186</v>
      </c>
      <c r="B306" s="23"/>
      <c r="C306" s="24">
        <f t="shared" si="1"/>
        <v>-0.1736519186</v>
      </c>
      <c r="D306" s="24">
        <v>-0.14767696924026133</v>
      </c>
      <c r="E306" s="24">
        <v>-0.10713614063588901</v>
      </c>
      <c r="F306" s="24">
        <v>-0.16056573426844528</v>
      </c>
      <c r="G306" s="24">
        <v>-0.07995467027407348</v>
      </c>
      <c r="H306" s="24">
        <v>-0.15649291427814568</v>
      </c>
      <c r="I306" s="24">
        <v>-0.22581322902526227</v>
      </c>
      <c r="J306" s="24">
        <v>-0.2728532385778882</v>
      </c>
      <c r="K306" s="24">
        <v>-0.3409774370550068</v>
      </c>
      <c r="L306" s="24">
        <v>-0.31805392635759894</v>
      </c>
      <c r="M306" s="24">
        <v>-0.30149084507668233</v>
      </c>
      <c r="N306" s="24">
        <f t="shared" si="2"/>
        <v>-0.1053717304</v>
      </c>
      <c r="O306" s="23">
        <f t="shared" si="3"/>
        <v>-0.06828018814</v>
      </c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</row>
    <row r="307">
      <c r="A307" s="24">
        <f>AR!E307</f>
        <v>-0.1476769692</v>
      </c>
      <c r="B307" s="23"/>
      <c r="C307" s="24">
        <f t="shared" si="1"/>
        <v>-0.1476769692</v>
      </c>
      <c r="D307" s="24">
        <v>-0.10713614063588901</v>
      </c>
      <c r="E307" s="24">
        <v>-0.16056573426844528</v>
      </c>
      <c r="F307" s="24">
        <v>-0.07995467027407348</v>
      </c>
      <c r="G307" s="24">
        <v>-0.15649291427814568</v>
      </c>
      <c r="H307" s="24">
        <v>-0.22581322902526227</v>
      </c>
      <c r="I307" s="24">
        <v>-0.2728532385778882</v>
      </c>
      <c r="J307" s="24">
        <v>-0.3409774370550068</v>
      </c>
      <c r="K307" s="24">
        <v>-0.31805392635759894</v>
      </c>
      <c r="L307" s="24">
        <v>-0.30149084507668233</v>
      </c>
      <c r="M307" s="24">
        <v>-0.2951465143035356</v>
      </c>
      <c r="N307" s="24">
        <f t="shared" si="2"/>
        <v>-0.05882231661</v>
      </c>
      <c r="O307" s="23">
        <f t="shared" si="3"/>
        <v>-0.08885465264</v>
      </c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</row>
    <row r="308">
      <c r="A308" s="24">
        <f>AR!E308</f>
        <v>-0.1071361406</v>
      </c>
      <c r="B308" s="23"/>
      <c r="C308" s="24">
        <f t="shared" si="1"/>
        <v>-0.1071361406</v>
      </c>
      <c r="D308" s="24">
        <v>-0.16056573426844528</v>
      </c>
      <c r="E308" s="24">
        <v>-0.07995467027407348</v>
      </c>
      <c r="F308" s="24">
        <v>-0.15649291427814568</v>
      </c>
      <c r="G308" s="24">
        <v>-0.22581322902526227</v>
      </c>
      <c r="H308" s="24">
        <v>-0.2728532385778882</v>
      </c>
      <c r="I308" s="24">
        <v>-0.3409774370550068</v>
      </c>
      <c r="J308" s="24">
        <v>-0.31805392635759894</v>
      </c>
      <c r="K308" s="24">
        <v>-0.30149084507668233</v>
      </c>
      <c r="L308" s="24">
        <v>-0.2951465143035356</v>
      </c>
      <c r="M308" s="24">
        <v>-0.28893114671045983</v>
      </c>
      <c r="N308" s="24">
        <f t="shared" si="2"/>
        <v>-0.1254095443</v>
      </c>
      <c r="O308" s="23">
        <f t="shared" si="3"/>
        <v>0.01827340364</v>
      </c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</row>
    <row r="309">
      <c r="A309" s="24">
        <f>AR!E309</f>
        <v>-0.1605657343</v>
      </c>
      <c r="B309" s="23"/>
      <c r="C309" s="24">
        <f t="shared" si="1"/>
        <v>-0.1605657343</v>
      </c>
      <c r="D309" s="24">
        <v>-0.07995467027407348</v>
      </c>
      <c r="E309" s="24">
        <v>-0.15649291427814568</v>
      </c>
      <c r="F309" s="24">
        <v>-0.22581322902526227</v>
      </c>
      <c r="G309" s="24">
        <v>-0.2728532385778882</v>
      </c>
      <c r="H309" s="24">
        <v>-0.3409774370550068</v>
      </c>
      <c r="I309" s="24">
        <v>-0.31805392635759894</v>
      </c>
      <c r="J309" s="24">
        <v>-0.30149084507668233</v>
      </c>
      <c r="K309" s="24">
        <v>-0.2951465143035356</v>
      </c>
      <c r="L309" s="24">
        <v>-0.28893114671045983</v>
      </c>
      <c r="M309" s="24">
        <v>-0.2014884080523197</v>
      </c>
      <c r="N309" s="24">
        <f t="shared" si="2"/>
        <v>-0.05995254886</v>
      </c>
      <c r="O309" s="23">
        <f t="shared" si="3"/>
        <v>-0.1006131854</v>
      </c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</row>
    <row r="310">
      <c r="A310" s="24">
        <f>AR!E310</f>
        <v>-0.07995467027</v>
      </c>
      <c r="B310" s="23"/>
      <c r="C310" s="24">
        <f t="shared" si="1"/>
        <v>-0.07995467027</v>
      </c>
      <c r="D310" s="24">
        <v>-0.15649291427814568</v>
      </c>
      <c r="E310" s="24">
        <v>-0.22581322902526227</v>
      </c>
      <c r="F310" s="24">
        <v>-0.2728532385778882</v>
      </c>
      <c r="G310" s="24">
        <v>-0.3409774370550068</v>
      </c>
      <c r="H310" s="24">
        <v>-0.31805392635759894</v>
      </c>
      <c r="I310" s="24">
        <v>-0.30149084507668233</v>
      </c>
      <c r="J310" s="24">
        <v>-0.2951465143035356</v>
      </c>
      <c r="K310" s="24">
        <v>-0.28893114671045983</v>
      </c>
      <c r="L310" s="24">
        <v>-0.2014884080523197</v>
      </c>
      <c r="M310" s="24">
        <v>-0.26767741278480106</v>
      </c>
      <c r="N310" s="24">
        <f t="shared" si="2"/>
        <v>-0.1080575076</v>
      </c>
      <c r="O310" s="23">
        <f t="shared" si="3"/>
        <v>0.02810283728</v>
      </c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</row>
    <row r="311">
      <c r="A311" s="24">
        <f>AR!E311</f>
        <v>-0.1564929143</v>
      </c>
      <c r="B311" s="23"/>
      <c r="C311" s="24">
        <f t="shared" si="1"/>
        <v>-0.1564929143</v>
      </c>
      <c r="D311" s="24">
        <v>-0.22581322902526227</v>
      </c>
      <c r="E311" s="24">
        <v>-0.2728532385778882</v>
      </c>
      <c r="F311" s="24">
        <v>-0.3409774370550068</v>
      </c>
      <c r="G311" s="24">
        <v>-0.31805392635759894</v>
      </c>
      <c r="H311" s="24">
        <v>-0.30149084507668233</v>
      </c>
      <c r="I311" s="24">
        <v>-0.2951465143035356</v>
      </c>
      <c r="J311" s="24">
        <v>-0.28893114671045983</v>
      </c>
      <c r="K311" s="24">
        <v>-0.2014884080523197</v>
      </c>
      <c r="L311" s="24">
        <v>-0.26767741278480106</v>
      </c>
      <c r="M311" s="24">
        <v>-0.2745283562491634</v>
      </c>
      <c r="N311" s="24">
        <f t="shared" si="2"/>
        <v>-0.1928493063</v>
      </c>
      <c r="O311" s="23">
        <f t="shared" si="3"/>
        <v>0.03635639202</v>
      </c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</row>
    <row r="312">
      <c r="A312" s="24">
        <f>AR!E312</f>
        <v>-0.225813229</v>
      </c>
      <c r="B312" s="23"/>
      <c r="C312" s="24">
        <f t="shared" si="1"/>
        <v>-0.225813229</v>
      </c>
      <c r="D312" s="24">
        <v>-0.2728532385778882</v>
      </c>
      <c r="E312" s="24">
        <v>-0.3409774370550068</v>
      </c>
      <c r="F312" s="24">
        <v>-0.31805392635759894</v>
      </c>
      <c r="G312" s="24">
        <v>-0.30149084507668233</v>
      </c>
      <c r="H312" s="24">
        <v>-0.2951465143035356</v>
      </c>
      <c r="I312" s="24">
        <v>-0.28893114671045983</v>
      </c>
      <c r="J312" s="24">
        <v>-0.2014884080523197</v>
      </c>
      <c r="K312" s="24">
        <v>-0.26767741278480106</v>
      </c>
      <c r="L312" s="24">
        <v>-0.2745283562491634</v>
      </c>
      <c r="M312" s="24">
        <v>-0.20235778503428065</v>
      </c>
      <c r="N312" s="24">
        <f t="shared" si="2"/>
        <v>-0.2212999742</v>
      </c>
      <c r="O312" s="23">
        <f t="shared" si="3"/>
        <v>-0.004513254827</v>
      </c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</row>
    <row r="313">
      <c r="A313" s="24">
        <f>AR!E313</f>
        <v>-0.2728532386</v>
      </c>
      <c r="B313" s="23"/>
      <c r="C313" s="24">
        <f t="shared" si="1"/>
        <v>-0.2728532386</v>
      </c>
      <c r="D313" s="24">
        <v>-0.3409774370550068</v>
      </c>
      <c r="E313" s="24">
        <v>-0.31805392635759894</v>
      </c>
      <c r="F313" s="24">
        <v>-0.30149084507668233</v>
      </c>
      <c r="G313" s="24">
        <v>-0.2951465143035356</v>
      </c>
      <c r="H313" s="24">
        <v>-0.28893114671045983</v>
      </c>
      <c r="I313" s="24">
        <v>-0.2014884080523197</v>
      </c>
      <c r="J313" s="24">
        <v>-0.26767741278480106</v>
      </c>
      <c r="K313" s="24">
        <v>-0.2745283562491634</v>
      </c>
      <c r="L313" s="24">
        <v>-0.20235778503428065</v>
      </c>
      <c r="M313" s="24">
        <v>-0.1127437499864975</v>
      </c>
      <c r="N313" s="24">
        <f t="shared" si="2"/>
        <v>-0.2829388855</v>
      </c>
      <c r="O313" s="23">
        <f t="shared" si="3"/>
        <v>0.01008564692</v>
      </c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</row>
    <row r="314">
      <c r="A314" s="24">
        <f>AR!E314</f>
        <v>-0.3409774371</v>
      </c>
      <c r="B314" s="23"/>
      <c r="C314" s="24">
        <f t="shared" si="1"/>
        <v>-0.3409774371</v>
      </c>
      <c r="D314" s="24">
        <v>-0.31805392635759894</v>
      </c>
      <c r="E314" s="24">
        <v>-0.30149084507668233</v>
      </c>
      <c r="F314" s="24">
        <v>-0.2951465143035356</v>
      </c>
      <c r="G314" s="24">
        <v>-0.28893114671045983</v>
      </c>
      <c r="H314" s="24">
        <v>-0.2014884080523197</v>
      </c>
      <c r="I314" s="24">
        <v>-0.26767741278480106</v>
      </c>
      <c r="J314" s="24">
        <v>-0.2745283562491634</v>
      </c>
      <c r="K314" s="24">
        <v>-0.20235778503428065</v>
      </c>
      <c r="L314" s="24">
        <v>-0.1127437499864975</v>
      </c>
      <c r="M314" s="24">
        <v>0.07615380952972739</v>
      </c>
      <c r="N314" s="24">
        <f t="shared" si="2"/>
        <v>-0.289806999</v>
      </c>
      <c r="O314" s="23">
        <f t="shared" si="3"/>
        <v>-0.05117043809</v>
      </c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</row>
    <row r="315">
      <c r="A315" s="24">
        <f>AR!E315</f>
        <v>-0.3180539264</v>
      </c>
      <c r="B315" s="23"/>
      <c r="C315" s="24">
        <f t="shared" si="1"/>
        <v>-0.3180539264</v>
      </c>
      <c r="D315" s="24">
        <v>-0.30149084507668233</v>
      </c>
      <c r="E315" s="24">
        <v>-0.2951465143035356</v>
      </c>
      <c r="F315" s="24">
        <v>-0.28893114671045983</v>
      </c>
      <c r="G315" s="24">
        <v>-0.2014884080523197</v>
      </c>
      <c r="H315" s="24">
        <v>-0.26767741278480106</v>
      </c>
      <c r="I315" s="24">
        <v>-0.2745283562491634</v>
      </c>
      <c r="J315" s="24">
        <v>-0.20235778503428065</v>
      </c>
      <c r="K315" s="24">
        <v>-0.1127437499864975</v>
      </c>
      <c r="L315" s="24">
        <v>0.07615380952972739</v>
      </c>
      <c r="M315" s="24">
        <v>0.1962362819776443</v>
      </c>
      <c r="N315" s="24">
        <f t="shared" si="2"/>
        <v>-0.2808358056</v>
      </c>
      <c r="O315" s="23">
        <f t="shared" si="3"/>
        <v>-0.03721812076</v>
      </c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</row>
    <row r="316">
      <c r="A316" s="24">
        <f>AR!E316</f>
        <v>-0.3014908451</v>
      </c>
      <c r="B316" s="23"/>
      <c r="C316" s="24">
        <f t="shared" si="1"/>
        <v>-0.3014908451</v>
      </c>
      <c r="D316" s="24">
        <v>-0.2951465143035356</v>
      </c>
      <c r="E316" s="24">
        <v>-0.28893114671045983</v>
      </c>
      <c r="F316" s="24">
        <v>-0.2014884080523197</v>
      </c>
      <c r="G316" s="24">
        <v>-0.26767741278480106</v>
      </c>
      <c r="H316" s="24">
        <v>-0.2745283562491634</v>
      </c>
      <c r="I316" s="24">
        <v>-0.20235778503428065</v>
      </c>
      <c r="J316" s="24">
        <v>-0.1127437499864975</v>
      </c>
      <c r="K316" s="24">
        <v>0.07615380952972739</v>
      </c>
      <c r="L316" s="24">
        <v>0.1962362819776443</v>
      </c>
      <c r="M316" s="24">
        <v>0.17728376324191364</v>
      </c>
      <c r="N316" s="24">
        <f t="shared" si="2"/>
        <v>-0.2705734268</v>
      </c>
      <c r="O316" s="23">
        <f t="shared" si="3"/>
        <v>-0.03091741832</v>
      </c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</row>
    <row r="317">
      <c r="A317" s="24">
        <f>AR!E317</f>
        <v>-0.2951465143</v>
      </c>
      <c r="B317" s="23"/>
      <c r="C317" s="24">
        <f t="shared" si="1"/>
        <v>-0.2951465143</v>
      </c>
      <c r="D317" s="24">
        <v>-0.28893114671045983</v>
      </c>
      <c r="E317" s="24">
        <v>-0.2014884080523197</v>
      </c>
      <c r="F317" s="24">
        <v>-0.26767741278480106</v>
      </c>
      <c r="G317" s="24">
        <v>-0.2745283562491634</v>
      </c>
      <c r="H317" s="24">
        <v>-0.20235778503428065</v>
      </c>
      <c r="I317" s="24">
        <v>-0.1127437499864975</v>
      </c>
      <c r="J317" s="24">
        <v>0.07615380952972739</v>
      </c>
      <c r="K317" s="24">
        <v>0.1962362819776443</v>
      </c>
      <c r="L317" s="24">
        <v>0.17728376324191364</v>
      </c>
      <c r="M317" s="24">
        <v>0.1382047621988231</v>
      </c>
      <c r="N317" s="24">
        <f t="shared" si="2"/>
        <v>-0.2862257362</v>
      </c>
      <c r="O317" s="23">
        <f t="shared" si="3"/>
        <v>-0.008920778121</v>
      </c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</row>
    <row r="318">
      <c r="A318" s="24">
        <f>AR!E318</f>
        <v>-0.2889311467</v>
      </c>
      <c r="B318" s="23"/>
      <c r="C318" s="24">
        <f t="shared" si="1"/>
        <v>-0.2889311467</v>
      </c>
      <c r="D318" s="24">
        <v>-0.2014884080523197</v>
      </c>
      <c r="E318" s="24">
        <v>-0.26767741278480106</v>
      </c>
      <c r="F318" s="24">
        <v>-0.2745283562491634</v>
      </c>
      <c r="G318" s="24">
        <v>-0.20235778503428065</v>
      </c>
      <c r="H318" s="24">
        <v>-0.1127437499864975</v>
      </c>
      <c r="I318" s="24">
        <v>0.07615380952972739</v>
      </c>
      <c r="J318" s="24">
        <v>0.1962362819776443</v>
      </c>
      <c r="K318" s="24">
        <v>0.17728376324191364</v>
      </c>
      <c r="L318" s="24">
        <v>0.1382047621988231</v>
      </c>
      <c r="M318" s="24">
        <v>-0.05571436635499</v>
      </c>
      <c r="N318" s="24">
        <f t="shared" si="2"/>
        <v>-0.1719221575</v>
      </c>
      <c r="O318" s="23">
        <f t="shared" si="3"/>
        <v>-0.1170089892</v>
      </c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</row>
    <row r="319">
      <c r="A319" s="24">
        <f>AR!E319</f>
        <v>-0.2014884081</v>
      </c>
      <c r="B319" s="23"/>
      <c r="C319" s="24">
        <f t="shared" si="1"/>
        <v>-0.2014884081</v>
      </c>
      <c r="D319" s="24">
        <v>-0.26767741278480106</v>
      </c>
      <c r="E319" s="24">
        <v>-0.2745283562491634</v>
      </c>
      <c r="F319" s="24">
        <v>-0.20235778503428065</v>
      </c>
      <c r="G319" s="24">
        <v>-0.1127437499864975</v>
      </c>
      <c r="H319" s="24">
        <v>0.07615380952972739</v>
      </c>
      <c r="I319" s="24">
        <v>0.1962362819776443</v>
      </c>
      <c r="J319" s="24">
        <v>0.17728376324191364</v>
      </c>
      <c r="K319" s="24">
        <v>0.1382047621988231</v>
      </c>
      <c r="L319" s="24">
        <v>-0.05571436635499</v>
      </c>
      <c r="M319" s="24">
        <v>-0.008399764904962524</v>
      </c>
      <c r="N319" s="24">
        <f t="shared" si="2"/>
        <v>-0.2426612296</v>
      </c>
      <c r="O319" s="23">
        <f t="shared" si="3"/>
        <v>0.04117282151</v>
      </c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</row>
    <row r="320">
      <c r="A320" s="24">
        <f>AR!E320</f>
        <v>-0.2676774128</v>
      </c>
      <c r="B320" s="23"/>
      <c r="C320" s="24">
        <f t="shared" si="1"/>
        <v>-0.2676774128</v>
      </c>
      <c r="D320" s="24">
        <v>-0.2745283562491634</v>
      </c>
      <c r="E320" s="24">
        <v>-0.20235778503428065</v>
      </c>
      <c r="F320" s="24">
        <v>-0.1127437499864975</v>
      </c>
      <c r="G320" s="24">
        <v>0.07615380952972739</v>
      </c>
      <c r="H320" s="24">
        <v>0.1962362819776443</v>
      </c>
      <c r="I320" s="24">
        <v>0.17728376324191364</v>
      </c>
      <c r="J320" s="24">
        <v>0.1382047621988231</v>
      </c>
      <c r="K320" s="24">
        <v>-0.05571436635499</v>
      </c>
      <c r="L320" s="24">
        <v>-0.008399764904962524</v>
      </c>
      <c r="M320" s="24">
        <v>-0.1091326530143189</v>
      </c>
      <c r="N320" s="24">
        <f t="shared" si="2"/>
        <v>-0.2092822961</v>
      </c>
      <c r="O320" s="23">
        <f t="shared" si="3"/>
        <v>-0.05839511673</v>
      </c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</row>
    <row r="321">
      <c r="A321" s="24">
        <f>AR!E321</f>
        <v>-0.2745283562</v>
      </c>
      <c r="B321" s="23"/>
      <c r="C321" s="24">
        <f t="shared" si="1"/>
        <v>-0.2745283562</v>
      </c>
      <c r="D321" s="24">
        <v>-0.20235778503428065</v>
      </c>
      <c r="E321" s="24">
        <v>-0.1127437499864975</v>
      </c>
      <c r="F321" s="24">
        <v>0.07615380952972739</v>
      </c>
      <c r="G321" s="24">
        <v>0.1962362819776443</v>
      </c>
      <c r="H321" s="24">
        <v>0.17728376324191364</v>
      </c>
      <c r="I321" s="24">
        <v>0.1382047621988231</v>
      </c>
      <c r="J321" s="24">
        <v>-0.05571436635499</v>
      </c>
      <c r="K321" s="24">
        <v>-0.008399764904962524</v>
      </c>
      <c r="L321" s="24">
        <v>-0.1091326530143189</v>
      </c>
      <c r="M321" s="24">
        <v>-0.04050916492172471</v>
      </c>
      <c r="N321" s="24">
        <f t="shared" si="2"/>
        <v>-0.170645263</v>
      </c>
      <c r="O321" s="23">
        <f t="shared" si="3"/>
        <v>-0.1038830933</v>
      </c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</row>
    <row r="322">
      <c r="A322" s="24">
        <f>AR!E322</f>
        <v>-0.202357785</v>
      </c>
      <c r="B322" s="23"/>
      <c r="C322" s="24">
        <f t="shared" si="1"/>
        <v>-0.202357785</v>
      </c>
      <c r="D322" s="24">
        <v>-0.1127437499864975</v>
      </c>
      <c r="E322" s="24">
        <v>0.07615380952972739</v>
      </c>
      <c r="F322" s="24">
        <v>0.1962362819776443</v>
      </c>
      <c r="G322" s="24">
        <v>0.17728376324191364</v>
      </c>
      <c r="H322" s="24">
        <v>0.1382047621988231</v>
      </c>
      <c r="I322" s="24">
        <v>-0.05571436635499</v>
      </c>
      <c r="J322" s="24">
        <v>-0.008399764904962524</v>
      </c>
      <c r="K322" s="24">
        <v>-0.1091326530143189</v>
      </c>
      <c r="L322" s="24">
        <v>-0.04050916492172471</v>
      </c>
      <c r="M322" s="24">
        <v>0.057354273488743335</v>
      </c>
      <c r="N322" s="24">
        <f t="shared" si="2"/>
        <v>-0.0899055065</v>
      </c>
      <c r="O322" s="23">
        <f t="shared" si="3"/>
        <v>-0.1124522785</v>
      </c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</row>
    <row r="323">
      <c r="A323" s="24">
        <f>AR!E323</f>
        <v>-0.11274375</v>
      </c>
      <c r="B323" s="23"/>
      <c r="C323" s="24">
        <f t="shared" si="1"/>
        <v>-0.11274375</v>
      </c>
      <c r="D323" s="24">
        <v>0.07615380952972739</v>
      </c>
      <c r="E323" s="24">
        <v>0.1962362819776443</v>
      </c>
      <c r="F323" s="24">
        <v>0.17728376324191364</v>
      </c>
      <c r="G323" s="24">
        <v>0.1382047621988231</v>
      </c>
      <c r="H323" s="24">
        <v>-0.05571436635499</v>
      </c>
      <c r="I323" s="24">
        <v>-0.008399764904962524</v>
      </c>
      <c r="J323" s="24">
        <v>-0.1091326530143189</v>
      </c>
      <c r="K323" s="24">
        <v>-0.04050916492172471</v>
      </c>
      <c r="L323" s="24">
        <v>0.057354273488743335</v>
      </c>
      <c r="M323" s="24">
        <v>-0.08822443307699808</v>
      </c>
      <c r="N323" s="24">
        <f t="shared" si="2"/>
        <v>0.08253551314</v>
      </c>
      <c r="O323" s="23">
        <f t="shared" si="3"/>
        <v>-0.1952792631</v>
      </c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</row>
    <row r="324">
      <c r="A324" s="24">
        <f>AR!E324</f>
        <v>0.07615380953</v>
      </c>
      <c r="B324" s="23"/>
      <c r="C324" s="24">
        <f t="shared" si="1"/>
        <v>0.07615380953</v>
      </c>
      <c r="D324" s="24">
        <v>0.1962362819776443</v>
      </c>
      <c r="E324" s="24">
        <v>0.17728376324191364</v>
      </c>
      <c r="F324" s="24">
        <v>0.1382047621988231</v>
      </c>
      <c r="G324" s="24">
        <v>-0.05571436635499</v>
      </c>
      <c r="H324" s="24">
        <v>-0.008399764904962524</v>
      </c>
      <c r="I324" s="24">
        <v>-0.1091326530143189</v>
      </c>
      <c r="J324" s="24">
        <v>-0.04050916492172471</v>
      </c>
      <c r="K324" s="24">
        <v>0.057354273488743335</v>
      </c>
      <c r="L324" s="24">
        <v>-0.08822443307699808</v>
      </c>
      <c r="M324" s="24">
        <v>0.05603898489948329</v>
      </c>
      <c r="N324" s="24">
        <f t="shared" si="2"/>
        <v>0.1443050983</v>
      </c>
      <c r="O324" s="23">
        <f t="shared" si="3"/>
        <v>-0.06815128881</v>
      </c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</row>
    <row r="325">
      <c r="A325" s="24">
        <f>AR!E325</f>
        <v>0.196236282</v>
      </c>
      <c r="B325" s="23"/>
      <c r="C325" s="24">
        <f t="shared" si="1"/>
        <v>0.196236282</v>
      </c>
      <c r="D325" s="24">
        <v>0.17728376324191364</v>
      </c>
      <c r="E325" s="24">
        <v>0.1382047621988231</v>
      </c>
      <c r="F325" s="24">
        <v>-0.05571436635499</v>
      </c>
      <c r="G325" s="24">
        <v>-0.008399764904962524</v>
      </c>
      <c r="H325" s="24">
        <v>-0.1091326530143189</v>
      </c>
      <c r="I325" s="24">
        <v>-0.04050916492172471</v>
      </c>
      <c r="J325" s="24">
        <v>0.057354273488743335</v>
      </c>
      <c r="K325" s="24">
        <v>-0.08822443307699808</v>
      </c>
      <c r="L325" s="24">
        <v>0.05603898489948329</v>
      </c>
      <c r="M325" s="24">
        <v>0.09109393177269975</v>
      </c>
      <c r="N325" s="24">
        <f t="shared" si="2"/>
        <v>0.1492099608</v>
      </c>
      <c r="O325" s="23">
        <f t="shared" si="3"/>
        <v>0.04702632113</v>
      </c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</row>
    <row r="326">
      <c r="A326" s="24">
        <f>AR!E326</f>
        <v>0.1772837632</v>
      </c>
      <c r="B326" s="23"/>
      <c r="C326" s="24">
        <f t="shared" si="1"/>
        <v>0.1772837632</v>
      </c>
      <c r="D326" s="24">
        <v>0.1382047621988231</v>
      </c>
      <c r="E326" s="24">
        <v>-0.05571436635499</v>
      </c>
      <c r="F326" s="24">
        <v>-0.008399764904962524</v>
      </c>
      <c r="G326" s="24">
        <v>-0.1091326530143189</v>
      </c>
      <c r="H326" s="24">
        <v>-0.04050916492172471</v>
      </c>
      <c r="I326" s="24">
        <v>0.057354273488743335</v>
      </c>
      <c r="J326" s="24">
        <v>-0.08822443307699808</v>
      </c>
      <c r="K326" s="24">
        <v>0.05603898489948329</v>
      </c>
      <c r="L326" s="24">
        <v>0.09109393177269975</v>
      </c>
      <c r="M326" s="24">
        <v>0.10241343228544783</v>
      </c>
      <c r="N326" s="24">
        <f t="shared" si="2"/>
        <v>0.1207695654</v>
      </c>
      <c r="O326" s="23">
        <f t="shared" si="3"/>
        <v>0.05651419789</v>
      </c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</row>
    <row r="327">
      <c r="A327" s="24">
        <f>AR!E327</f>
        <v>0.1382047622</v>
      </c>
      <c r="B327" s="23"/>
      <c r="C327" s="24">
        <f t="shared" si="1"/>
        <v>0.1382047622</v>
      </c>
      <c r="D327" s="24">
        <v>-0.05571436635499</v>
      </c>
      <c r="E327" s="24">
        <v>-0.008399764904962524</v>
      </c>
      <c r="F327" s="24">
        <v>-0.1091326530143189</v>
      </c>
      <c r="G327" s="24">
        <v>-0.04050916492172471</v>
      </c>
      <c r="H327" s="24">
        <v>0.057354273488743335</v>
      </c>
      <c r="I327" s="24">
        <v>-0.08822443307699808</v>
      </c>
      <c r="J327" s="24">
        <v>0.05603898489948329</v>
      </c>
      <c r="K327" s="24">
        <v>0.09109393177269975</v>
      </c>
      <c r="L327" s="24">
        <v>0.10241343228544783</v>
      </c>
      <c r="M327" s="24">
        <v>0.13773085396904478</v>
      </c>
      <c r="N327" s="24">
        <f t="shared" si="2"/>
        <v>-0.08030072946</v>
      </c>
      <c r="O327" s="23">
        <f t="shared" si="3"/>
        <v>0.2185054917</v>
      </c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</row>
    <row r="328">
      <c r="A328" s="24">
        <f>AR!E328</f>
        <v>-0.05571436635</v>
      </c>
      <c r="B328" s="23"/>
      <c r="C328" s="24">
        <f t="shared" si="1"/>
        <v>-0.05571436635</v>
      </c>
      <c r="D328" s="24">
        <v>-0.008399764904962524</v>
      </c>
      <c r="E328" s="24">
        <v>-0.1091326530143189</v>
      </c>
      <c r="F328" s="24">
        <v>-0.04050916492172471</v>
      </c>
      <c r="G328" s="24">
        <v>0.057354273488743335</v>
      </c>
      <c r="H328" s="24">
        <v>-0.08822443307699808</v>
      </c>
      <c r="I328" s="24">
        <v>0.05603898489948329</v>
      </c>
      <c r="J328" s="24">
        <v>0.09109393177269975</v>
      </c>
      <c r="K328" s="24">
        <v>0.10241343228544783</v>
      </c>
      <c r="L328" s="24">
        <v>0.13773085396904478</v>
      </c>
      <c r="M328" s="24">
        <v>0.18038025291787968</v>
      </c>
      <c r="N328" s="24">
        <f t="shared" si="2"/>
        <v>-0.01678008607</v>
      </c>
      <c r="O328" s="23">
        <f t="shared" si="3"/>
        <v>-0.03893428028</v>
      </c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</row>
    <row r="329">
      <c r="A329" s="24">
        <f>AR!E329</f>
        <v>-0.008399764905</v>
      </c>
      <c r="B329" s="23"/>
      <c r="C329" s="24">
        <f t="shared" si="1"/>
        <v>-0.008399764905</v>
      </c>
      <c r="D329" s="24">
        <v>-0.1091326530143189</v>
      </c>
      <c r="E329" s="24">
        <v>-0.04050916492172471</v>
      </c>
      <c r="F329" s="24">
        <v>0.057354273488743335</v>
      </c>
      <c r="G329" s="24">
        <v>-0.08822443307699808</v>
      </c>
      <c r="H329" s="24">
        <v>0.05603898489948329</v>
      </c>
      <c r="I329" s="24">
        <v>0.09109393177269975</v>
      </c>
      <c r="J329" s="24">
        <v>0.10241343228544783</v>
      </c>
      <c r="K329" s="24">
        <v>0.13773085396904478</v>
      </c>
      <c r="L329" s="24">
        <v>0.18038025291787968</v>
      </c>
      <c r="M329" s="24">
        <v>0.21677662398213482</v>
      </c>
      <c r="N329" s="24">
        <f t="shared" si="2"/>
        <v>-0.1026217713</v>
      </c>
      <c r="O329" s="23">
        <f t="shared" si="3"/>
        <v>0.09422200639</v>
      </c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</row>
    <row r="330">
      <c r="A330" s="24">
        <f>AR!E330</f>
        <v>-0.109132653</v>
      </c>
      <c r="B330" s="23"/>
      <c r="C330" s="24">
        <f t="shared" si="1"/>
        <v>-0.109132653</v>
      </c>
      <c r="D330" s="24">
        <v>-0.04050916492172471</v>
      </c>
      <c r="E330" s="24">
        <v>0.057354273488743335</v>
      </c>
      <c r="F330" s="24">
        <v>-0.08822443307699808</v>
      </c>
      <c r="G330" s="24">
        <v>0.05603898489948329</v>
      </c>
      <c r="H330" s="24">
        <v>0.09109393177269975</v>
      </c>
      <c r="I330" s="24">
        <v>0.10241343228544783</v>
      </c>
      <c r="J330" s="24">
        <v>0.13773085396904478</v>
      </c>
      <c r="K330" s="24">
        <v>0.18038025291787968</v>
      </c>
      <c r="L330" s="24">
        <v>0.21677662398213482</v>
      </c>
      <c r="M330" s="24">
        <v>0.3273824119522756</v>
      </c>
      <c r="N330" s="24">
        <f t="shared" si="2"/>
        <v>-0.08502808858</v>
      </c>
      <c r="O330" s="23">
        <f t="shared" si="3"/>
        <v>-0.02410456443</v>
      </c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</row>
    <row r="331">
      <c r="A331" s="24">
        <f>AR!E331</f>
        <v>-0.04050916492</v>
      </c>
      <c r="B331" s="23"/>
      <c r="C331" s="24">
        <f t="shared" si="1"/>
        <v>-0.04050916492</v>
      </c>
      <c r="D331" s="24">
        <v>0.057354273488743335</v>
      </c>
      <c r="E331" s="24">
        <v>-0.08822443307699808</v>
      </c>
      <c r="F331" s="24">
        <v>0.05603898489948329</v>
      </c>
      <c r="G331" s="24">
        <v>0.09109393177269975</v>
      </c>
      <c r="H331" s="24">
        <v>0.10241343228544783</v>
      </c>
      <c r="I331" s="24">
        <v>0.13773085396904478</v>
      </c>
      <c r="J331" s="24">
        <v>0.18038025291787968</v>
      </c>
      <c r="K331" s="24">
        <v>0.21677662398213482</v>
      </c>
      <c r="L331" s="24">
        <v>0.3273824119522756</v>
      </c>
      <c r="M331" s="24">
        <v>0.2551465268422419</v>
      </c>
      <c r="N331" s="24">
        <f t="shared" si="2"/>
        <v>0.05005239318</v>
      </c>
      <c r="O331" s="23">
        <f t="shared" si="3"/>
        <v>-0.0905615581</v>
      </c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</row>
    <row r="332">
      <c r="A332" s="24">
        <f>AR!E332</f>
        <v>0.05735427349</v>
      </c>
      <c r="B332" s="23"/>
      <c r="C332" s="24">
        <f t="shared" si="1"/>
        <v>0.05735427349</v>
      </c>
      <c r="D332" s="24">
        <v>-0.08822443307699808</v>
      </c>
      <c r="E332" s="24">
        <v>0.05603898489948329</v>
      </c>
      <c r="F332" s="24">
        <v>0.09109393177269975</v>
      </c>
      <c r="G332" s="24">
        <v>0.10241343228544783</v>
      </c>
      <c r="H332" s="24">
        <v>0.13773085396904478</v>
      </c>
      <c r="I332" s="24">
        <v>0.18038025291787968</v>
      </c>
      <c r="J332" s="24">
        <v>0.21677662398213482</v>
      </c>
      <c r="K332" s="24">
        <v>0.3273824119522756</v>
      </c>
      <c r="L332" s="24">
        <v>0.2551465268422419</v>
      </c>
      <c r="M332" s="24">
        <v>0.08305892801473835</v>
      </c>
      <c r="N332" s="24">
        <f t="shared" si="2"/>
        <v>-0.09315629801</v>
      </c>
      <c r="O332" s="23">
        <f t="shared" si="3"/>
        <v>0.1505105715</v>
      </c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</row>
    <row r="333">
      <c r="A333" s="24">
        <f>AR!E333</f>
        <v>-0.08822443308</v>
      </c>
      <c r="B333" s="23"/>
      <c r="C333" s="24">
        <f t="shared" si="1"/>
        <v>-0.08822443308</v>
      </c>
      <c r="D333" s="24">
        <v>0.05603898489948329</v>
      </c>
      <c r="E333" s="24">
        <v>0.09109393177269975</v>
      </c>
      <c r="F333" s="24">
        <v>0.10241343228544783</v>
      </c>
      <c r="G333" s="24">
        <v>0.13773085396904478</v>
      </c>
      <c r="H333" s="24">
        <v>0.18038025291787968</v>
      </c>
      <c r="I333" s="24">
        <v>0.21677662398213482</v>
      </c>
      <c r="J333" s="24">
        <v>0.3273824119522756</v>
      </c>
      <c r="K333" s="24">
        <v>0.2551465268422419</v>
      </c>
      <c r="L333" s="24">
        <v>0.08305892801473835</v>
      </c>
      <c r="M333" s="24">
        <v>-0.016795701722469913</v>
      </c>
      <c r="N333" s="24">
        <f t="shared" si="2"/>
        <v>0.04147715303</v>
      </c>
      <c r="O333" s="23">
        <f t="shared" si="3"/>
        <v>-0.1297015861</v>
      </c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</row>
    <row r="334">
      <c r="A334" s="24">
        <f>AR!E334</f>
        <v>0.0560389849</v>
      </c>
      <c r="B334" s="23"/>
      <c r="C334" s="24">
        <f t="shared" si="1"/>
        <v>0.0560389849</v>
      </c>
      <c r="D334" s="24">
        <v>0.09109393177269975</v>
      </c>
      <c r="E334" s="24">
        <v>0.10241343228544783</v>
      </c>
      <c r="F334" s="24">
        <v>0.13773085396904478</v>
      </c>
      <c r="G334" s="24">
        <v>0.18038025291787968</v>
      </c>
      <c r="H334" s="24">
        <v>0.21677662398213482</v>
      </c>
      <c r="I334" s="24">
        <v>0.3273824119522756</v>
      </c>
      <c r="J334" s="24">
        <v>0.2551465268422419</v>
      </c>
      <c r="K334" s="24">
        <v>0.08305892801473835</v>
      </c>
      <c r="L334" s="24">
        <v>-0.016795701722469913</v>
      </c>
      <c r="M334" s="24">
        <v>0.06493118684854943</v>
      </c>
      <c r="N334" s="24">
        <f t="shared" si="2"/>
        <v>0.08186963335</v>
      </c>
      <c r="O334" s="23">
        <f t="shared" si="3"/>
        <v>-0.02583064845</v>
      </c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</row>
    <row r="335">
      <c r="A335" s="24">
        <f>AR!E335</f>
        <v>0.09109393177</v>
      </c>
      <c r="B335" s="23"/>
      <c r="C335" s="24">
        <f t="shared" si="1"/>
        <v>0.09109393177</v>
      </c>
      <c r="D335" s="24">
        <v>0.10241343228544783</v>
      </c>
      <c r="E335" s="24">
        <v>0.13773085396904478</v>
      </c>
      <c r="F335" s="24">
        <v>0.18038025291787968</v>
      </c>
      <c r="G335" s="24">
        <v>0.21677662398213482</v>
      </c>
      <c r="H335" s="24">
        <v>0.3273824119522756</v>
      </c>
      <c r="I335" s="24">
        <v>0.2551465268422419</v>
      </c>
      <c r="J335" s="24">
        <v>0.08305892801473835</v>
      </c>
      <c r="K335" s="24">
        <v>-0.016795701722469913</v>
      </c>
      <c r="L335" s="24">
        <v>0.06493118684854943</v>
      </c>
      <c r="M335" s="24">
        <v>0.06692731006974018</v>
      </c>
      <c r="N335" s="24">
        <f t="shared" si="2"/>
        <v>0.105041089</v>
      </c>
      <c r="O335" s="23">
        <f t="shared" si="3"/>
        <v>-0.01394715727</v>
      </c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</row>
    <row r="336">
      <c r="A336" s="24">
        <f>AR!E336</f>
        <v>0.1024134323</v>
      </c>
      <c r="B336" s="23"/>
      <c r="C336" s="24">
        <f t="shared" si="1"/>
        <v>0.1024134323</v>
      </c>
      <c r="D336" s="24">
        <v>0.13773085396904478</v>
      </c>
      <c r="E336" s="24">
        <v>0.18038025291787968</v>
      </c>
      <c r="F336" s="24">
        <v>0.21677662398213482</v>
      </c>
      <c r="G336" s="24">
        <v>0.3273824119522756</v>
      </c>
      <c r="H336" s="24">
        <v>0.2551465268422419</v>
      </c>
      <c r="I336" s="24">
        <v>0.08305892801473835</v>
      </c>
      <c r="J336" s="24">
        <v>-0.016795701722469913</v>
      </c>
      <c r="K336" s="24">
        <v>0.06493118684854943</v>
      </c>
      <c r="L336" s="24">
        <v>0.06692731006974018</v>
      </c>
      <c r="M336" s="24">
        <v>0.045374219513414304</v>
      </c>
      <c r="N336" s="24">
        <f t="shared" si="2"/>
        <v>0.113027503</v>
      </c>
      <c r="O336" s="23">
        <f t="shared" si="3"/>
        <v>-0.01061407072</v>
      </c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</row>
    <row r="337">
      <c r="A337" s="24">
        <f>AR!E337</f>
        <v>0.137730854</v>
      </c>
      <c r="B337" s="23"/>
      <c r="C337" s="24">
        <f t="shared" si="1"/>
        <v>0.137730854</v>
      </c>
      <c r="D337" s="24">
        <v>0.18038025291787968</v>
      </c>
      <c r="E337" s="24">
        <v>0.21677662398213482</v>
      </c>
      <c r="F337" s="24">
        <v>0.3273824119522756</v>
      </c>
      <c r="G337" s="24">
        <v>0.2551465268422419</v>
      </c>
      <c r="H337" s="24">
        <v>0.08305892801473835</v>
      </c>
      <c r="I337" s="24">
        <v>-0.016795701722469913</v>
      </c>
      <c r="J337" s="24">
        <v>0.06493118684854943</v>
      </c>
      <c r="K337" s="24">
        <v>0.06692731006974018</v>
      </c>
      <c r="L337" s="24">
        <v>0.045374219513414304</v>
      </c>
      <c r="M337" s="24">
        <v>0.1906638769370631</v>
      </c>
      <c r="N337" s="24">
        <f t="shared" si="2"/>
        <v>0.1436016371</v>
      </c>
      <c r="O337" s="23">
        <f t="shared" si="3"/>
        <v>-0.005870783166</v>
      </c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</row>
    <row r="338">
      <c r="A338" s="24">
        <f>AR!E338</f>
        <v>0.1803802529</v>
      </c>
      <c r="B338" s="23"/>
      <c r="C338" s="24">
        <f t="shared" si="1"/>
        <v>0.1803802529</v>
      </c>
      <c r="D338" s="24">
        <v>0.21677662398213482</v>
      </c>
      <c r="E338" s="24">
        <v>0.3273824119522756</v>
      </c>
      <c r="F338" s="24">
        <v>0.2551465268422419</v>
      </c>
      <c r="G338" s="24">
        <v>0.08305892801473835</v>
      </c>
      <c r="H338" s="24">
        <v>-0.016795701722469913</v>
      </c>
      <c r="I338" s="24">
        <v>0.06493118684854943</v>
      </c>
      <c r="J338" s="24">
        <v>0.06692731006974018</v>
      </c>
      <c r="K338" s="24">
        <v>0.045374219513414304</v>
      </c>
      <c r="L338" s="24">
        <v>0.1906638769370631</v>
      </c>
      <c r="M338" s="24">
        <v>0.1168886023974674</v>
      </c>
      <c r="N338" s="24">
        <f t="shared" si="2"/>
        <v>0.1936624912</v>
      </c>
      <c r="O338" s="23">
        <f t="shared" si="3"/>
        <v>-0.01328223828</v>
      </c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</row>
    <row r="339">
      <c r="A339" s="24">
        <f>AR!E339</f>
        <v>0.216776624</v>
      </c>
      <c r="B339" s="23"/>
      <c r="C339" s="24">
        <f t="shared" si="1"/>
        <v>0.216776624</v>
      </c>
      <c r="D339" s="24">
        <v>0.3273824119522756</v>
      </c>
      <c r="E339" s="24">
        <v>0.2551465268422419</v>
      </c>
      <c r="F339" s="24">
        <v>0.08305892801473835</v>
      </c>
      <c r="G339" s="24">
        <v>-0.016795701722469913</v>
      </c>
      <c r="H339" s="24">
        <v>0.06493118684854943</v>
      </c>
      <c r="I339" s="24">
        <v>0.06692731006974018</v>
      </c>
      <c r="J339" s="24">
        <v>0.045374219513414304</v>
      </c>
      <c r="K339" s="24">
        <v>0.1906638769370631</v>
      </c>
      <c r="L339" s="24">
        <v>0.1168886023974674</v>
      </c>
      <c r="M339" s="24">
        <v>-0.14256878948146456</v>
      </c>
      <c r="N339" s="24">
        <f t="shared" si="2"/>
        <v>0.281169016</v>
      </c>
      <c r="O339" s="23">
        <f t="shared" si="3"/>
        <v>-0.06439239199</v>
      </c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</row>
    <row r="340">
      <c r="A340" s="24">
        <f>AR!E340</f>
        <v>0.327382412</v>
      </c>
      <c r="B340" s="23"/>
      <c r="C340" s="24">
        <f t="shared" si="1"/>
        <v>0.327382412</v>
      </c>
      <c r="D340" s="24">
        <v>0.2551465268422419</v>
      </c>
      <c r="E340" s="24">
        <v>0.08305892801473835</v>
      </c>
      <c r="F340" s="24">
        <v>-0.016795701722469913</v>
      </c>
      <c r="G340" s="24">
        <v>0.06493118684854943</v>
      </c>
      <c r="H340" s="24">
        <v>0.06692731006974018</v>
      </c>
      <c r="I340" s="24">
        <v>0.045374219513414304</v>
      </c>
      <c r="J340" s="24">
        <v>0.1906638769370631</v>
      </c>
      <c r="K340" s="24">
        <v>0.1168886023974674</v>
      </c>
      <c r="L340" s="24">
        <v>-0.14256878948146456</v>
      </c>
      <c r="M340" s="24">
        <v>-0.1162538080795063</v>
      </c>
      <c r="N340" s="24">
        <f t="shared" si="2"/>
        <v>0.2048823991</v>
      </c>
      <c r="O340" s="23">
        <f t="shared" si="3"/>
        <v>0.1225000128</v>
      </c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</row>
    <row r="341">
      <c r="A341" s="24">
        <f>AR!E341</f>
        <v>0.2551465268</v>
      </c>
      <c r="B341" s="23"/>
      <c r="C341" s="24">
        <f t="shared" si="1"/>
        <v>0.2551465268</v>
      </c>
      <c r="D341" s="24">
        <v>0.08305892801473835</v>
      </c>
      <c r="E341" s="24">
        <v>-0.016795701722469913</v>
      </c>
      <c r="F341" s="24">
        <v>0.06493118684854943</v>
      </c>
      <c r="G341" s="24">
        <v>0.06692731006974018</v>
      </c>
      <c r="H341" s="24">
        <v>0.045374219513414304</v>
      </c>
      <c r="I341" s="24">
        <v>0.1906638769370631</v>
      </c>
      <c r="J341" s="24">
        <v>0.1168886023974674</v>
      </c>
      <c r="K341" s="24">
        <v>-0.14256878948146456</v>
      </c>
      <c r="L341" s="24">
        <v>-0.1162538080795063</v>
      </c>
      <c r="M341" s="24">
        <v>0.3647743080572005</v>
      </c>
      <c r="N341" s="24">
        <f t="shared" si="2"/>
        <v>0.06145819072</v>
      </c>
      <c r="O341" s="23">
        <f t="shared" si="3"/>
        <v>0.1936883361</v>
      </c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</row>
    <row r="342">
      <c r="A342" s="24">
        <f>AR!E342</f>
        <v>0.08305892801</v>
      </c>
      <c r="B342" s="23"/>
      <c r="C342" s="24">
        <f t="shared" si="1"/>
        <v>0.08305892801</v>
      </c>
      <c r="D342" s="24">
        <v>-0.016795701722469913</v>
      </c>
      <c r="E342" s="24">
        <v>0.06493118684854943</v>
      </c>
      <c r="F342" s="24">
        <v>0.06692731006974018</v>
      </c>
      <c r="G342" s="24">
        <v>0.045374219513414304</v>
      </c>
      <c r="H342" s="24">
        <v>0.1906638769370631</v>
      </c>
      <c r="I342" s="24">
        <v>0.1168886023974674</v>
      </c>
      <c r="J342" s="24">
        <v>-0.14256878948146456</v>
      </c>
      <c r="K342" s="24">
        <v>-0.1162538080795063</v>
      </c>
      <c r="L342" s="24">
        <v>0.3647743080572005</v>
      </c>
      <c r="M342" s="24">
        <v>0.3566127596600096</v>
      </c>
      <c r="N342" s="24">
        <f t="shared" si="2"/>
        <v>-0.0006617407328</v>
      </c>
      <c r="O342" s="23">
        <f t="shared" si="3"/>
        <v>0.08372066875</v>
      </c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</row>
    <row r="343">
      <c r="A343" s="24">
        <f>AR!E343</f>
        <v>-0.01679570172</v>
      </c>
      <c r="B343" s="23"/>
      <c r="C343" s="24">
        <f t="shared" si="1"/>
        <v>-0.01679570172</v>
      </c>
      <c r="D343" s="24">
        <v>0.06493118684854943</v>
      </c>
      <c r="E343" s="24">
        <v>0.06692731006974018</v>
      </c>
      <c r="F343" s="24">
        <v>0.045374219513414304</v>
      </c>
      <c r="G343" s="24">
        <v>0.1906638769370631</v>
      </c>
      <c r="H343" s="24">
        <v>0.1168886023974674</v>
      </c>
      <c r="I343" s="24">
        <v>-0.14256878948146456</v>
      </c>
      <c r="J343" s="24">
        <v>-0.1162538080795063</v>
      </c>
      <c r="K343" s="24">
        <v>0.3647743080572005</v>
      </c>
      <c r="L343" s="24">
        <v>0.3566127596600096</v>
      </c>
      <c r="M343" s="24">
        <v>0.5215314588703714</v>
      </c>
      <c r="N343" s="24">
        <f t="shared" si="2"/>
        <v>-0.03544571679</v>
      </c>
      <c r="O343" s="23">
        <f t="shared" si="3"/>
        <v>0.01865001507</v>
      </c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</row>
    <row r="344">
      <c r="A344" s="24">
        <f>AR!E344</f>
        <v>0.06493118685</v>
      </c>
      <c r="B344" s="23"/>
      <c r="C344" s="24">
        <f t="shared" si="1"/>
        <v>0.06493118685</v>
      </c>
      <c r="D344" s="24">
        <v>0.06692731006974018</v>
      </c>
      <c r="E344" s="24">
        <v>0.045374219513414304</v>
      </c>
      <c r="F344" s="24">
        <v>0.1906638769370631</v>
      </c>
      <c r="G344" s="24">
        <v>0.1168886023974674</v>
      </c>
      <c r="H344" s="24">
        <v>-0.14256878948146456</v>
      </c>
      <c r="I344" s="24">
        <v>-0.1162538080795063</v>
      </c>
      <c r="J344" s="24">
        <v>0.3647743080572005</v>
      </c>
      <c r="K344" s="24">
        <v>0.3566127596600096</v>
      </c>
      <c r="L344" s="24">
        <v>0.5215314588703714</v>
      </c>
      <c r="M344" s="24">
        <v>0.3732265183709312</v>
      </c>
      <c r="N344" s="24">
        <f t="shared" si="2"/>
        <v>0.04494101148</v>
      </c>
      <c r="O344" s="23">
        <f t="shared" si="3"/>
        <v>0.01999017537</v>
      </c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</row>
    <row r="345">
      <c r="A345" s="24">
        <f>AR!E345</f>
        <v>0.06692731007</v>
      </c>
      <c r="B345" s="23"/>
      <c r="C345" s="24">
        <f t="shared" si="1"/>
        <v>0.06692731007</v>
      </c>
      <c r="D345" s="24">
        <v>0.045374219513414304</v>
      </c>
      <c r="E345" s="24">
        <v>0.1906638769370631</v>
      </c>
      <c r="F345" s="24">
        <v>0.1168886023974674</v>
      </c>
      <c r="G345" s="24">
        <v>-0.14256878948146456</v>
      </c>
      <c r="H345" s="24">
        <v>-0.1162538080795063</v>
      </c>
      <c r="I345" s="24">
        <v>0.3647743080572005</v>
      </c>
      <c r="J345" s="24">
        <v>0.3566127596600096</v>
      </c>
      <c r="K345" s="24">
        <v>0.5215314588703714</v>
      </c>
      <c r="L345" s="24">
        <v>0.3732265183709312</v>
      </c>
      <c r="M345" s="24">
        <v>0.09554042641643096</v>
      </c>
      <c r="N345" s="24">
        <f t="shared" si="2"/>
        <v>0.02075030764</v>
      </c>
      <c r="O345" s="23">
        <f t="shared" si="3"/>
        <v>0.04617700243</v>
      </c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</row>
    <row r="346">
      <c r="A346" s="24">
        <f>AR!E346</f>
        <v>0.04537421951</v>
      </c>
      <c r="B346" s="23"/>
      <c r="C346" s="24">
        <f t="shared" si="1"/>
        <v>0.04537421951</v>
      </c>
      <c r="D346" s="24">
        <v>0.1906638769370631</v>
      </c>
      <c r="E346" s="24">
        <v>0.1168886023974674</v>
      </c>
      <c r="F346" s="24">
        <v>-0.14256878948146456</v>
      </c>
      <c r="G346" s="24">
        <v>-0.1162538080795063</v>
      </c>
      <c r="H346" s="24">
        <v>0.3647743080572005</v>
      </c>
      <c r="I346" s="24">
        <v>0.3566127596600096</v>
      </c>
      <c r="J346" s="24">
        <v>0.5215314588703714</v>
      </c>
      <c r="K346" s="24">
        <v>0.3732265183709312</v>
      </c>
      <c r="L346" s="24">
        <v>0.09554042641643096</v>
      </c>
      <c r="M346" s="24">
        <v>-0.340482527650145</v>
      </c>
      <c r="N346" s="24">
        <f t="shared" si="2"/>
        <v>0.1708690628</v>
      </c>
      <c r="O346" s="23">
        <f t="shared" si="3"/>
        <v>-0.1254948433</v>
      </c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</row>
    <row r="347">
      <c r="A347" s="24">
        <f>AR!E347</f>
        <v>0.1906638769</v>
      </c>
      <c r="B347" s="23"/>
      <c r="C347" s="24">
        <f t="shared" si="1"/>
        <v>0.1906638769</v>
      </c>
      <c r="D347" s="24">
        <v>0.1168886023974674</v>
      </c>
      <c r="E347" s="24">
        <v>-0.14256878948146456</v>
      </c>
      <c r="F347" s="24">
        <v>-0.1162538080795063</v>
      </c>
      <c r="G347" s="24">
        <v>0.3647743080572005</v>
      </c>
      <c r="H347" s="24">
        <v>0.3566127596600096</v>
      </c>
      <c r="I347" s="24">
        <v>0.5215314588703714</v>
      </c>
      <c r="J347" s="24">
        <v>0.3732265183709312</v>
      </c>
      <c r="K347" s="24">
        <v>0.09554042641643096</v>
      </c>
      <c r="L347" s="24">
        <v>-0.340482527650145</v>
      </c>
      <c r="M347" s="24">
        <v>-0.2778608482466522</v>
      </c>
      <c r="N347" s="24">
        <f t="shared" si="2"/>
        <v>0.1086896999</v>
      </c>
      <c r="O347" s="23">
        <f t="shared" si="3"/>
        <v>0.08197417707</v>
      </c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</row>
    <row r="348">
      <c r="A348" s="24">
        <f>AR!E348</f>
        <v>0.1168886024</v>
      </c>
      <c r="B348" s="23"/>
      <c r="C348" s="24">
        <f t="shared" si="1"/>
        <v>0.1168886024</v>
      </c>
      <c r="D348" s="24">
        <v>-0.14256878948146456</v>
      </c>
      <c r="E348" s="24">
        <v>-0.1162538080795063</v>
      </c>
      <c r="F348" s="24">
        <v>0.3647743080572005</v>
      </c>
      <c r="G348" s="24">
        <v>0.3566127596600096</v>
      </c>
      <c r="H348" s="24">
        <v>0.5215314588703714</v>
      </c>
      <c r="I348" s="24">
        <v>0.3732265183709312</v>
      </c>
      <c r="J348" s="24">
        <v>0.09554042641643096</v>
      </c>
      <c r="K348" s="24">
        <v>-0.340482527650145</v>
      </c>
      <c r="L348" s="24">
        <v>-0.2778608482466522</v>
      </c>
      <c r="M348" s="24">
        <v>-0.3040945414901661</v>
      </c>
      <c r="N348" s="24">
        <f t="shared" si="2"/>
        <v>-0.01494777538</v>
      </c>
      <c r="O348" s="23">
        <f t="shared" si="3"/>
        <v>0.1318363778</v>
      </c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</row>
    <row r="349">
      <c r="A349" s="24">
        <f>AR!E349</f>
        <v>-0.1425687895</v>
      </c>
      <c r="B349" s="23"/>
      <c r="C349" s="24">
        <f t="shared" si="1"/>
        <v>-0.1425687895</v>
      </c>
      <c r="D349" s="24">
        <v>-0.1162538080795063</v>
      </c>
      <c r="E349" s="24">
        <v>0.3647743080572005</v>
      </c>
      <c r="F349" s="24">
        <v>0.3566127596600096</v>
      </c>
      <c r="G349" s="24">
        <v>0.5215314588703714</v>
      </c>
      <c r="H349" s="24">
        <v>0.3732265183709312</v>
      </c>
      <c r="I349" s="24">
        <v>0.09554042641643096</v>
      </c>
      <c r="J349" s="24">
        <v>-0.340482527650145</v>
      </c>
      <c r="K349" s="24">
        <v>-0.2778608482466522</v>
      </c>
      <c r="L349" s="24">
        <v>-0.3040945414901661</v>
      </c>
      <c r="M349" s="24">
        <v>-0.411904833127148</v>
      </c>
      <c r="N349" s="24">
        <f t="shared" si="2"/>
        <v>-0.07294931242</v>
      </c>
      <c r="O349" s="23">
        <f t="shared" si="3"/>
        <v>-0.06961947706</v>
      </c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</row>
    <row r="350">
      <c r="A350" s="24">
        <f>AR!E350</f>
        <v>-0.1162538081</v>
      </c>
      <c r="B350" s="23"/>
      <c r="C350" s="24">
        <f t="shared" si="1"/>
        <v>-0.1162538081</v>
      </c>
      <c r="D350" s="24">
        <v>0.3647743080572005</v>
      </c>
      <c r="E350" s="24">
        <v>0.3566127596600096</v>
      </c>
      <c r="F350" s="24">
        <v>0.5215314588703714</v>
      </c>
      <c r="G350" s="24">
        <v>0.3732265183709312</v>
      </c>
      <c r="H350" s="24">
        <v>0.09554042641643096</v>
      </c>
      <c r="I350" s="24">
        <v>-0.340482527650145</v>
      </c>
      <c r="J350" s="24">
        <v>-0.2778608482466522</v>
      </c>
      <c r="K350" s="24">
        <v>-0.3040945414901661</v>
      </c>
      <c r="L350" s="24">
        <v>-0.411904833127148</v>
      </c>
      <c r="M350" s="24">
        <v>-0.36425811820867277</v>
      </c>
      <c r="N350" s="24">
        <f t="shared" si="2"/>
        <v>0.3541682409</v>
      </c>
      <c r="O350" s="23">
        <f t="shared" si="3"/>
        <v>-0.470422049</v>
      </c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</row>
    <row r="351">
      <c r="A351" s="24">
        <f>AR!E351</f>
        <v>0.3647743081</v>
      </c>
      <c r="B351" s="23"/>
      <c r="C351" s="24">
        <f t="shared" si="1"/>
        <v>0.3647743081</v>
      </c>
      <c r="D351" s="24">
        <v>0.3566127596600096</v>
      </c>
      <c r="E351" s="24">
        <v>0.5215314588703714</v>
      </c>
      <c r="F351" s="24">
        <v>0.3732265183709312</v>
      </c>
      <c r="G351" s="24">
        <v>0.09554042641643096</v>
      </c>
      <c r="H351" s="24">
        <v>-0.340482527650145</v>
      </c>
      <c r="I351" s="24">
        <v>-0.2778608482466522</v>
      </c>
      <c r="J351" s="24">
        <v>-0.3040945414901661</v>
      </c>
      <c r="K351" s="24">
        <v>-0.411904833127148</v>
      </c>
      <c r="L351" s="24">
        <v>-0.36425811820867277</v>
      </c>
      <c r="M351" s="24">
        <v>-0.42134319652000746</v>
      </c>
      <c r="N351" s="24">
        <f t="shared" si="2"/>
        <v>0.355060211</v>
      </c>
      <c r="O351" s="23">
        <f t="shared" si="3"/>
        <v>0.009714097027</v>
      </c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</row>
    <row r="352">
      <c r="A352" s="24">
        <f>AR!E352</f>
        <v>0.3566127597</v>
      </c>
      <c r="B352" s="23"/>
      <c r="C352" s="24">
        <f t="shared" si="1"/>
        <v>0.3566127597</v>
      </c>
      <c r="D352" s="24">
        <v>0.5215314588703714</v>
      </c>
      <c r="E352" s="24">
        <v>0.3732265183709312</v>
      </c>
      <c r="F352" s="24">
        <v>0.09554042641643096</v>
      </c>
      <c r="G352" s="24">
        <v>-0.340482527650145</v>
      </c>
      <c r="H352" s="24">
        <v>-0.2778608482466522</v>
      </c>
      <c r="I352" s="24">
        <v>-0.3040945414901661</v>
      </c>
      <c r="J352" s="24">
        <v>-0.411904833127148</v>
      </c>
      <c r="K352" s="24">
        <v>-0.36425811820867277</v>
      </c>
      <c r="L352" s="24">
        <v>-0.42134319652000746</v>
      </c>
      <c r="M352" s="24">
        <v>-0.3287702282605816</v>
      </c>
      <c r="N352" s="24">
        <f t="shared" si="2"/>
        <v>0.4691505932</v>
      </c>
      <c r="O352" s="23">
        <f t="shared" si="3"/>
        <v>-0.1125378335</v>
      </c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</row>
    <row r="353">
      <c r="A353" s="24">
        <f>AR!E353</f>
        <v>0.5215314589</v>
      </c>
      <c r="B353" s="23"/>
      <c r="C353" s="24">
        <f t="shared" si="1"/>
        <v>0.5215314589</v>
      </c>
      <c r="D353" s="24">
        <v>0.3732265183709312</v>
      </c>
      <c r="E353" s="24">
        <v>0.09554042641643096</v>
      </c>
      <c r="F353" s="24">
        <v>-0.340482527650145</v>
      </c>
      <c r="G353" s="24">
        <v>-0.2778608482466522</v>
      </c>
      <c r="H353" s="24">
        <v>-0.3040945414901661</v>
      </c>
      <c r="I353" s="24">
        <v>-0.411904833127148</v>
      </c>
      <c r="J353" s="24">
        <v>-0.36425811820867277</v>
      </c>
      <c r="K353" s="24">
        <v>-0.42134319652000746</v>
      </c>
      <c r="L353" s="24">
        <v>-0.3287702282605816</v>
      </c>
      <c r="M353" s="24">
        <v>-0.36714759995267054</v>
      </c>
      <c r="N353" s="24">
        <f t="shared" si="2"/>
        <v>0.3337193631</v>
      </c>
      <c r="O353" s="23">
        <f t="shared" si="3"/>
        <v>0.1878120957</v>
      </c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</row>
    <row r="354">
      <c r="A354" s="24">
        <f>AR!E354</f>
        <v>0.3732265184</v>
      </c>
      <c r="B354" s="23"/>
      <c r="C354" s="24">
        <f t="shared" si="1"/>
        <v>0.3732265184</v>
      </c>
      <c r="D354" s="24">
        <v>0.09554042641643096</v>
      </c>
      <c r="E354" s="24">
        <v>-0.340482527650145</v>
      </c>
      <c r="F354" s="24">
        <v>-0.2778608482466522</v>
      </c>
      <c r="G354" s="24">
        <v>-0.3040945414901661</v>
      </c>
      <c r="H354" s="24">
        <v>-0.411904833127148</v>
      </c>
      <c r="I354" s="24">
        <v>-0.36425811820867277</v>
      </c>
      <c r="J354" s="24">
        <v>-0.42134319652000746</v>
      </c>
      <c r="K354" s="24">
        <v>-0.3287702282605816</v>
      </c>
      <c r="L354" s="24">
        <v>-0.36714759995267054</v>
      </c>
      <c r="M354" s="24">
        <v>-0.43498839731766903</v>
      </c>
      <c r="N354" s="24">
        <f t="shared" si="2"/>
        <v>0.1273082437</v>
      </c>
      <c r="O354" s="23">
        <f t="shared" si="3"/>
        <v>0.2459182747</v>
      </c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</row>
    <row r="355">
      <c r="A355" s="24">
        <f>AR!E355</f>
        <v>0.09554042642</v>
      </c>
      <c r="B355" s="23"/>
      <c r="C355" s="24">
        <f t="shared" si="1"/>
        <v>0.09554042642</v>
      </c>
      <c r="D355" s="24">
        <v>-0.340482527650145</v>
      </c>
      <c r="E355" s="24">
        <v>-0.2778608482466522</v>
      </c>
      <c r="F355" s="24">
        <v>-0.3040945414901661</v>
      </c>
      <c r="G355" s="24">
        <v>-0.411904833127148</v>
      </c>
      <c r="H355" s="24">
        <v>-0.36425811820867277</v>
      </c>
      <c r="I355" s="24">
        <v>-0.42134319652000746</v>
      </c>
      <c r="J355" s="24">
        <v>-0.3287702282605816</v>
      </c>
      <c r="K355" s="24">
        <v>-0.36714759995267054</v>
      </c>
      <c r="L355" s="24">
        <v>-0.43498839731766903</v>
      </c>
      <c r="M355" s="24">
        <v>-0.4933997954910921</v>
      </c>
      <c r="N355" s="24">
        <f t="shared" si="2"/>
        <v>-0.2630685926</v>
      </c>
      <c r="O355" s="23">
        <f t="shared" si="3"/>
        <v>0.358609019</v>
      </c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</row>
    <row r="356">
      <c r="A356" s="24">
        <f>AR!E356</f>
        <v>-0.3404825277</v>
      </c>
      <c r="B356" s="23"/>
      <c r="C356" s="24">
        <f t="shared" si="1"/>
        <v>-0.3404825277</v>
      </c>
      <c r="D356" s="24">
        <v>-0.2778608482466522</v>
      </c>
      <c r="E356" s="24">
        <v>-0.3040945414901661</v>
      </c>
      <c r="F356" s="24">
        <v>-0.411904833127148</v>
      </c>
      <c r="G356" s="24">
        <v>-0.36425811820867277</v>
      </c>
      <c r="H356" s="24">
        <v>-0.42134319652000746</v>
      </c>
      <c r="I356" s="24">
        <v>-0.3287702282605816</v>
      </c>
      <c r="J356" s="24">
        <v>-0.36714759995267054</v>
      </c>
      <c r="K356" s="24">
        <v>-0.43498839731766903</v>
      </c>
      <c r="L356" s="24">
        <v>-0.4933997954910921</v>
      </c>
      <c r="M356" s="24">
        <v>-0.4402364887710045</v>
      </c>
      <c r="N356" s="24">
        <f t="shared" si="2"/>
        <v>-0.217102907</v>
      </c>
      <c r="O356" s="23">
        <f t="shared" si="3"/>
        <v>-0.1233796206</v>
      </c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</row>
    <row r="357">
      <c r="A357" s="24">
        <f>AR!E357</f>
        <v>-0.2778608482</v>
      </c>
      <c r="B357" s="23"/>
      <c r="C357" s="24">
        <f t="shared" si="1"/>
        <v>-0.2778608482</v>
      </c>
      <c r="D357" s="24">
        <v>-0.3040945414901661</v>
      </c>
      <c r="E357" s="24">
        <v>-0.411904833127148</v>
      </c>
      <c r="F357" s="24">
        <v>-0.36425811820867277</v>
      </c>
      <c r="G357" s="24">
        <v>-0.42134319652000746</v>
      </c>
      <c r="H357" s="24">
        <v>-0.3287702282605816</v>
      </c>
      <c r="I357" s="24">
        <v>-0.36714759995267054</v>
      </c>
      <c r="J357" s="24">
        <v>-0.43498839731766903</v>
      </c>
      <c r="K357" s="24">
        <v>-0.4933997954910921</v>
      </c>
      <c r="L357" s="24">
        <v>-0.4402364887710045</v>
      </c>
      <c r="M357" s="24">
        <v>-0.40846261933340905</v>
      </c>
      <c r="N357" s="24">
        <f t="shared" si="2"/>
        <v>-0.2168842581</v>
      </c>
      <c r="O357" s="23">
        <f t="shared" si="3"/>
        <v>-0.06097659018</v>
      </c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</row>
    <row r="358">
      <c r="A358" s="24">
        <f>AR!E358</f>
        <v>-0.3040945415</v>
      </c>
      <c r="B358" s="23"/>
      <c r="C358" s="24">
        <f t="shared" si="1"/>
        <v>-0.3040945415</v>
      </c>
      <c r="D358" s="24">
        <v>-0.411904833127148</v>
      </c>
      <c r="E358" s="24">
        <v>-0.36425811820867277</v>
      </c>
      <c r="F358" s="24">
        <v>-0.42134319652000746</v>
      </c>
      <c r="G358" s="24">
        <v>-0.3287702282605816</v>
      </c>
      <c r="H358" s="24">
        <v>-0.36714759995267054</v>
      </c>
      <c r="I358" s="24">
        <v>-0.43498839731766903</v>
      </c>
      <c r="J358" s="24">
        <v>-0.4933997954910921</v>
      </c>
      <c r="K358" s="24">
        <v>-0.4402364887710045</v>
      </c>
      <c r="L358" s="24">
        <v>-0.40846261933340905</v>
      </c>
      <c r="M358" s="24">
        <v>-0.3955695931270936</v>
      </c>
      <c r="N358" s="24">
        <f t="shared" si="2"/>
        <v>-0.3380189045</v>
      </c>
      <c r="O358" s="23">
        <f t="shared" si="3"/>
        <v>0.03392436302</v>
      </c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</row>
    <row r="359">
      <c r="A359" s="24">
        <f>AR!E359</f>
        <v>-0.4119048331</v>
      </c>
      <c r="B359" s="23"/>
      <c r="C359" s="24">
        <f t="shared" si="1"/>
        <v>-0.4119048331</v>
      </c>
      <c r="D359" s="24">
        <v>-0.36425811820867277</v>
      </c>
      <c r="E359" s="24">
        <v>-0.42134319652000746</v>
      </c>
      <c r="F359" s="24">
        <v>-0.3287702282605816</v>
      </c>
      <c r="G359" s="24">
        <v>-0.36714759995267054</v>
      </c>
      <c r="H359" s="24">
        <v>-0.43498839731766903</v>
      </c>
      <c r="I359" s="24">
        <v>-0.4933997954910921</v>
      </c>
      <c r="J359" s="24">
        <v>-0.4402364887710045</v>
      </c>
      <c r="K359" s="24">
        <v>-0.40846261933340905</v>
      </c>
      <c r="L359" s="24">
        <v>-0.3955695931270936</v>
      </c>
      <c r="M359" s="24">
        <v>-0.2575836793614263</v>
      </c>
      <c r="N359" s="24">
        <f t="shared" si="2"/>
        <v>-0.2968185201</v>
      </c>
      <c r="O359" s="23">
        <f t="shared" si="3"/>
        <v>-0.115086313</v>
      </c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</row>
    <row r="360">
      <c r="A360" s="24">
        <f>AR!E360</f>
        <v>-0.3642581182</v>
      </c>
      <c r="B360" s="23"/>
      <c r="C360" s="24">
        <f t="shared" si="1"/>
        <v>-0.3642581182</v>
      </c>
      <c r="D360" s="24">
        <v>-0.42134319652000746</v>
      </c>
      <c r="E360" s="24">
        <v>-0.3287702282605816</v>
      </c>
      <c r="F360" s="24">
        <v>-0.36714759995267054</v>
      </c>
      <c r="G360" s="24">
        <v>-0.43498839731766903</v>
      </c>
      <c r="H360" s="24">
        <v>-0.4933997954910921</v>
      </c>
      <c r="I360" s="24">
        <v>-0.4402364887710045</v>
      </c>
      <c r="J360" s="24">
        <v>-0.40846261933340905</v>
      </c>
      <c r="K360" s="24">
        <v>-0.3955695931270936</v>
      </c>
      <c r="L360" s="24">
        <v>-0.2575836793614263</v>
      </c>
      <c r="M360" s="24">
        <v>-0.17425993742187407</v>
      </c>
      <c r="N360" s="24">
        <f t="shared" si="2"/>
        <v>-0.3518188787</v>
      </c>
      <c r="O360" s="23">
        <f t="shared" si="3"/>
        <v>-0.01243923951</v>
      </c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</row>
    <row r="361">
      <c r="A361" s="24">
        <f>AR!E361</f>
        <v>-0.4213431965</v>
      </c>
      <c r="B361" s="23"/>
      <c r="C361" s="24">
        <f t="shared" si="1"/>
        <v>-0.4213431965</v>
      </c>
      <c r="D361" s="24">
        <v>-0.3287702282605816</v>
      </c>
      <c r="E361" s="24">
        <v>-0.36714759995267054</v>
      </c>
      <c r="F361" s="24">
        <v>-0.43498839731766903</v>
      </c>
      <c r="G361" s="24">
        <v>-0.4933997954910921</v>
      </c>
      <c r="H361" s="24">
        <v>-0.4402364887710045</v>
      </c>
      <c r="I361" s="24">
        <v>-0.40846261933340905</v>
      </c>
      <c r="J361" s="24">
        <v>-0.3955695931270936</v>
      </c>
      <c r="K361" s="24">
        <v>-0.2575836793614263</v>
      </c>
      <c r="L361" s="24">
        <v>-0.17425993742187407</v>
      </c>
      <c r="M361" s="24">
        <v>-0.1897100558936088</v>
      </c>
      <c r="N361" s="24">
        <f t="shared" si="2"/>
        <v>-0.2797036261</v>
      </c>
      <c r="O361" s="23">
        <f t="shared" si="3"/>
        <v>-0.1416395705</v>
      </c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</row>
    <row r="362">
      <c r="A362" s="24">
        <f>AR!E362</f>
        <v>-0.3287702283</v>
      </c>
      <c r="B362" s="23"/>
      <c r="C362" s="24">
        <f t="shared" si="1"/>
        <v>-0.3287702283</v>
      </c>
      <c r="D362" s="24">
        <v>-0.36714759995267054</v>
      </c>
      <c r="E362" s="24">
        <v>-0.43498839731766903</v>
      </c>
      <c r="F362" s="24">
        <v>-0.4933997954910921</v>
      </c>
      <c r="G362" s="24">
        <v>-0.4402364887710045</v>
      </c>
      <c r="H362" s="24">
        <v>-0.40846261933340905</v>
      </c>
      <c r="I362" s="24">
        <v>-0.3955695931270936</v>
      </c>
      <c r="J362" s="24">
        <v>-0.2575836793614263</v>
      </c>
      <c r="K362" s="24">
        <v>-0.17425993742187407</v>
      </c>
      <c r="L362" s="24">
        <v>-0.1897100558936088</v>
      </c>
      <c r="M362" s="24">
        <v>-0.020267386634161277</v>
      </c>
      <c r="N362" s="24">
        <f t="shared" si="2"/>
        <v>-0.3429572568</v>
      </c>
      <c r="O362" s="23">
        <f t="shared" si="3"/>
        <v>0.01418702857</v>
      </c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</row>
    <row r="363">
      <c r="A363" s="24">
        <f>AR!E363</f>
        <v>-0.3671476</v>
      </c>
      <c r="B363" s="23"/>
      <c r="C363" s="24">
        <f t="shared" si="1"/>
        <v>-0.3671476</v>
      </c>
      <c r="D363" s="24">
        <v>-0.43498839731766903</v>
      </c>
      <c r="E363" s="24">
        <v>-0.4933997954910921</v>
      </c>
      <c r="F363" s="24">
        <v>-0.4402364887710045</v>
      </c>
      <c r="G363" s="24">
        <v>-0.40846261933340905</v>
      </c>
      <c r="H363" s="24">
        <v>-0.3955695931270936</v>
      </c>
      <c r="I363" s="24">
        <v>-0.2575836793614263</v>
      </c>
      <c r="J363" s="24">
        <v>-0.17425993742187407</v>
      </c>
      <c r="K363" s="24">
        <v>-0.1897100558936088</v>
      </c>
      <c r="L363" s="24">
        <v>-0.020267386634161277</v>
      </c>
      <c r="M363" s="24">
        <v>0.03583036071872936</v>
      </c>
      <c r="N363" s="24">
        <f t="shared" si="2"/>
        <v>-0.3692979913</v>
      </c>
      <c r="O363" s="23">
        <f t="shared" si="3"/>
        <v>0.002150391316</v>
      </c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</row>
    <row r="364">
      <c r="A364" s="24">
        <f>AR!E364</f>
        <v>-0.4349883973</v>
      </c>
      <c r="B364" s="23"/>
      <c r="C364" s="24">
        <f t="shared" si="1"/>
        <v>-0.4349883973</v>
      </c>
      <c r="D364" s="24">
        <v>-0.4933997954910921</v>
      </c>
      <c r="E364" s="24">
        <v>-0.4402364887710045</v>
      </c>
      <c r="F364" s="24">
        <v>-0.40846261933340905</v>
      </c>
      <c r="G364" s="24">
        <v>-0.3955695931270936</v>
      </c>
      <c r="H364" s="24">
        <v>-0.2575836793614263</v>
      </c>
      <c r="I364" s="24">
        <v>-0.17425993742187407</v>
      </c>
      <c r="J364" s="24">
        <v>-0.1897100558936088</v>
      </c>
      <c r="K364" s="24">
        <v>-0.020267386634161277</v>
      </c>
      <c r="L364" s="24">
        <v>0.03583036071872936</v>
      </c>
      <c r="M364" s="24">
        <v>0.07237555863767992</v>
      </c>
      <c r="N364" s="24">
        <f t="shared" si="2"/>
        <v>-0.4454006308</v>
      </c>
      <c r="O364" s="23">
        <f t="shared" si="3"/>
        <v>0.01041223345</v>
      </c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</row>
    <row r="365">
      <c r="A365" s="24">
        <f>AR!E365</f>
        <v>-0.4933997955</v>
      </c>
      <c r="B365" s="23"/>
      <c r="C365" s="24">
        <f t="shared" si="1"/>
        <v>-0.4933997955</v>
      </c>
      <c r="D365" s="24">
        <v>-0.4402364887710045</v>
      </c>
      <c r="E365" s="24">
        <v>-0.40846261933340905</v>
      </c>
      <c r="F365" s="24">
        <v>-0.3955695931270936</v>
      </c>
      <c r="G365" s="24">
        <v>-0.2575836793614263</v>
      </c>
      <c r="H365" s="24">
        <v>-0.17425993742187407</v>
      </c>
      <c r="I365" s="24">
        <v>-0.1897100558936088</v>
      </c>
      <c r="J365" s="24">
        <v>-0.020267386634161277</v>
      </c>
      <c r="K365" s="24">
        <v>0.03583036071872936</v>
      </c>
      <c r="L365" s="24">
        <v>0.07237555863767992</v>
      </c>
      <c r="M365" s="24">
        <v>0.28583522929656546</v>
      </c>
      <c r="N365" s="24">
        <f t="shared" si="2"/>
        <v>-0.4268855241</v>
      </c>
      <c r="O365" s="23">
        <f t="shared" si="3"/>
        <v>-0.06651427135</v>
      </c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</row>
    <row r="366">
      <c r="A366" s="24">
        <f>AR!E366</f>
        <v>-0.4402364888</v>
      </c>
      <c r="B366" s="23"/>
      <c r="C366" s="24">
        <f t="shared" si="1"/>
        <v>-0.4402364888</v>
      </c>
      <c r="D366" s="24">
        <v>-0.40846261933340905</v>
      </c>
      <c r="E366" s="24">
        <v>-0.3955695931270936</v>
      </c>
      <c r="F366" s="24">
        <v>-0.2575836793614263</v>
      </c>
      <c r="G366" s="24">
        <v>-0.17425993742187407</v>
      </c>
      <c r="H366" s="24">
        <v>-0.1897100558936088</v>
      </c>
      <c r="I366" s="24">
        <v>-0.020267386634161277</v>
      </c>
      <c r="J366" s="24">
        <v>0.03583036071872936</v>
      </c>
      <c r="K366" s="24">
        <v>0.07237555863767992</v>
      </c>
      <c r="L366" s="24">
        <v>0.28583522929656546</v>
      </c>
      <c r="M366" s="24">
        <v>0.295625717326748</v>
      </c>
      <c r="N366" s="24">
        <f t="shared" si="2"/>
        <v>-0.3604958235</v>
      </c>
      <c r="O366" s="23">
        <f t="shared" si="3"/>
        <v>-0.07974066523</v>
      </c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</row>
    <row r="367">
      <c r="A367" s="24">
        <f>AR!E367</f>
        <v>-0.4084626193</v>
      </c>
      <c r="B367" s="23"/>
      <c r="C367" s="24">
        <f t="shared" si="1"/>
        <v>-0.4084626193</v>
      </c>
      <c r="D367" s="24">
        <v>-0.3955695931270936</v>
      </c>
      <c r="E367" s="24">
        <v>-0.2575836793614263</v>
      </c>
      <c r="F367" s="24">
        <v>-0.17425993742187407</v>
      </c>
      <c r="G367" s="24">
        <v>-0.1897100558936088</v>
      </c>
      <c r="H367" s="24">
        <v>-0.020267386634161277</v>
      </c>
      <c r="I367" s="24">
        <v>0.03583036071872936</v>
      </c>
      <c r="J367" s="24">
        <v>0.07237555863767992</v>
      </c>
      <c r="K367" s="24">
        <v>0.28583522929656546</v>
      </c>
      <c r="L367" s="24">
        <v>0.295625717326748</v>
      </c>
      <c r="M367" s="24">
        <v>0.416253519572617</v>
      </c>
      <c r="N367" s="24">
        <f t="shared" si="2"/>
        <v>-0.3951991142</v>
      </c>
      <c r="O367" s="23">
        <f t="shared" si="3"/>
        <v>-0.01326350512</v>
      </c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</row>
    <row r="368">
      <c r="A368" s="24">
        <f>AR!E368</f>
        <v>-0.3955695931</v>
      </c>
      <c r="B368" s="23"/>
      <c r="C368" s="24">
        <f t="shared" si="1"/>
        <v>-0.3955695931</v>
      </c>
      <c r="D368" s="24">
        <v>-0.2575836793614263</v>
      </c>
      <c r="E368" s="24">
        <v>-0.17425993742187407</v>
      </c>
      <c r="F368" s="24">
        <v>-0.1897100558936088</v>
      </c>
      <c r="G368" s="24">
        <v>-0.020267386634161277</v>
      </c>
      <c r="H368" s="24">
        <v>0.03583036071872936</v>
      </c>
      <c r="I368" s="24">
        <v>0.07237555863767992</v>
      </c>
      <c r="J368" s="24">
        <v>0.28583522929656546</v>
      </c>
      <c r="K368" s="24">
        <v>0.295625717326748</v>
      </c>
      <c r="L368" s="24">
        <v>0.416253519572617</v>
      </c>
      <c r="M368" s="24">
        <v>0.4104522042780142</v>
      </c>
      <c r="N368" s="24">
        <f t="shared" si="2"/>
        <v>-0.2652301319</v>
      </c>
      <c r="O368" s="23">
        <f t="shared" si="3"/>
        <v>-0.1303394612</v>
      </c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</row>
    <row r="369">
      <c r="A369" s="24">
        <f>AR!E369</f>
        <v>-0.2575836794</v>
      </c>
      <c r="B369" s="23"/>
      <c r="C369" s="24">
        <f t="shared" si="1"/>
        <v>-0.2575836794</v>
      </c>
      <c r="D369" s="24">
        <v>-0.17425993742187407</v>
      </c>
      <c r="E369" s="24">
        <v>-0.1897100558936088</v>
      </c>
      <c r="F369" s="24">
        <v>-0.020267386634161277</v>
      </c>
      <c r="G369" s="24">
        <v>0.03583036071872936</v>
      </c>
      <c r="H369" s="24">
        <v>0.07237555863767992</v>
      </c>
      <c r="I369" s="24">
        <v>0.28583522929656546</v>
      </c>
      <c r="J369" s="24">
        <v>0.295625717326748</v>
      </c>
      <c r="K369" s="24">
        <v>0.416253519572617</v>
      </c>
      <c r="L369" s="24">
        <v>0.4104522042780142</v>
      </c>
      <c r="M369" s="24">
        <v>0.4707434345021932</v>
      </c>
      <c r="N369" s="24">
        <f t="shared" si="2"/>
        <v>-0.1879828254</v>
      </c>
      <c r="O369" s="23">
        <f t="shared" si="3"/>
        <v>-0.06960085397</v>
      </c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</row>
    <row r="370">
      <c r="A370" s="24">
        <f>AR!E370</f>
        <v>-0.1742599374</v>
      </c>
      <c r="B370" s="23"/>
      <c r="C370" s="24">
        <f t="shared" si="1"/>
        <v>-0.1742599374</v>
      </c>
      <c r="D370" s="24">
        <v>-0.1897100558936088</v>
      </c>
      <c r="E370" s="24">
        <v>-0.020267386634161277</v>
      </c>
      <c r="F370" s="24">
        <v>0.03583036071872936</v>
      </c>
      <c r="G370" s="24">
        <v>0.07237555863767992</v>
      </c>
      <c r="H370" s="24">
        <v>0.28583522929656546</v>
      </c>
      <c r="I370" s="24">
        <v>0.295625717326748</v>
      </c>
      <c r="J370" s="24">
        <v>0.416253519572617</v>
      </c>
      <c r="K370" s="24">
        <v>0.4104522042780142</v>
      </c>
      <c r="L370" s="24">
        <v>0.4707434345021932</v>
      </c>
      <c r="M370" s="24">
        <v>0.34888975732615973</v>
      </c>
      <c r="N370" s="24">
        <f t="shared" si="2"/>
        <v>-0.18927954</v>
      </c>
      <c r="O370" s="23">
        <f t="shared" si="3"/>
        <v>0.01501960254</v>
      </c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</row>
    <row r="371">
      <c r="A371" s="24">
        <f>AR!E371</f>
        <v>-0.1897100559</v>
      </c>
      <c r="B371" s="23"/>
      <c r="C371" s="24">
        <f t="shared" si="1"/>
        <v>-0.1897100559</v>
      </c>
      <c r="D371" s="24">
        <v>-0.020267386634161277</v>
      </c>
      <c r="E371" s="24">
        <v>0.03583036071872936</v>
      </c>
      <c r="F371" s="24">
        <v>0.07237555863767992</v>
      </c>
      <c r="G371" s="24">
        <v>0.28583522929656546</v>
      </c>
      <c r="H371" s="24">
        <v>0.295625717326748</v>
      </c>
      <c r="I371" s="24">
        <v>0.416253519572617</v>
      </c>
      <c r="J371" s="24">
        <v>0.4104522042780142</v>
      </c>
      <c r="K371" s="24">
        <v>0.4707434345021932</v>
      </c>
      <c r="L371" s="24">
        <v>0.34888975732615973</v>
      </c>
      <c r="M371" s="24">
        <v>0.23862422405813422</v>
      </c>
      <c r="N371" s="24">
        <f t="shared" si="2"/>
        <v>-0.05044916979</v>
      </c>
      <c r="O371" s="23">
        <f t="shared" si="3"/>
        <v>-0.1392608861</v>
      </c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</row>
    <row r="372">
      <c r="A372" s="24">
        <f>AR!E372</f>
        <v>-0.02026738663</v>
      </c>
      <c r="B372" s="23"/>
      <c r="C372" s="24">
        <f t="shared" si="1"/>
        <v>-0.02026738663</v>
      </c>
      <c r="D372" s="24">
        <v>0.03583036071872936</v>
      </c>
      <c r="E372" s="24">
        <v>0.07237555863767992</v>
      </c>
      <c r="F372" s="24">
        <v>0.28583522929656546</v>
      </c>
      <c r="G372" s="24">
        <v>0.295625717326748</v>
      </c>
      <c r="H372" s="24">
        <v>0.416253519572617</v>
      </c>
      <c r="I372" s="24">
        <v>0.4104522042780142</v>
      </c>
      <c r="J372" s="24">
        <v>0.4707434345021932</v>
      </c>
      <c r="K372" s="24">
        <v>0.34888975732615973</v>
      </c>
      <c r="L372" s="24">
        <v>0.23862422405813422</v>
      </c>
      <c r="M372" s="24">
        <v>0.23415846481115205</v>
      </c>
      <c r="N372" s="24">
        <f t="shared" si="2"/>
        <v>0.02768952822</v>
      </c>
      <c r="O372" s="23">
        <f t="shared" si="3"/>
        <v>-0.04795691486</v>
      </c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</row>
    <row r="373">
      <c r="A373" s="24">
        <f>AR!E373</f>
        <v>0.03583036072</v>
      </c>
      <c r="B373" s="23"/>
      <c r="C373" s="24">
        <f t="shared" si="1"/>
        <v>0.03583036072</v>
      </c>
      <c r="D373" s="24">
        <v>0.07237555863767992</v>
      </c>
      <c r="E373" s="24">
        <v>0.28583522929656546</v>
      </c>
      <c r="F373" s="24">
        <v>0.295625717326748</v>
      </c>
      <c r="G373" s="24">
        <v>0.416253519572617</v>
      </c>
      <c r="H373" s="24">
        <v>0.4104522042780142</v>
      </c>
      <c r="I373" s="24">
        <v>0.4707434345021932</v>
      </c>
      <c r="J373" s="24">
        <v>0.34888975732615973</v>
      </c>
      <c r="K373" s="24">
        <v>0.23862422405813422</v>
      </c>
      <c r="L373" s="24">
        <v>0.23415846481115205</v>
      </c>
      <c r="M373" s="24">
        <v>0.15173975467621106</v>
      </c>
      <c r="N373" s="24">
        <f t="shared" si="2"/>
        <v>0.05980051981</v>
      </c>
      <c r="O373" s="23">
        <f t="shared" si="3"/>
        <v>-0.0239701591</v>
      </c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</row>
    <row r="374">
      <c r="A374" s="24">
        <f>AR!E374</f>
        <v>0.07237555864</v>
      </c>
      <c r="B374" s="23"/>
      <c r="C374" s="24">
        <f t="shared" si="1"/>
        <v>0.07237555864</v>
      </c>
      <c r="D374" s="24">
        <v>0.28583522929656546</v>
      </c>
      <c r="E374" s="24">
        <v>0.295625717326748</v>
      </c>
      <c r="F374" s="24">
        <v>0.416253519572617</v>
      </c>
      <c r="G374" s="24">
        <v>0.4104522042780142</v>
      </c>
      <c r="H374" s="24">
        <v>0.4707434345021932</v>
      </c>
      <c r="I374" s="24">
        <v>0.34888975732615973</v>
      </c>
      <c r="J374" s="24">
        <v>0.23862422405813422</v>
      </c>
      <c r="K374" s="24">
        <v>0.23415846481115205</v>
      </c>
      <c r="L374" s="24">
        <v>0.15173975467621106</v>
      </c>
      <c r="M374" s="24">
        <v>0.20315184534764796</v>
      </c>
      <c r="N374" s="24">
        <f t="shared" si="2"/>
        <v>0.2394202109</v>
      </c>
      <c r="O374" s="23">
        <f t="shared" si="3"/>
        <v>-0.1670446523</v>
      </c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</row>
    <row r="375">
      <c r="A375" s="24">
        <f>AR!E375</f>
        <v>0.2858352293</v>
      </c>
      <c r="B375" s="23"/>
      <c r="C375" s="24">
        <f t="shared" si="1"/>
        <v>0.2858352293</v>
      </c>
      <c r="D375" s="24">
        <v>0.295625717326748</v>
      </c>
      <c r="E375" s="24">
        <v>0.416253519572617</v>
      </c>
      <c r="F375" s="24">
        <v>0.4104522042780142</v>
      </c>
      <c r="G375" s="24">
        <v>0.4707434345021932</v>
      </c>
      <c r="H375" s="24">
        <v>0.34888975732615973</v>
      </c>
      <c r="I375" s="24">
        <v>0.23862422405813422</v>
      </c>
      <c r="J375" s="24">
        <v>0.23415846481115205</v>
      </c>
      <c r="K375" s="24">
        <v>0.15173975467621106</v>
      </c>
      <c r="L375" s="24">
        <v>0.20315184534764796</v>
      </c>
      <c r="M375" s="24">
        <v>0.34272567266036497</v>
      </c>
      <c r="N375" s="24">
        <f t="shared" si="2"/>
        <v>0.2321427503</v>
      </c>
      <c r="O375" s="23">
        <f t="shared" si="3"/>
        <v>0.05369247898</v>
      </c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</row>
    <row r="376">
      <c r="A376" s="24">
        <f>AR!E376</f>
        <v>0.2956257173</v>
      </c>
      <c r="B376" s="23"/>
      <c r="C376" s="24">
        <f t="shared" si="1"/>
        <v>0.2956257173</v>
      </c>
      <c r="D376" s="24">
        <v>0.416253519572617</v>
      </c>
      <c r="E376" s="24">
        <v>0.4104522042780142</v>
      </c>
      <c r="F376" s="24">
        <v>0.4707434345021932</v>
      </c>
      <c r="G376" s="24">
        <v>0.34888975732615973</v>
      </c>
      <c r="H376" s="24">
        <v>0.23862422405813422</v>
      </c>
      <c r="I376" s="24">
        <v>0.23415846481115205</v>
      </c>
      <c r="J376" s="24">
        <v>0.15173975467621106</v>
      </c>
      <c r="K376" s="24">
        <v>0.20315184534764796</v>
      </c>
      <c r="L376" s="24">
        <v>0.34272567266036497</v>
      </c>
      <c r="M376" s="24">
        <v>0.37664671987469406</v>
      </c>
      <c r="N376" s="24">
        <f t="shared" si="2"/>
        <v>0.3521605648</v>
      </c>
      <c r="O376" s="23">
        <f t="shared" si="3"/>
        <v>-0.05653484746</v>
      </c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</row>
    <row r="377">
      <c r="A377" s="24">
        <f>AR!E377</f>
        <v>0.4162535196</v>
      </c>
      <c r="B377" s="23"/>
      <c r="C377" s="24">
        <f t="shared" si="1"/>
        <v>0.4162535196</v>
      </c>
      <c r="D377" s="24">
        <v>0.4104522042780142</v>
      </c>
      <c r="E377" s="24">
        <v>0.4707434345021932</v>
      </c>
      <c r="F377" s="24">
        <v>0.34888975732615973</v>
      </c>
      <c r="G377" s="24">
        <v>0.23862422405813422</v>
      </c>
      <c r="H377" s="24">
        <v>0.23415846481115205</v>
      </c>
      <c r="I377" s="24">
        <v>0.15173975467621106</v>
      </c>
      <c r="J377" s="24">
        <v>0.20315184534764796</v>
      </c>
      <c r="K377" s="24">
        <v>0.34272567266036497</v>
      </c>
      <c r="L377" s="24">
        <v>0.37664671987469406</v>
      </c>
      <c r="M377" s="24">
        <v>0.3140058113824491</v>
      </c>
      <c r="N377" s="24">
        <f t="shared" si="2"/>
        <v>0.3186516902</v>
      </c>
      <c r="O377" s="23">
        <f t="shared" si="3"/>
        <v>0.09760182942</v>
      </c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</row>
    <row r="378">
      <c r="A378" s="24">
        <f>AR!E378</f>
        <v>0.4104522043</v>
      </c>
      <c r="B378" s="23"/>
      <c r="C378" s="24">
        <f t="shared" si="1"/>
        <v>0.4104522043</v>
      </c>
      <c r="D378" s="24">
        <v>0.4707434345021932</v>
      </c>
      <c r="E378" s="24">
        <v>0.34888975732615973</v>
      </c>
      <c r="F378" s="24">
        <v>0.23862422405813422</v>
      </c>
      <c r="G378" s="24">
        <v>0.23415846481115205</v>
      </c>
      <c r="H378" s="24">
        <v>0.15173975467621106</v>
      </c>
      <c r="I378" s="24">
        <v>0.20315184534764796</v>
      </c>
      <c r="J378" s="24">
        <v>0.34272567266036497</v>
      </c>
      <c r="K378" s="24">
        <v>0.37664671987469406</v>
      </c>
      <c r="L378" s="24">
        <v>0.3140058113824491</v>
      </c>
      <c r="M378" s="24">
        <v>0.19307591840113156</v>
      </c>
      <c r="N378" s="24">
        <f t="shared" si="2"/>
        <v>0.382558595</v>
      </c>
      <c r="O378" s="23">
        <f t="shared" si="3"/>
        <v>0.02789360928</v>
      </c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</row>
    <row r="379">
      <c r="A379" s="24">
        <f>AR!E379</f>
        <v>0.4707434345</v>
      </c>
      <c r="B379" s="23"/>
      <c r="C379" s="24">
        <f t="shared" si="1"/>
        <v>0.4707434345</v>
      </c>
      <c r="D379" s="24">
        <v>0.34888975732615973</v>
      </c>
      <c r="E379" s="24">
        <v>0.23862422405813422</v>
      </c>
      <c r="F379" s="24">
        <v>0.23415846481115205</v>
      </c>
      <c r="G379" s="24">
        <v>0.15173975467621106</v>
      </c>
      <c r="H379" s="24">
        <v>0.20315184534764796</v>
      </c>
      <c r="I379" s="24">
        <v>0.34272567266036497</v>
      </c>
      <c r="J379" s="24">
        <v>0.37664671987469406</v>
      </c>
      <c r="K379" s="24">
        <v>0.3140058113824491</v>
      </c>
      <c r="L379" s="24">
        <v>0.19307591840113156</v>
      </c>
      <c r="M379" s="24">
        <v>0.14881797672239877</v>
      </c>
      <c r="N379" s="24">
        <f t="shared" si="2"/>
        <v>0.2946282858</v>
      </c>
      <c r="O379" s="23">
        <f t="shared" si="3"/>
        <v>0.1761151487</v>
      </c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</row>
    <row r="380">
      <c r="A380" s="24">
        <f>AR!E380</f>
        <v>0.3488897573</v>
      </c>
      <c r="B380" s="23"/>
      <c r="C380" s="24">
        <f t="shared" si="1"/>
        <v>0.3488897573</v>
      </c>
      <c r="D380" s="24">
        <v>0.23862422405813422</v>
      </c>
      <c r="E380" s="24">
        <v>0.23415846481115205</v>
      </c>
      <c r="F380" s="24">
        <v>0.15173975467621106</v>
      </c>
      <c r="G380" s="24">
        <v>0.20315184534764796</v>
      </c>
      <c r="H380" s="24">
        <v>0.34272567266036497</v>
      </c>
      <c r="I380" s="24">
        <v>0.37664671987469406</v>
      </c>
      <c r="J380" s="24">
        <v>0.3140058113824491</v>
      </c>
      <c r="K380" s="24">
        <v>0.19307591840113156</v>
      </c>
      <c r="L380" s="24">
        <v>0.14881797672239877</v>
      </c>
      <c r="M380" s="24">
        <v>0.01906078264793204</v>
      </c>
      <c r="N380" s="24">
        <f t="shared" si="2"/>
        <v>0.2113504247</v>
      </c>
      <c r="O380" s="23">
        <f t="shared" si="3"/>
        <v>0.1375393327</v>
      </c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</row>
    <row r="381">
      <c r="A381" s="24">
        <f>AR!E381</f>
        <v>0.2386242241</v>
      </c>
      <c r="B381" s="23"/>
      <c r="C381" s="24">
        <f t="shared" si="1"/>
        <v>0.2386242241</v>
      </c>
      <c r="D381" s="24">
        <v>0.23415846481115205</v>
      </c>
      <c r="E381" s="24">
        <v>0.15173975467621106</v>
      </c>
      <c r="F381" s="24">
        <v>0.20315184534764796</v>
      </c>
      <c r="G381" s="24">
        <v>0.34272567266036497</v>
      </c>
      <c r="H381" s="24">
        <v>0.37664671987469406</v>
      </c>
      <c r="I381" s="24">
        <v>0.3140058113824491</v>
      </c>
      <c r="J381" s="24">
        <v>0.19307591840113156</v>
      </c>
      <c r="K381" s="24">
        <v>0.14881797672239877</v>
      </c>
      <c r="L381" s="24">
        <v>0.01906078264793204</v>
      </c>
      <c r="M381" s="24">
        <v>0.04132886512838818</v>
      </c>
      <c r="N381" s="24">
        <f t="shared" si="2"/>
        <v>0.1997657703</v>
      </c>
      <c r="O381" s="23">
        <f t="shared" si="3"/>
        <v>0.03885845371</v>
      </c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</row>
    <row r="382">
      <c r="A382" s="24">
        <f>AR!E382</f>
        <v>0.2341584648</v>
      </c>
      <c r="B382" s="23"/>
      <c r="C382" s="24">
        <f t="shared" si="1"/>
        <v>0.2341584648</v>
      </c>
      <c r="D382" s="24">
        <v>0.15173975467621106</v>
      </c>
      <c r="E382" s="24">
        <v>0.20315184534764796</v>
      </c>
      <c r="F382" s="24">
        <v>0.34272567266036497</v>
      </c>
      <c r="G382" s="24">
        <v>0.37664671987469406</v>
      </c>
      <c r="H382" s="24">
        <v>0.3140058113824491</v>
      </c>
      <c r="I382" s="24">
        <v>0.19307591840113156</v>
      </c>
      <c r="J382" s="24">
        <v>0.14881797672239877</v>
      </c>
      <c r="K382" s="24">
        <v>0.01906078264793204</v>
      </c>
      <c r="L382" s="24">
        <v>0.04132886512838818</v>
      </c>
      <c r="M382" s="24">
        <v>0.23976397573803132</v>
      </c>
      <c r="N382" s="24">
        <f t="shared" si="2"/>
        <v>0.1289251143</v>
      </c>
      <c r="O382" s="23">
        <f t="shared" si="3"/>
        <v>0.1052333505</v>
      </c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</row>
    <row r="383">
      <c r="A383" s="24">
        <f>AR!E383</f>
        <v>0.1517397547</v>
      </c>
      <c r="B383" s="23"/>
      <c r="C383" s="24">
        <f t="shared" si="1"/>
        <v>0.1517397547</v>
      </c>
      <c r="D383" s="24">
        <v>0.20315184534764796</v>
      </c>
      <c r="E383" s="24">
        <v>0.34272567266036497</v>
      </c>
      <c r="F383" s="24">
        <v>0.37664671987469406</v>
      </c>
      <c r="G383" s="24">
        <v>0.3140058113824491</v>
      </c>
      <c r="H383" s="24">
        <v>0.19307591840113156</v>
      </c>
      <c r="I383" s="24">
        <v>0.14881797672239877</v>
      </c>
      <c r="J383" s="24">
        <v>0.01906078264793204</v>
      </c>
      <c r="K383" s="24">
        <v>0.04132886512838818</v>
      </c>
      <c r="L383" s="24">
        <v>0.23976397573803132</v>
      </c>
      <c r="M383" s="24">
        <v>0.04426241639588535</v>
      </c>
      <c r="N383" s="24">
        <f t="shared" si="2"/>
        <v>0.200847973</v>
      </c>
      <c r="O383" s="23">
        <f t="shared" si="3"/>
        <v>-0.04910821837</v>
      </c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</row>
    <row r="384">
      <c r="A384" s="24">
        <f>AR!E384</f>
        <v>0.2031518453</v>
      </c>
      <c r="B384" s="23"/>
      <c r="C384" s="24">
        <f t="shared" si="1"/>
        <v>0.2031518453</v>
      </c>
      <c r="D384" s="24">
        <v>0.34272567266036497</v>
      </c>
      <c r="E384" s="24">
        <v>0.37664671987469406</v>
      </c>
      <c r="F384" s="24">
        <v>0.3140058113824491</v>
      </c>
      <c r="G384" s="24">
        <v>0.19307591840113156</v>
      </c>
      <c r="H384" s="24">
        <v>0.14881797672239877</v>
      </c>
      <c r="I384" s="24">
        <v>0.01906078264793204</v>
      </c>
      <c r="J384" s="24">
        <v>0.04132886512838818</v>
      </c>
      <c r="K384" s="24">
        <v>0.23976397573803132</v>
      </c>
      <c r="L384" s="24">
        <v>0.04426241639588535</v>
      </c>
      <c r="M384" s="24">
        <v>0.024769471391930753</v>
      </c>
      <c r="N384" s="24">
        <f t="shared" si="2"/>
        <v>0.265658709</v>
      </c>
      <c r="O384" s="23">
        <f t="shared" si="3"/>
        <v>-0.06250686364</v>
      </c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</row>
    <row r="385">
      <c r="A385" s="24">
        <f>AR!E385</f>
        <v>0.3427256727</v>
      </c>
      <c r="B385" s="23"/>
      <c r="C385" s="24">
        <f t="shared" si="1"/>
        <v>0.3427256727</v>
      </c>
      <c r="D385" s="24">
        <v>0.37664671987469406</v>
      </c>
      <c r="E385" s="24">
        <v>0.3140058113824491</v>
      </c>
      <c r="F385" s="24">
        <v>0.19307591840113156</v>
      </c>
      <c r="G385" s="24">
        <v>0.14881797672239877</v>
      </c>
      <c r="H385" s="24">
        <v>0.01906078264793204</v>
      </c>
      <c r="I385" s="24">
        <v>0.04132886512838818</v>
      </c>
      <c r="J385" s="24">
        <v>0.23976397573803132</v>
      </c>
      <c r="K385" s="24">
        <v>0.04426241639588535</v>
      </c>
      <c r="L385" s="24">
        <v>0.024769471391930753</v>
      </c>
      <c r="M385" s="24">
        <v>0.05189060188152139</v>
      </c>
      <c r="N385" s="24">
        <f t="shared" si="2"/>
        <v>0.3239315358</v>
      </c>
      <c r="O385" s="23">
        <f t="shared" si="3"/>
        <v>0.01879413687</v>
      </c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</row>
    <row r="386">
      <c r="A386" s="24">
        <f>AR!E386</f>
        <v>0.3766467199</v>
      </c>
      <c r="B386" s="23"/>
      <c r="C386" s="24">
        <f t="shared" si="1"/>
        <v>0.3766467199</v>
      </c>
      <c r="D386" s="24">
        <v>0.3140058113824491</v>
      </c>
      <c r="E386" s="24">
        <v>0.19307591840113156</v>
      </c>
      <c r="F386" s="24">
        <v>0.14881797672239877</v>
      </c>
      <c r="G386" s="24">
        <v>0.01906078264793204</v>
      </c>
      <c r="H386" s="24">
        <v>0.04132886512838818</v>
      </c>
      <c r="I386" s="24">
        <v>0.23976397573803132</v>
      </c>
      <c r="J386" s="24">
        <v>0.04426241639588535</v>
      </c>
      <c r="K386" s="24">
        <v>0.024769471391930753</v>
      </c>
      <c r="L386" s="24">
        <v>0.05189060188152139</v>
      </c>
      <c r="M386" s="24">
        <v>0.055913147280250375</v>
      </c>
      <c r="N386" s="24">
        <f t="shared" si="2"/>
        <v>0.2849407507</v>
      </c>
      <c r="O386" s="23">
        <f t="shared" si="3"/>
        <v>0.09170596916</v>
      </c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</row>
    <row r="387">
      <c r="A387" s="24">
        <f>AR!E387</f>
        <v>0.3140058114</v>
      </c>
      <c r="B387" s="23"/>
      <c r="C387" s="24">
        <f t="shared" si="1"/>
        <v>0.3140058114</v>
      </c>
      <c r="D387" s="24">
        <v>0.19307591840113156</v>
      </c>
      <c r="E387" s="24">
        <v>0.14881797672239877</v>
      </c>
      <c r="F387" s="24">
        <v>0.01906078264793204</v>
      </c>
      <c r="G387" s="24">
        <v>0.04132886512838818</v>
      </c>
      <c r="H387" s="24">
        <v>0.23976397573803132</v>
      </c>
      <c r="I387" s="24">
        <v>0.04426241639588535</v>
      </c>
      <c r="J387" s="24">
        <v>0.024769471391930753</v>
      </c>
      <c r="K387" s="24">
        <v>0.05189060188152139</v>
      </c>
      <c r="L387" s="24">
        <v>0.055913147280250375</v>
      </c>
      <c r="M387" s="24">
        <v>-0.010954082996011858</v>
      </c>
      <c r="N387" s="24">
        <f t="shared" si="2"/>
        <v>0.1588745462</v>
      </c>
      <c r="O387" s="23">
        <f t="shared" si="3"/>
        <v>0.1551312652</v>
      </c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</row>
    <row r="388">
      <c r="A388" s="24">
        <f>AR!E388</f>
        <v>0.1930759184</v>
      </c>
      <c r="B388" s="23"/>
      <c r="C388" s="24">
        <f t="shared" si="1"/>
        <v>0.1930759184</v>
      </c>
      <c r="D388" s="24">
        <v>0.14881797672239877</v>
      </c>
      <c r="E388" s="24">
        <v>0.01906078264793204</v>
      </c>
      <c r="F388" s="24">
        <v>0.04132886512838818</v>
      </c>
      <c r="G388" s="24">
        <v>0.23976397573803132</v>
      </c>
      <c r="H388" s="24">
        <v>0.04426241639588535</v>
      </c>
      <c r="I388" s="24">
        <v>0.024769471391930753</v>
      </c>
      <c r="J388" s="24">
        <v>0.05189060188152139</v>
      </c>
      <c r="K388" s="24">
        <v>0.055913147280250375</v>
      </c>
      <c r="L388" s="24">
        <v>-0.010954082996011858</v>
      </c>
      <c r="M388" s="24">
        <v>0.04522536564172047</v>
      </c>
      <c r="N388" s="24">
        <f t="shared" si="2"/>
        <v>0.1168917912</v>
      </c>
      <c r="O388" s="23">
        <f t="shared" si="3"/>
        <v>0.07618412724</v>
      </c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</row>
    <row r="389">
      <c r="A389" s="24">
        <f>AR!E389</f>
        <v>0.1488179767</v>
      </c>
      <c r="B389" s="23"/>
      <c r="C389" s="24">
        <f t="shared" si="1"/>
        <v>0.1488179767</v>
      </c>
      <c r="D389" s="24">
        <v>0.01906078264793204</v>
      </c>
      <c r="E389" s="24">
        <v>0.04132886512838818</v>
      </c>
      <c r="F389" s="24">
        <v>0.23976397573803132</v>
      </c>
      <c r="G389" s="24">
        <v>0.04426241639588535</v>
      </c>
      <c r="H389" s="24">
        <v>0.024769471391930753</v>
      </c>
      <c r="I389" s="24">
        <v>0.05189060188152139</v>
      </c>
      <c r="J389" s="24">
        <v>0.055913147280250375</v>
      </c>
      <c r="K389" s="24">
        <v>-0.010954082996011858</v>
      </c>
      <c r="L389" s="24">
        <v>0.04522536564172047</v>
      </c>
      <c r="M389" s="24">
        <v>-0.02120775183813406</v>
      </c>
      <c r="N389" s="24">
        <f t="shared" si="2"/>
        <v>0.05176141286</v>
      </c>
      <c r="O389" s="23">
        <f t="shared" si="3"/>
        <v>0.09705656386</v>
      </c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</row>
    <row r="390">
      <c r="A390" s="24">
        <f>AR!E390</f>
        <v>0.01906078265</v>
      </c>
      <c r="B390" s="23"/>
      <c r="C390" s="24">
        <f t="shared" si="1"/>
        <v>0.01906078265</v>
      </c>
      <c r="D390" s="24">
        <v>0.04132886512838818</v>
      </c>
      <c r="E390" s="24">
        <v>0.23976397573803132</v>
      </c>
      <c r="F390" s="24">
        <v>0.04426241639588535</v>
      </c>
      <c r="G390" s="24">
        <v>0.024769471391930753</v>
      </c>
      <c r="H390" s="24">
        <v>0.05189060188152139</v>
      </c>
      <c r="I390" s="24">
        <v>0.055913147280250375</v>
      </c>
      <c r="J390" s="24">
        <v>-0.010954082996011858</v>
      </c>
      <c r="K390" s="24">
        <v>0.04522536564172047</v>
      </c>
      <c r="L390" s="24">
        <v>-0.02120775183813406</v>
      </c>
      <c r="M390" s="24">
        <v>-0.05081283915053242</v>
      </c>
      <c r="N390" s="24">
        <f t="shared" si="2"/>
        <v>0.01531614089</v>
      </c>
      <c r="O390" s="23">
        <f t="shared" si="3"/>
        <v>0.003744641762</v>
      </c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</row>
    <row r="391">
      <c r="A391" s="24">
        <f>AR!E391</f>
        <v>0.04132886513</v>
      </c>
      <c r="B391" s="23"/>
      <c r="C391" s="24">
        <f t="shared" si="1"/>
        <v>0.04132886513</v>
      </c>
      <c r="D391" s="24">
        <v>0.23976397573803132</v>
      </c>
      <c r="E391" s="24">
        <v>0.04426241639588535</v>
      </c>
      <c r="F391" s="24">
        <v>0.024769471391930753</v>
      </c>
      <c r="G391" s="24">
        <v>0.05189060188152139</v>
      </c>
      <c r="H391" s="24">
        <v>0.055913147280250375</v>
      </c>
      <c r="I391" s="24">
        <v>-0.010954082996011858</v>
      </c>
      <c r="J391" s="24">
        <v>0.04522536564172047</v>
      </c>
      <c r="K391" s="24">
        <v>-0.02120775183813406</v>
      </c>
      <c r="L391" s="24">
        <v>-0.05081283915053242</v>
      </c>
      <c r="M391" s="24">
        <v>-0.021118983033980965</v>
      </c>
      <c r="N391" s="24">
        <f t="shared" si="2"/>
        <v>0.2121044353</v>
      </c>
      <c r="O391" s="23">
        <f t="shared" si="3"/>
        <v>-0.1707755702</v>
      </c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</row>
    <row r="392">
      <c r="A392" s="24">
        <f>AR!E392</f>
        <v>0.2397639757</v>
      </c>
      <c r="B392" s="23"/>
      <c r="C392" s="24">
        <f t="shared" si="1"/>
        <v>0.2397639757</v>
      </c>
      <c r="D392" s="24">
        <v>0.04426241639588535</v>
      </c>
      <c r="E392" s="24">
        <v>0.024769471391930753</v>
      </c>
      <c r="F392" s="24">
        <v>0.05189060188152139</v>
      </c>
      <c r="G392" s="24">
        <v>0.055913147280250375</v>
      </c>
      <c r="H392" s="24">
        <v>-0.010954082996011858</v>
      </c>
      <c r="I392" s="24">
        <v>0.04522536564172047</v>
      </c>
      <c r="J392" s="24">
        <v>-0.02120775183813406</v>
      </c>
      <c r="K392" s="24">
        <v>-0.05081283915053242</v>
      </c>
      <c r="L392" s="24">
        <v>-0.021118983033980965</v>
      </c>
      <c r="M392" s="24">
        <v>-0.09425151148039385</v>
      </c>
      <c r="N392" s="24">
        <f t="shared" si="2"/>
        <v>0.05847364149</v>
      </c>
      <c r="O392" s="23">
        <f t="shared" si="3"/>
        <v>0.1812903343</v>
      </c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</row>
    <row r="393">
      <c r="A393" s="24">
        <f>AR!E393</f>
        <v>0.0442624164</v>
      </c>
      <c r="B393" s="23"/>
      <c r="C393" s="24">
        <f t="shared" si="1"/>
        <v>0.0442624164</v>
      </c>
      <c r="D393" s="24">
        <v>0.024769471391930753</v>
      </c>
      <c r="E393" s="24">
        <v>0.05189060188152139</v>
      </c>
      <c r="F393" s="24">
        <v>0.055913147280250375</v>
      </c>
      <c r="G393" s="24">
        <v>-0.010954082996011858</v>
      </c>
      <c r="H393" s="24">
        <v>0.04522536564172047</v>
      </c>
      <c r="I393" s="24">
        <v>-0.02120775183813406</v>
      </c>
      <c r="J393" s="24">
        <v>-0.05081283915053242</v>
      </c>
      <c r="K393" s="24">
        <v>-0.021118983033980965</v>
      </c>
      <c r="L393" s="24">
        <v>-0.09425151148039385</v>
      </c>
      <c r="M393" s="24">
        <v>-0.05215449263847943</v>
      </c>
      <c r="N393" s="24">
        <f t="shared" si="2"/>
        <v>0.01910208683</v>
      </c>
      <c r="O393" s="23">
        <f t="shared" si="3"/>
        <v>0.02516032956</v>
      </c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</row>
    <row r="394">
      <c r="A394" s="24">
        <f>AR!E394</f>
        <v>0.02476947139</v>
      </c>
      <c r="B394" s="23"/>
      <c r="C394" s="24">
        <f t="shared" si="1"/>
        <v>0.02476947139</v>
      </c>
      <c r="D394" s="24">
        <v>0.05189060188152139</v>
      </c>
      <c r="E394" s="24">
        <v>0.055913147280250375</v>
      </c>
      <c r="F394" s="24">
        <v>-0.010954082996011858</v>
      </c>
      <c r="G394" s="24">
        <v>0.04522536564172047</v>
      </c>
      <c r="H394" s="24">
        <v>-0.02120775183813406</v>
      </c>
      <c r="I394" s="24">
        <v>-0.05081283915053242</v>
      </c>
      <c r="J394" s="24">
        <v>-0.021118983033980965</v>
      </c>
      <c r="K394" s="24">
        <v>-0.09425151148039385</v>
      </c>
      <c r="L394" s="24">
        <v>-0.05215449263847943</v>
      </c>
      <c r="M394" s="24">
        <v>-0.10797624999758212</v>
      </c>
      <c r="N394" s="24">
        <f t="shared" si="2"/>
        <v>0.05607241107</v>
      </c>
      <c r="O394" s="23">
        <f t="shared" si="3"/>
        <v>-0.03130293968</v>
      </c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</row>
    <row r="395">
      <c r="A395" s="24">
        <f>AR!E395</f>
        <v>0.05189060188</v>
      </c>
      <c r="B395" s="23"/>
      <c r="C395" s="24">
        <f t="shared" si="1"/>
        <v>0.05189060188</v>
      </c>
      <c r="D395" s="24">
        <v>0.055913147280250375</v>
      </c>
      <c r="E395" s="24">
        <v>-0.010954082996011858</v>
      </c>
      <c r="F395" s="24">
        <v>0.04522536564172047</v>
      </c>
      <c r="G395" s="24">
        <v>-0.02120775183813406</v>
      </c>
      <c r="H395" s="24">
        <v>-0.05081283915053242</v>
      </c>
      <c r="I395" s="24">
        <v>-0.021118983033980965</v>
      </c>
      <c r="J395" s="24">
        <v>-0.09425151148039385</v>
      </c>
      <c r="K395" s="24">
        <v>-0.05215449263847943</v>
      </c>
      <c r="L395" s="24">
        <v>-0.10797624999758212</v>
      </c>
      <c r="M395" s="24">
        <v>-0.09986600090488379</v>
      </c>
      <c r="N395" s="24">
        <f t="shared" si="2"/>
        <v>0.06007420199</v>
      </c>
      <c r="O395" s="23">
        <f t="shared" si="3"/>
        <v>-0.00818360011</v>
      </c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</row>
    <row r="396">
      <c r="A396" s="24">
        <f>AR!E396</f>
        <v>0.05591314728</v>
      </c>
      <c r="B396" s="23"/>
      <c r="C396" s="24">
        <f t="shared" si="1"/>
        <v>0.05591314728</v>
      </c>
      <c r="D396" s="24">
        <v>-0.010954082996011858</v>
      </c>
      <c r="E396" s="24">
        <v>0.04522536564172047</v>
      </c>
      <c r="F396" s="24">
        <v>-0.02120775183813406</v>
      </c>
      <c r="G396" s="24">
        <v>-0.05081283915053242</v>
      </c>
      <c r="H396" s="24">
        <v>-0.021118983033980965</v>
      </c>
      <c r="I396" s="24">
        <v>-0.09425151148039385</v>
      </c>
      <c r="J396" s="24">
        <v>-0.05215449263847943</v>
      </c>
      <c r="K396" s="24">
        <v>-0.10797624999758212</v>
      </c>
      <c r="L396" s="24">
        <v>-0.09986600090488379</v>
      </c>
      <c r="M396" s="24">
        <v>-0.08612894341384808</v>
      </c>
      <c r="N396" s="24">
        <f t="shared" si="2"/>
        <v>-0.006056479693</v>
      </c>
      <c r="O396" s="23">
        <f t="shared" si="3"/>
        <v>0.06196962697</v>
      </c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</row>
    <row r="397">
      <c r="A397" s="24">
        <f>AR!E397</f>
        <v>-0.010954083</v>
      </c>
      <c r="B397" s="23"/>
      <c r="C397" s="24">
        <f t="shared" si="1"/>
        <v>-0.010954083</v>
      </c>
      <c r="D397" s="24">
        <v>0.04522536564172047</v>
      </c>
      <c r="E397" s="24">
        <v>-0.02120775183813406</v>
      </c>
      <c r="F397" s="24">
        <v>-0.05081283915053242</v>
      </c>
      <c r="G397" s="24">
        <v>-0.021118983033980965</v>
      </c>
      <c r="H397" s="24">
        <v>-0.09425151148039385</v>
      </c>
      <c r="I397" s="24">
        <v>-0.05215449263847943</v>
      </c>
      <c r="J397" s="24">
        <v>-0.10797624999758212</v>
      </c>
      <c r="K397" s="24">
        <v>-0.09986600090488379</v>
      </c>
      <c r="L397" s="24">
        <v>-0.08612894341384808</v>
      </c>
      <c r="M397" s="24">
        <v>-0.05794790370458519</v>
      </c>
      <c r="N397" s="24">
        <f t="shared" si="2"/>
        <v>0.04405605278</v>
      </c>
      <c r="O397" s="23">
        <f t="shared" si="3"/>
        <v>-0.05501013578</v>
      </c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</row>
    <row r="398">
      <c r="A398" s="24">
        <f>AR!E398</f>
        <v>0.04522536564</v>
      </c>
      <c r="B398" s="23"/>
      <c r="C398" s="24">
        <f t="shared" si="1"/>
        <v>0.04522536564</v>
      </c>
      <c r="D398" s="24">
        <v>-0.02120775183813406</v>
      </c>
      <c r="E398" s="24">
        <v>-0.05081283915053242</v>
      </c>
      <c r="F398" s="24">
        <v>-0.021118983033980965</v>
      </c>
      <c r="G398" s="24">
        <v>-0.09425151148039385</v>
      </c>
      <c r="H398" s="24">
        <v>-0.05215449263847943</v>
      </c>
      <c r="I398" s="24">
        <v>-0.10797624999758212</v>
      </c>
      <c r="J398" s="24">
        <v>-0.09986600090488379</v>
      </c>
      <c r="K398" s="24">
        <v>-0.08612894341384808</v>
      </c>
      <c r="L398" s="24">
        <v>-0.05794790370458519</v>
      </c>
      <c r="M398" s="24">
        <v>-0.03741991489992738</v>
      </c>
      <c r="N398" s="24">
        <f t="shared" si="2"/>
        <v>-0.01068986418</v>
      </c>
      <c r="O398" s="23">
        <f t="shared" si="3"/>
        <v>0.05591522982</v>
      </c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</row>
    <row r="399">
      <c r="A399" s="24">
        <f>AR!E399</f>
        <v>-0.02120775184</v>
      </c>
      <c r="B399" s="23"/>
      <c r="C399" s="24">
        <f t="shared" si="1"/>
        <v>-0.02120775184</v>
      </c>
      <c r="D399" s="24">
        <v>-0.05081283915053242</v>
      </c>
      <c r="E399" s="24">
        <v>-0.021118983033980965</v>
      </c>
      <c r="F399" s="24">
        <v>-0.09425151148039385</v>
      </c>
      <c r="G399" s="24">
        <v>-0.05215449263847943</v>
      </c>
      <c r="H399" s="24">
        <v>-0.10797624999758212</v>
      </c>
      <c r="I399" s="24">
        <v>-0.09986600090488379</v>
      </c>
      <c r="J399" s="24">
        <v>-0.08612894341384808</v>
      </c>
      <c r="K399" s="24">
        <v>-0.05794790370458519</v>
      </c>
      <c r="L399" s="24">
        <v>-0.03741991489992738</v>
      </c>
      <c r="M399" s="24">
        <v>-0.0210545575338274</v>
      </c>
      <c r="N399" s="24">
        <f t="shared" si="2"/>
        <v>-0.0520736143</v>
      </c>
      <c r="O399" s="23">
        <f t="shared" si="3"/>
        <v>0.03086586246</v>
      </c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</row>
    <row r="400">
      <c r="A400" s="24">
        <f>AR!E400</f>
        <v>-0.05081283915</v>
      </c>
      <c r="B400" s="23"/>
      <c r="C400" s="24">
        <f t="shared" si="1"/>
        <v>-0.05081283915</v>
      </c>
      <c r="D400" s="24">
        <v>-0.021118983033980965</v>
      </c>
      <c r="E400" s="24">
        <v>-0.09425151148039385</v>
      </c>
      <c r="F400" s="24">
        <v>-0.05215449263847943</v>
      </c>
      <c r="G400" s="24">
        <v>-0.10797624999758212</v>
      </c>
      <c r="H400" s="24">
        <v>-0.09986600090488379</v>
      </c>
      <c r="I400" s="24">
        <v>-0.08612894341384808</v>
      </c>
      <c r="J400" s="24">
        <v>-0.05794790370458519</v>
      </c>
      <c r="K400" s="24">
        <v>-0.03741991489992738</v>
      </c>
      <c r="L400" s="24">
        <v>-0.0210545575338274</v>
      </c>
      <c r="M400" s="24">
        <v>0.03206140081316944</v>
      </c>
      <c r="N400" s="24">
        <f t="shared" si="2"/>
        <v>-0.01747928967</v>
      </c>
      <c r="O400" s="23">
        <f t="shared" si="3"/>
        <v>-0.03333354948</v>
      </c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</row>
    <row r="401">
      <c r="A401" s="24">
        <f>AR!E401</f>
        <v>-0.02111898303</v>
      </c>
      <c r="B401" s="23"/>
      <c r="C401" s="24">
        <f t="shared" si="1"/>
        <v>-0.02111898303</v>
      </c>
      <c r="D401" s="24">
        <v>-0.09425151148039385</v>
      </c>
      <c r="E401" s="24">
        <v>-0.05215449263847943</v>
      </c>
      <c r="F401" s="24">
        <v>-0.10797624999758212</v>
      </c>
      <c r="G401" s="24">
        <v>-0.09986600090488379</v>
      </c>
      <c r="H401" s="24">
        <v>-0.08612894341384808</v>
      </c>
      <c r="I401" s="24">
        <v>-0.05794790370458519</v>
      </c>
      <c r="J401" s="24">
        <v>-0.03741991489992738</v>
      </c>
      <c r="K401" s="24">
        <v>-0.0210545575338274</v>
      </c>
      <c r="L401" s="24">
        <v>0.03206140081316944</v>
      </c>
      <c r="M401" s="24">
        <v>0.028666204827685317</v>
      </c>
      <c r="N401" s="24">
        <f t="shared" si="2"/>
        <v>-0.0880816375</v>
      </c>
      <c r="O401" s="23">
        <f t="shared" si="3"/>
        <v>0.06696265447</v>
      </c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</row>
    <row r="402">
      <c r="A402" s="24">
        <f>AR!E402</f>
        <v>-0.09425151148</v>
      </c>
      <c r="B402" s="23"/>
      <c r="C402" s="24">
        <f t="shared" si="1"/>
        <v>-0.09425151148</v>
      </c>
      <c r="D402" s="24">
        <v>-0.05215449263847943</v>
      </c>
      <c r="E402" s="24">
        <v>-0.10797624999758212</v>
      </c>
      <c r="F402" s="24">
        <v>-0.09986600090488379</v>
      </c>
      <c r="G402" s="24">
        <v>-0.08612894341384808</v>
      </c>
      <c r="H402" s="24">
        <v>-0.05794790370458519</v>
      </c>
      <c r="I402" s="24">
        <v>-0.03741991489992738</v>
      </c>
      <c r="J402" s="24">
        <v>-0.0210545575338274</v>
      </c>
      <c r="K402" s="24">
        <v>0.03206140081316944</v>
      </c>
      <c r="L402" s="24">
        <v>0.028666204827685317</v>
      </c>
      <c r="M402" s="24">
        <v>-0.007706590802549051</v>
      </c>
      <c r="N402" s="24">
        <f t="shared" si="2"/>
        <v>-0.04731357803</v>
      </c>
      <c r="O402" s="23">
        <f t="shared" si="3"/>
        <v>-0.04693793345</v>
      </c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</row>
    <row r="403">
      <c r="A403" s="24">
        <f>AR!E403</f>
        <v>-0.05215449264</v>
      </c>
      <c r="B403" s="23"/>
      <c r="C403" s="24">
        <f t="shared" si="1"/>
        <v>-0.05215449264</v>
      </c>
      <c r="D403" s="24">
        <v>-0.10797624999758212</v>
      </c>
      <c r="E403" s="24">
        <v>-0.09986600090488379</v>
      </c>
      <c r="F403" s="24">
        <v>-0.08612894341384808</v>
      </c>
      <c r="G403" s="24">
        <v>-0.05794790370458519</v>
      </c>
      <c r="H403" s="24">
        <v>-0.03741991489992738</v>
      </c>
      <c r="I403" s="24">
        <v>-0.0210545575338274</v>
      </c>
      <c r="J403" s="24">
        <v>0.03206140081316944</v>
      </c>
      <c r="K403" s="24">
        <v>0.028666204827685317</v>
      </c>
      <c r="L403" s="24">
        <v>-0.007706590802549051</v>
      </c>
      <c r="M403" s="24">
        <v>0.021165540886456988</v>
      </c>
      <c r="N403" s="24">
        <f t="shared" si="2"/>
        <v>-0.1014192792</v>
      </c>
      <c r="O403" s="23">
        <f t="shared" si="3"/>
        <v>0.04926478655</v>
      </c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</row>
    <row r="404">
      <c r="A404" s="24">
        <f>AR!E404</f>
        <v>-0.10797625</v>
      </c>
      <c r="B404" s="23"/>
      <c r="C404" s="24">
        <f t="shared" si="1"/>
        <v>-0.10797625</v>
      </c>
      <c r="D404" s="24">
        <v>-0.09986600090488379</v>
      </c>
      <c r="E404" s="24">
        <v>-0.08612894341384808</v>
      </c>
      <c r="F404" s="24">
        <v>-0.05794790370458519</v>
      </c>
      <c r="G404" s="24">
        <v>-0.03741991489992738</v>
      </c>
      <c r="H404" s="24">
        <v>-0.0210545575338274</v>
      </c>
      <c r="I404" s="24">
        <v>0.03206140081316944</v>
      </c>
      <c r="J404" s="24">
        <v>0.028666204827685317</v>
      </c>
      <c r="K404" s="24">
        <v>-0.007706590802549051</v>
      </c>
      <c r="L404" s="24">
        <v>0.021165540886456988</v>
      </c>
      <c r="M404" s="24">
        <v>0.020930987852155483</v>
      </c>
      <c r="N404" s="24">
        <f t="shared" si="2"/>
        <v>-0.08235269506</v>
      </c>
      <c r="O404" s="23">
        <f t="shared" si="3"/>
        <v>-0.02562355494</v>
      </c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</row>
    <row r="405">
      <c r="A405" s="24">
        <f>AR!E405</f>
        <v>-0.0998660009</v>
      </c>
      <c r="B405" s="23"/>
      <c r="C405" s="24">
        <f t="shared" si="1"/>
        <v>-0.0998660009</v>
      </c>
      <c r="D405" s="24">
        <v>-0.08612894341384808</v>
      </c>
      <c r="E405" s="24">
        <v>-0.05794790370458519</v>
      </c>
      <c r="F405" s="24">
        <v>-0.03741991489992738</v>
      </c>
      <c r="G405" s="24">
        <v>-0.0210545575338274</v>
      </c>
      <c r="H405" s="24">
        <v>0.03206140081316944</v>
      </c>
      <c r="I405" s="24">
        <v>0.028666204827685317</v>
      </c>
      <c r="J405" s="24">
        <v>-0.007706590802549051</v>
      </c>
      <c r="K405" s="24">
        <v>0.021165540886456988</v>
      </c>
      <c r="L405" s="24">
        <v>0.020930987852155483</v>
      </c>
      <c r="M405" s="24">
        <v>0.07440796963411092</v>
      </c>
      <c r="N405" s="24">
        <f t="shared" si="2"/>
        <v>-0.08345903038</v>
      </c>
      <c r="O405" s="23">
        <f t="shared" si="3"/>
        <v>-0.01640697052</v>
      </c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</row>
    <row r="406">
      <c r="A406" s="24">
        <f>AR!E406</f>
        <v>-0.08612894341</v>
      </c>
      <c r="B406" s="23"/>
      <c r="C406" s="24">
        <f t="shared" si="1"/>
        <v>-0.08612894341</v>
      </c>
      <c r="D406" s="24">
        <v>-0.05794790370458519</v>
      </c>
      <c r="E406" s="24">
        <v>-0.03741991489992738</v>
      </c>
      <c r="F406" s="24">
        <v>-0.0210545575338274</v>
      </c>
      <c r="G406" s="24">
        <v>0.03206140081316944</v>
      </c>
      <c r="H406" s="24">
        <v>0.028666204827685317</v>
      </c>
      <c r="I406" s="24">
        <v>-0.007706590802549051</v>
      </c>
      <c r="J406" s="24">
        <v>0.021165540886456988</v>
      </c>
      <c r="K406" s="24">
        <v>0.020930987852155483</v>
      </c>
      <c r="L406" s="24">
        <v>0.07440796963411092</v>
      </c>
      <c r="M406" s="24">
        <v>0.010569645123599343</v>
      </c>
      <c r="N406" s="24">
        <f t="shared" si="2"/>
        <v>-0.04741818103</v>
      </c>
      <c r="O406" s="23">
        <f t="shared" si="3"/>
        <v>-0.03871076238</v>
      </c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</row>
    <row r="407">
      <c r="A407" s="24">
        <f>AR!E407</f>
        <v>-0.0579479037</v>
      </c>
      <c r="B407" s="23"/>
      <c r="C407" s="24">
        <f t="shared" si="1"/>
        <v>-0.0579479037</v>
      </c>
      <c r="D407" s="24">
        <v>-0.03741991489992738</v>
      </c>
      <c r="E407" s="24">
        <v>-0.0210545575338274</v>
      </c>
      <c r="F407" s="24">
        <v>0.03206140081316944</v>
      </c>
      <c r="G407" s="24">
        <v>0.028666204827685317</v>
      </c>
      <c r="H407" s="24">
        <v>-0.007706590802549051</v>
      </c>
      <c r="I407" s="24">
        <v>0.021165540886456988</v>
      </c>
      <c r="J407" s="24">
        <v>0.020930987852155483</v>
      </c>
      <c r="K407" s="24">
        <v>0.07440796963411092</v>
      </c>
      <c r="L407" s="24">
        <v>0.010569645123599343</v>
      </c>
      <c r="M407" s="24">
        <v>0.10834928557562423</v>
      </c>
      <c r="N407" s="24">
        <f t="shared" si="2"/>
        <v>-0.04897475182</v>
      </c>
      <c r="O407" s="23">
        <f t="shared" si="3"/>
        <v>-0.008973151886</v>
      </c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</row>
    <row r="408">
      <c r="A408" s="24">
        <f>AR!E408</f>
        <v>-0.0374199149</v>
      </c>
      <c r="B408" s="23"/>
      <c r="C408" s="24">
        <f t="shared" si="1"/>
        <v>-0.0374199149</v>
      </c>
      <c r="D408" s="24">
        <v>-0.0210545575338274</v>
      </c>
      <c r="E408" s="24">
        <v>0.03206140081316944</v>
      </c>
      <c r="F408" s="24">
        <v>0.028666204827685317</v>
      </c>
      <c r="G408" s="24">
        <v>-0.007706590802549051</v>
      </c>
      <c r="H408" s="24">
        <v>0.021165540886456988</v>
      </c>
      <c r="I408" s="24">
        <v>0.020930987852155483</v>
      </c>
      <c r="J408" s="24">
        <v>0.07440796963411092</v>
      </c>
      <c r="K408" s="24">
        <v>0.010569645123599343</v>
      </c>
      <c r="L408" s="24">
        <v>0.10834928557562423</v>
      </c>
      <c r="M408" s="24">
        <v>0.14921909101457462</v>
      </c>
      <c r="N408" s="24">
        <f t="shared" si="2"/>
        <v>-0.02160958493</v>
      </c>
      <c r="O408" s="23">
        <f t="shared" si="3"/>
        <v>-0.01581032997</v>
      </c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</row>
    <row r="409">
      <c r="A409" s="24">
        <f>AR!E409</f>
        <v>-0.02105455753</v>
      </c>
      <c r="B409" s="23"/>
      <c r="C409" s="24">
        <f t="shared" si="1"/>
        <v>-0.02105455753</v>
      </c>
      <c r="D409" s="24">
        <v>0.03206140081316944</v>
      </c>
      <c r="E409" s="24">
        <v>0.028666204827685317</v>
      </c>
      <c r="F409" s="24">
        <v>-0.007706590802549051</v>
      </c>
      <c r="G409" s="24">
        <v>0.021165540886456988</v>
      </c>
      <c r="H409" s="24">
        <v>0.020930987852155483</v>
      </c>
      <c r="I409" s="24">
        <v>0.07440796963411092</v>
      </c>
      <c r="J409" s="24">
        <v>0.010569645123599343</v>
      </c>
      <c r="K409" s="24">
        <v>0.10834928557562423</v>
      </c>
      <c r="L409" s="24">
        <v>0.14921909101457462</v>
      </c>
      <c r="M409" s="24">
        <v>0.1153771391441692</v>
      </c>
      <c r="N409" s="24">
        <f t="shared" si="2"/>
        <v>0.01466564537</v>
      </c>
      <c r="O409" s="23">
        <f t="shared" si="3"/>
        <v>-0.03572020291</v>
      </c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</row>
    <row r="410">
      <c r="A410" s="24">
        <f>AR!E410</f>
        <v>0.03206140081</v>
      </c>
      <c r="B410" s="23"/>
      <c r="C410" s="24">
        <f t="shared" si="1"/>
        <v>0.03206140081</v>
      </c>
      <c r="D410" s="24">
        <v>0.028666204827685317</v>
      </c>
      <c r="E410" s="24">
        <v>-0.007706590802549051</v>
      </c>
      <c r="F410" s="24">
        <v>0.021165540886456988</v>
      </c>
      <c r="G410" s="24">
        <v>0.020930987852155483</v>
      </c>
      <c r="H410" s="24">
        <v>0.07440796963411092</v>
      </c>
      <c r="I410" s="24">
        <v>0.010569645123599343</v>
      </c>
      <c r="J410" s="24">
        <v>0.10834928557562423</v>
      </c>
      <c r="K410" s="24">
        <v>0.14921909101457462</v>
      </c>
      <c r="L410" s="24">
        <v>0.1153771391441692</v>
      </c>
      <c r="M410" s="24">
        <v>0.19532814048199187</v>
      </c>
      <c r="N410" s="24">
        <f t="shared" si="2"/>
        <v>0.000329136707</v>
      </c>
      <c r="O410" s="23">
        <f t="shared" si="3"/>
        <v>0.03173226411</v>
      </c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</row>
    <row r="411">
      <c r="A411" s="24">
        <f>AR!E411</f>
        <v>0.02866620483</v>
      </c>
      <c r="B411" s="23"/>
      <c r="C411" s="24">
        <f t="shared" si="1"/>
        <v>0.02866620483</v>
      </c>
      <c r="D411" s="24">
        <v>-0.007706590802549051</v>
      </c>
      <c r="E411" s="24">
        <v>0.021165540886456988</v>
      </c>
      <c r="F411" s="24">
        <v>0.020930987852155483</v>
      </c>
      <c r="G411" s="24">
        <v>0.07440796963411092</v>
      </c>
      <c r="H411" s="24">
        <v>0.010569645123599343</v>
      </c>
      <c r="I411" s="24">
        <v>0.10834928557562423</v>
      </c>
      <c r="J411" s="24">
        <v>0.14921909101457462</v>
      </c>
      <c r="K411" s="24">
        <v>0.1153771391441692</v>
      </c>
      <c r="L411" s="24">
        <v>0.19532814048199187</v>
      </c>
      <c r="M411" s="24">
        <v>0.16954734207806094</v>
      </c>
      <c r="N411" s="24">
        <f t="shared" si="2"/>
        <v>-0.01368257355</v>
      </c>
      <c r="O411" s="23">
        <f t="shared" si="3"/>
        <v>0.04234877838</v>
      </c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</row>
    <row r="412">
      <c r="A412" s="24">
        <f>AR!E412</f>
        <v>-0.007706590803</v>
      </c>
      <c r="B412" s="23"/>
      <c r="C412" s="24">
        <f t="shared" si="1"/>
        <v>-0.007706590803</v>
      </c>
      <c r="D412" s="24">
        <v>0.021165540886456988</v>
      </c>
      <c r="E412" s="24">
        <v>0.020930987852155483</v>
      </c>
      <c r="F412" s="24">
        <v>0.07440796963411092</v>
      </c>
      <c r="G412" s="24">
        <v>0.010569645123599343</v>
      </c>
      <c r="H412" s="24">
        <v>0.10834928557562423</v>
      </c>
      <c r="I412" s="24">
        <v>0.14921909101457462</v>
      </c>
      <c r="J412" s="24">
        <v>0.1153771391441692</v>
      </c>
      <c r="K412" s="24">
        <v>0.19532814048199187</v>
      </c>
      <c r="L412" s="24">
        <v>0.16954734207806094</v>
      </c>
      <c r="M412" s="24">
        <v>0.18488755435964244</v>
      </c>
      <c r="N412" s="24">
        <f t="shared" si="2"/>
        <v>0.003084298202</v>
      </c>
      <c r="O412" s="23">
        <f t="shared" si="3"/>
        <v>-0.010790889</v>
      </c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</row>
    <row r="413">
      <c r="A413" s="24">
        <f>AR!E413</f>
        <v>0.02116554089</v>
      </c>
      <c r="B413" s="23"/>
      <c r="C413" s="24">
        <f t="shared" si="1"/>
        <v>0.02116554089</v>
      </c>
      <c r="D413" s="24">
        <v>0.020930987852155483</v>
      </c>
      <c r="E413" s="24">
        <v>0.07440796963411092</v>
      </c>
      <c r="F413" s="24">
        <v>0.010569645123599343</v>
      </c>
      <c r="G413" s="24">
        <v>0.10834928557562423</v>
      </c>
      <c r="H413" s="24">
        <v>0.14921909101457462</v>
      </c>
      <c r="I413" s="24">
        <v>0.1153771391441692</v>
      </c>
      <c r="J413" s="24">
        <v>0.19532814048199187</v>
      </c>
      <c r="K413" s="24">
        <v>0.16954734207806094</v>
      </c>
      <c r="L413" s="24">
        <v>0.18488755435964244</v>
      </c>
      <c r="M413" s="24">
        <v>0.2889459160206428</v>
      </c>
      <c r="N413" s="24">
        <f t="shared" si="2"/>
        <v>-0.01741366084</v>
      </c>
      <c r="O413" s="23">
        <f t="shared" si="3"/>
        <v>0.03857920173</v>
      </c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</row>
    <row r="414">
      <c r="A414" s="24">
        <f>AR!E414</f>
        <v>0.02093098785</v>
      </c>
      <c r="B414" s="23"/>
      <c r="C414" s="24">
        <f t="shared" si="1"/>
        <v>0.02093098785</v>
      </c>
      <c r="D414" s="24">
        <v>0.07440796963411092</v>
      </c>
      <c r="E414" s="24">
        <v>0.010569645123599343</v>
      </c>
      <c r="F414" s="24">
        <v>0.10834928557562423</v>
      </c>
      <c r="G414" s="24">
        <v>0.14921909101457462</v>
      </c>
      <c r="H414" s="24">
        <v>0.1153771391441692</v>
      </c>
      <c r="I414" s="24">
        <v>0.19532814048199187</v>
      </c>
      <c r="J414" s="24">
        <v>0.16954734207806094</v>
      </c>
      <c r="K414" s="24">
        <v>0.18488755435964244</v>
      </c>
      <c r="L414" s="24">
        <v>0.2889459160206428</v>
      </c>
      <c r="M414" s="24">
        <v>0.3148286019381631</v>
      </c>
      <c r="N414" s="24">
        <f t="shared" si="2"/>
        <v>0.05545688075</v>
      </c>
      <c r="O414" s="23">
        <f t="shared" si="3"/>
        <v>-0.0345258929</v>
      </c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</row>
    <row r="415">
      <c r="A415" s="24">
        <f>AR!E415</f>
        <v>0.07440796963</v>
      </c>
      <c r="B415" s="23"/>
      <c r="C415" s="24">
        <f t="shared" si="1"/>
        <v>0.07440796963</v>
      </c>
      <c r="D415" s="24">
        <v>0.010569645123599343</v>
      </c>
      <c r="E415" s="24">
        <v>0.10834928557562423</v>
      </c>
      <c r="F415" s="24">
        <v>0.14921909101457462</v>
      </c>
      <c r="G415" s="24">
        <v>0.1153771391441692</v>
      </c>
      <c r="H415" s="24">
        <v>0.19532814048199187</v>
      </c>
      <c r="I415" s="24">
        <v>0.16954734207806094</v>
      </c>
      <c r="J415" s="24">
        <v>0.18488755435964244</v>
      </c>
      <c r="K415" s="24">
        <v>0.2889459160206428</v>
      </c>
      <c r="L415" s="24">
        <v>0.3148286019381631</v>
      </c>
      <c r="M415" s="24">
        <v>0.22534180089751832</v>
      </c>
      <c r="N415" s="24">
        <f t="shared" si="2"/>
        <v>-0.009843094176</v>
      </c>
      <c r="O415" s="23">
        <f t="shared" si="3"/>
        <v>0.08425106381</v>
      </c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</row>
    <row r="416">
      <c r="A416" s="24">
        <f>AR!E416</f>
        <v>0.01056964512</v>
      </c>
      <c r="B416" s="23"/>
      <c r="C416" s="24">
        <f t="shared" si="1"/>
        <v>0.01056964512</v>
      </c>
      <c r="D416" s="24">
        <v>0.10834928557562423</v>
      </c>
      <c r="E416" s="24">
        <v>0.14921909101457462</v>
      </c>
      <c r="F416" s="24">
        <v>0.1153771391441692</v>
      </c>
      <c r="G416" s="24">
        <v>0.19532814048199187</v>
      </c>
      <c r="H416" s="24">
        <v>0.16954734207806094</v>
      </c>
      <c r="I416" s="24">
        <v>0.18488755435964244</v>
      </c>
      <c r="J416" s="24">
        <v>0.2889459160206428</v>
      </c>
      <c r="K416" s="24">
        <v>0.3148286019381631</v>
      </c>
      <c r="L416" s="24">
        <v>0.22534180089751832</v>
      </c>
      <c r="M416" s="24">
        <v>0.21700694592226116</v>
      </c>
      <c r="N416" s="24">
        <f t="shared" si="2"/>
        <v>0.05965228303</v>
      </c>
      <c r="O416" s="23">
        <f t="shared" si="3"/>
        <v>-0.04908263791</v>
      </c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</row>
    <row r="417">
      <c r="A417" s="24">
        <f>AR!E417</f>
        <v>0.1083492856</v>
      </c>
      <c r="B417" s="23"/>
      <c r="C417" s="24">
        <f t="shared" si="1"/>
        <v>0.1083492856</v>
      </c>
      <c r="D417" s="24">
        <v>0.14921909101457462</v>
      </c>
      <c r="E417" s="24">
        <v>0.1153771391441692</v>
      </c>
      <c r="F417" s="24">
        <v>0.19532814048199187</v>
      </c>
      <c r="G417" s="24">
        <v>0.16954734207806094</v>
      </c>
      <c r="H417" s="24">
        <v>0.18488755435964244</v>
      </c>
      <c r="I417" s="24">
        <v>0.2889459160206428</v>
      </c>
      <c r="J417" s="24">
        <v>0.3148286019381631</v>
      </c>
      <c r="K417" s="24">
        <v>0.22534180089751832</v>
      </c>
      <c r="L417" s="24">
        <v>0.21700694592226116</v>
      </c>
      <c r="M417" s="24">
        <v>0.20333006881559534</v>
      </c>
      <c r="N417" s="24">
        <f t="shared" si="2"/>
        <v>0.1287528538</v>
      </c>
      <c r="O417" s="23">
        <f t="shared" si="3"/>
        <v>-0.02040356824</v>
      </c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</row>
    <row r="418">
      <c r="A418" s="24">
        <f>AR!E418</f>
        <v>0.149219091</v>
      </c>
      <c r="B418" s="23"/>
      <c r="C418" s="24">
        <f t="shared" si="1"/>
        <v>0.149219091</v>
      </c>
      <c r="D418" s="24">
        <v>0.1153771391441692</v>
      </c>
      <c r="E418" s="24">
        <v>0.19532814048199187</v>
      </c>
      <c r="F418" s="24">
        <v>0.16954734207806094</v>
      </c>
      <c r="G418" s="24">
        <v>0.18488755435964244</v>
      </c>
      <c r="H418" s="24">
        <v>0.2889459160206428</v>
      </c>
      <c r="I418" s="24">
        <v>0.3148286019381631</v>
      </c>
      <c r="J418" s="24">
        <v>0.22534180089751832</v>
      </c>
      <c r="K418" s="24">
        <v>0.21700694592226116</v>
      </c>
      <c r="L418" s="24">
        <v>0.20333006881559534</v>
      </c>
      <c r="M418" s="24">
        <v>0.10341557198588402</v>
      </c>
      <c r="N418" s="24">
        <f t="shared" si="2"/>
        <v>0.09479860552</v>
      </c>
      <c r="O418" s="23">
        <f t="shared" si="3"/>
        <v>0.05442048549</v>
      </c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</row>
    <row r="419">
      <c r="A419" s="24">
        <f>AR!E419</f>
        <v>0.1153771391</v>
      </c>
      <c r="B419" s="23"/>
      <c r="C419" s="24">
        <f t="shared" si="1"/>
        <v>0.1153771391</v>
      </c>
      <c r="D419" s="24">
        <v>0.19532814048199187</v>
      </c>
      <c r="E419" s="24">
        <v>0.16954734207806094</v>
      </c>
      <c r="F419" s="24">
        <v>0.18488755435964244</v>
      </c>
      <c r="G419" s="24">
        <v>0.2889459160206428</v>
      </c>
      <c r="H419" s="24">
        <v>0.3148286019381631</v>
      </c>
      <c r="I419" s="24">
        <v>0.22534180089751832</v>
      </c>
      <c r="J419" s="24">
        <v>0.21700694592226116</v>
      </c>
      <c r="K419" s="24">
        <v>0.20333006881559534</v>
      </c>
      <c r="L419" s="24">
        <v>0.10341557198588402</v>
      </c>
      <c r="M419" s="24">
        <v>-0.17073402732570264</v>
      </c>
      <c r="N419" s="24">
        <f t="shared" si="2"/>
        <v>0.1852295349</v>
      </c>
      <c r="O419" s="23">
        <f t="shared" si="3"/>
        <v>-0.06985239573</v>
      </c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</row>
    <row r="420">
      <c r="A420" s="24">
        <f>AR!E420</f>
        <v>0.1953281405</v>
      </c>
      <c r="B420" s="23"/>
      <c r="C420" s="24">
        <f t="shared" si="1"/>
        <v>0.1953281405</v>
      </c>
      <c r="D420" s="24">
        <v>0.16954734207806094</v>
      </c>
      <c r="E420" s="24">
        <v>0.18488755435964244</v>
      </c>
      <c r="F420" s="24">
        <v>0.2889459160206428</v>
      </c>
      <c r="G420" s="24">
        <v>0.3148286019381631</v>
      </c>
      <c r="H420" s="24">
        <v>0.22534180089751832</v>
      </c>
      <c r="I420" s="24">
        <v>0.21700694592226116</v>
      </c>
      <c r="J420" s="24">
        <v>0.20333006881559534</v>
      </c>
      <c r="K420" s="24">
        <v>0.10341557198588402</v>
      </c>
      <c r="L420" s="24">
        <v>-0.17073402732570264</v>
      </c>
      <c r="M420" s="24">
        <v>-0.20164688409113218</v>
      </c>
      <c r="N420" s="24">
        <f t="shared" si="2"/>
        <v>0.1603193888</v>
      </c>
      <c r="O420" s="23">
        <f t="shared" si="3"/>
        <v>0.03500875169</v>
      </c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</row>
    <row r="421">
      <c r="A421" s="24">
        <f>AR!E421</f>
        <v>0.1695473421</v>
      </c>
      <c r="B421" s="23"/>
      <c r="C421" s="24">
        <f t="shared" si="1"/>
        <v>0.1695473421</v>
      </c>
      <c r="D421" s="24">
        <v>0.18488755435964244</v>
      </c>
      <c r="E421" s="24">
        <v>0.2889459160206428</v>
      </c>
      <c r="F421" s="24">
        <v>0.3148286019381631</v>
      </c>
      <c r="G421" s="24">
        <v>0.22534180089751832</v>
      </c>
      <c r="H421" s="24">
        <v>0.21700694592226116</v>
      </c>
      <c r="I421" s="24">
        <v>0.20333006881559534</v>
      </c>
      <c r="J421" s="24">
        <v>0.10341557198588402</v>
      </c>
      <c r="K421" s="24">
        <v>-0.17073402732570264</v>
      </c>
      <c r="L421" s="24">
        <v>-0.20164688409113218</v>
      </c>
      <c r="M421" s="24">
        <v>-0.138549421777807</v>
      </c>
      <c r="N421" s="24">
        <f t="shared" si="2"/>
        <v>0.1954407226</v>
      </c>
      <c r="O421" s="23">
        <f t="shared" si="3"/>
        <v>-0.02589338049</v>
      </c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</row>
    <row r="422">
      <c r="A422" s="24">
        <f>AR!E422</f>
        <v>0.1848875544</v>
      </c>
      <c r="B422" s="23"/>
      <c r="C422" s="24">
        <f t="shared" si="1"/>
        <v>0.1848875544</v>
      </c>
      <c r="D422" s="24">
        <v>0.2889459160206428</v>
      </c>
      <c r="E422" s="24">
        <v>0.3148286019381631</v>
      </c>
      <c r="F422" s="24">
        <v>0.22534180089751832</v>
      </c>
      <c r="G422" s="24">
        <v>0.21700694592226116</v>
      </c>
      <c r="H422" s="24">
        <v>0.20333006881559534</v>
      </c>
      <c r="I422" s="24">
        <v>0.10341557198588402</v>
      </c>
      <c r="J422" s="24">
        <v>-0.17073402732570264</v>
      </c>
      <c r="K422" s="24">
        <v>-0.20164688409113218</v>
      </c>
      <c r="L422" s="24">
        <v>-0.138549421777807</v>
      </c>
      <c r="M422" s="24">
        <v>-0.1628982902469827</v>
      </c>
      <c r="N422" s="24">
        <f t="shared" si="2"/>
        <v>0.2754729835</v>
      </c>
      <c r="O422" s="23">
        <f t="shared" si="3"/>
        <v>-0.09058542911</v>
      </c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</row>
    <row r="423">
      <c r="A423" s="24">
        <f>AR!E423</f>
        <v>0.288945916</v>
      </c>
      <c r="B423" s="23"/>
      <c r="C423" s="24">
        <f t="shared" si="1"/>
        <v>0.288945916</v>
      </c>
      <c r="D423" s="24">
        <v>0.3148286019381631</v>
      </c>
      <c r="E423" s="24">
        <v>0.22534180089751832</v>
      </c>
      <c r="F423" s="24">
        <v>0.21700694592226116</v>
      </c>
      <c r="G423" s="24">
        <v>0.20333006881559534</v>
      </c>
      <c r="H423" s="24">
        <v>0.10341557198588402</v>
      </c>
      <c r="I423" s="24">
        <v>-0.17073402732570264</v>
      </c>
      <c r="J423" s="24">
        <v>-0.20164688409113218</v>
      </c>
      <c r="K423" s="24">
        <v>-0.138549421777807</v>
      </c>
      <c r="L423" s="24">
        <v>-0.1628982902469827</v>
      </c>
      <c r="M423" s="24">
        <v>-0.16578450206084505</v>
      </c>
      <c r="N423" s="24">
        <f t="shared" si="2"/>
        <v>0.2832331276</v>
      </c>
      <c r="O423" s="23">
        <f t="shared" si="3"/>
        <v>0.005712788378</v>
      </c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</row>
    <row r="424">
      <c r="A424" s="24">
        <f>AR!E424</f>
        <v>0.3148286019</v>
      </c>
      <c r="B424" s="23"/>
      <c r="C424" s="24">
        <f t="shared" si="1"/>
        <v>0.3148286019</v>
      </c>
      <c r="D424" s="24">
        <v>0.22534180089751832</v>
      </c>
      <c r="E424" s="24">
        <v>0.21700694592226116</v>
      </c>
      <c r="F424" s="24">
        <v>0.20333006881559534</v>
      </c>
      <c r="G424" s="24">
        <v>0.10341557198588402</v>
      </c>
      <c r="H424" s="24">
        <v>-0.17073402732570264</v>
      </c>
      <c r="I424" s="24">
        <v>-0.20164688409113218</v>
      </c>
      <c r="J424" s="24">
        <v>-0.138549421777807</v>
      </c>
      <c r="K424" s="24">
        <v>-0.1628982902469827</v>
      </c>
      <c r="L424" s="24">
        <v>-0.16578450206084505</v>
      </c>
      <c r="M424" s="24">
        <v>-0.10415115571928629</v>
      </c>
      <c r="N424" s="24">
        <f t="shared" si="2"/>
        <v>0.2054360442</v>
      </c>
      <c r="O424" s="23">
        <f t="shared" si="3"/>
        <v>0.1093925577</v>
      </c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</row>
    <row r="425">
      <c r="A425" s="24">
        <f>AR!E425</f>
        <v>0.2253418009</v>
      </c>
      <c r="B425" s="23"/>
      <c r="C425" s="24">
        <f t="shared" si="1"/>
        <v>0.2253418009</v>
      </c>
      <c r="D425" s="24">
        <v>0.21700694592226116</v>
      </c>
      <c r="E425" s="24">
        <v>0.20333006881559534</v>
      </c>
      <c r="F425" s="24">
        <v>0.10341557198588402</v>
      </c>
      <c r="G425" s="24">
        <v>-0.17073402732570264</v>
      </c>
      <c r="H425" s="24">
        <v>-0.20164688409113218</v>
      </c>
      <c r="I425" s="24">
        <v>-0.138549421777807</v>
      </c>
      <c r="J425" s="24">
        <v>-0.1628982902469827</v>
      </c>
      <c r="K425" s="24">
        <v>-0.16578450206084505</v>
      </c>
      <c r="L425" s="24">
        <v>-0.10415115571928629</v>
      </c>
      <c r="M425" s="24">
        <v>-0.09862659713454822</v>
      </c>
      <c r="N425" s="24">
        <f t="shared" si="2"/>
        <v>0.2045755785</v>
      </c>
      <c r="O425" s="23">
        <f t="shared" si="3"/>
        <v>0.02076622241</v>
      </c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</row>
    <row r="426">
      <c r="A426" s="24">
        <f>AR!E426</f>
        <v>0.2170069459</v>
      </c>
      <c r="B426" s="23"/>
      <c r="C426" s="24">
        <f t="shared" si="1"/>
        <v>0.2170069459</v>
      </c>
      <c r="D426" s="24">
        <v>0.20333006881559534</v>
      </c>
      <c r="E426" s="24">
        <v>0.10341557198588402</v>
      </c>
      <c r="F426" s="24">
        <v>-0.17073402732570264</v>
      </c>
      <c r="G426" s="24">
        <v>-0.20164688409113218</v>
      </c>
      <c r="H426" s="24">
        <v>-0.138549421777807</v>
      </c>
      <c r="I426" s="24">
        <v>-0.1628982902469827</v>
      </c>
      <c r="J426" s="24">
        <v>-0.16578450206084505</v>
      </c>
      <c r="K426" s="24">
        <v>-0.10415115571928629</v>
      </c>
      <c r="L426" s="24">
        <v>-0.09862659713454822</v>
      </c>
      <c r="M426" s="24">
        <v>-0.012140649054547923</v>
      </c>
      <c r="N426" s="24">
        <f t="shared" si="2"/>
        <v>0.1522312466</v>
      </c>
      <c r="O426" s="23">
        <f t="shared" si="3"/>
        <v>0.06477569936</v>
      </c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</row>
    <row r="427">
      <c r="A427" s="24">
        <f>AR!E427</f>
        <v>0.2033300688</v>
      </c>
      <c r="B427" s="23"/>
      <c r="C427" s="24">
        <f t="shared" si="1"/>
        <v>0.2033300688</v>
      </c>
      <c r="D427" s="24">
        <v>0.10341557198588402</v>
      </c>
      <c r="E427" s="24">
        <v>-0.17073402732570264</v>
      </c>
      <c r="F427" s="24">
        <v>-0.20164688409113218</v>
      </c>
      <c r="G427" s="24">
        <v>-0.138549421777807</v>
      </c>
      <c r="H427" s="24">
        <v>-0.1628982902469827</v>
      </c>
      <c r="I427" s="24">
        <v>-0.16578450206084505</v>
      </c>
      <c r="J427" s="24">
        <v>-0.10415115571928629</v>
      </c>
      <c r="K427" s="24">
        <v>-0.09862659713454822</v>
      </c>
      <c r="L427" s="24">
        <v>-0.012140649054547923</v>
      </c>
      <c r="M427" s="24">
        <v>0.034769283907336176</v>
      </c>
      <c r="N427" s="24">
        <f t="shared" si="2"/>
        <v>0.0908025871</v>
      </c>
      <c r="O427" s="23">
        <f t="shared" si="3"/>
        <v>0.1125274817</v>
      </c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</row>
    <row r="428">
      <c r="A428" s="24">
        <f>AR!E428</f>
        <v>0.103415572</v>
      </c>
      <c r="B428" s="23"/>
      <c r="C428" s="24">
        <f t="shared" si="1"/>
        <v>0.103415572</v>
      </c>
      <c r="D428" s="24">
        <v>-0.17073402732570264</v>
      </c>
      <c r="E428" s="24">
        <v>-0.20164688409113218</v>
      </c>
      <c r="F428" s="24">
        <v>-0.138549421777807</v>
      </c>
      <c r="G428" s="24">
        <v>-0.1628982902469827</v>
      </c>
      <c r="H428" s="24">
        <v>-0.16578450206084505</v>
      </c>
      <c r="I428" s="24">
        <v>-0.10415115571928629</v>
      </c>
      <c r="J428" s="24">
        <v>-0.09862659713454822</v>
      </c>
      <c r="K428" s="24">
        <v>-0.012140649054547923</v>
      </c>
      <c r="L428" s="24">
        <v>0.034769283907336176</v>
      </c>
      <c r="M428" s="24">
        <v>0.007867670876179967</v>
      </c>
      <c r="N428" s="24">
        <f t="shared" si="2"/>
        <v>-0.1454458363</v>
      </c>
      <c r="O428" s="23">
        <f t="shared" si="3"/>
        <v>0.2488614083</v>
      </c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</row>
    <row r="429">
      <c r="A429" s="24">
        <f>AR!E429</f>
        <v>-0.1707340273</v>
      </c>
      <c r="B429" s="23"/>
      <c r="C429" s="24">
        <f t="shared" si="1"/>
        <v>-0.1707340273</v>
      </c>
      <c r="D429" s="24">
        <v>-0.20164688409113218</v>
      </c>
      <c r="E429" s="24">
        <v>-0.138549421777807</v>
      </c>
      <c r="F429" s="24">
        <v>-0.1628982902469827</v>
      </c>
      <c r="G429" s="24">
        <v>-0.16578450206084505</v>
      </c>
      <c r="H429" s="24">
        <v>-0.10415115571928629</v>
      </c>
      <c r="I429" s="24">
        <v>-0.09862659713454822</v>
      </c>
      <c r="J429" s="24">
        <v>-0.012140649054547923</v>
      </c>
      <c r="K429" s="24">
        <v>0.034769283907336176</v>
      </c>
      <c r="L429" s="24">
        <v>0.007867670876179967</v>
      </c>
      <c r="M429" s="24">
        <v>0.09457580044009672</v>
      </c>
      <c r="N429" s="24">
        <f t="shared" si="2"/>
        <v>-0.198748786</v>
      </c>
      <c r="O429" s="23">
        <f t="shared" si="3"/>
        <v>0.02801475869</v>
      </c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</row>
    <row r="430">
      <c r="A430" s="24">
        <f>AR!E430</f>
        <v>-0.2016468841</v>
      </c>
      <c r="B430" s="23"/>
      <c r="C430" s="24">
        <f t="shared" si="1"/>
        <v>-0.2016468841</v>
      </c>
      <c r="D430" s="24">
        <v>-0.138549421777807</v>
      </c>
      <c r="E430" s="24">
        <v>-0.1628982902469827</v>
      </c>
      <c r="F430" s="24">
        <v>-0.16578450206084505</v>
      </c>
      <c r="G430" s="24">
        <v>-0.10415115571928629</v>
      </c>
      <c r="H430" s="24">
        <v>-0.09862659713454822</v>
      </c>
      <c r="I430" s="24">
        <v>-0.012140649054547923</v>
      </c>
      <c r="J430" s="24">
        <v>0.034769283907336176</v>
      </c>
      <c r="K430" s="24">
        <v>0.007867670876179967</v>
      </c>
      <c r="L430" s="24">
        <v>0.09457580044009672</v>
      </c>
      <c r="M430" s="24">
        <v>0.0810115278930926</v>
      </c>
      <c r="N430" s="24">
        <f t="shared" si="2"/>
        <v>-0.1215636971</v>
      </c>
      <c r="O430" s="23">
        <f t="shared" si="3"/>
        <v>-0.08008318695</v>
      </c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</row>
    <row r="431">
      <c r="A431" s="24">
        <f>AR!E431</f>
        <v>-0.1385494218</v>
      </c>
      <c r="B431" s="23"/>
      <c r="C431" s="24">
        <f t="shared" si="1"/>
        <v>-0.1385494218</v>
      </c>
      <c r="D431" s="24">
        <v>-0.1628982902469827</v>
      </c>
      <c r="E431" s="24">
        <v>-0.16578450206084505</v>
      </c>
      <c r="F431" s="24">
        <v>-0.10415115571928629</v>
      </c>
      <c r="G431" s="24">
        <v>-0.09862659713454822</v>
      </c>
      <c r="H431" s="24">
        <v>-0.012140649054547923</v>
      </c>
      <c r="I431" s="24">
        <v>0.034769283907336176</v>
      </c>
      <c r="J431" s="24">
        <v>0.007867670876179967</v>
      </c>
      <c r="K431" s="24">
        <v>0.09457580044009672</v>
      </c>
      <c r="L431" s="24">
        <v>0.0810115278930926</v>
      </c>
      <c r="M431" s="24">
        <v>-0.05659121339330081</v>
      </c>
      <c r="N431" s="24">
        <f t="shared" si="2"/>
        <v>-0.135100204</v>
      </c>
      <c r="O431" s="23">
        <f t="shared" si="3"/>
        <v>-0.003449217801</v>
      </c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</row>
    <row r="432">
      <c r="A432" s="24">
        <f>AR!E432</f>
        <v>-0.1628982902</v>
      </c>
      <c r="B432" s="23"/>
      <c r="C432" s="24">
        <f t="shared" si="1"/>
        <v>-0.1628982902</v>
      </c>
      <c r="D432" s="24">
        <v>-0.16578450206084505</v>
      </c>
      <c r="E432" s="24">
        <v>-0.10415115571928629</v>
      </c>
      <c r="F432" s="24">
        <v>-0.09862659713454822</v>
      </c>
      <c r="G432" s="24">
        <v>-0.012140649054547923</v>
      </c>
      <c r="H432" s="24">
        <v>0.034769283907336176</v>
      </c>
      <c r="I432" s="24">
        <v>0.007867670876179967</v>
      </c>
      <c r="J432" s="24">
        <v>0.09457580044009672</v>
      </c>
      <c r="K432" s="24">
        <v>0.0810115278930926</v>
      </c>
      <c r="L432" s="24">
        <v>-0.05659121339330081</v>
      </c>
      <c r="M432" s="24">
        <v>-0.005568241854880195</v>
      </c>
      <c r="N432" s="24">
        <f t="shared" si="2"/>
        <v>-0.1625718764</v>
      </c>
      <c r="O432" s="23">
        <f t="shared" si="3"/>
        <v>-0.0003264138064</v>
      </c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</row>
    <row r="433">
      <c r="A433" s="24">
        <f>AR!E433</f>
        <v>-0.1657845021</v>
      </c>
      <c r="B433" s="23"/>
      <c r="C433" s="24">
        <f t="shared" si="1"/>
        <v>-0.1657845021</v>
      </c>
      <c r="D433" s="24">
        <v>-0.10415115571928629</v>
      </c>
      <c r="E433" s="24">
        <v>-0.09862659713454822</v>
      </c>
      <c r="F433" s="24">
        <v>-0.012140649054547923</v>
      </c>
      <c r="G433" s="24">
        <v>0.034769283907336176</v>
      </c>
      <c r="H433" s="24">
        <v>0.007867670876179967</v>
      </c>
      <c r="I433" s="24">
        <v>0.09457580044009672</v>
      </c>
      <c r="J433" s="24">
        <v>0.0810115278930926</v>
      </c>
      <c r="K433" s="24">
        <v>-0.05659121339330081</v>
      </c>
      <c r="L433" s="24">
        <v>-0.005568241854880195</v>
      </c>
      <c r="M433" s="24">
        <v>-0.12797222597530789</v>
      </c>
      <c r="N433" s="24">
        <f t="shared" si="2"/>
        <v>-0.05624641731</v>
      </c>
      <c r="O433" s="23">
        <f t="shared" si="3"/>
        <v>-0.1095380847</v>
      </c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</row>
    <row r="434">
      <c r="A434" s="24">
        <f>AR!E434</f>
        <v>-0.1041511557</v>
      </c>
      <c r="B434" s="23"/>
      <c r="C434" s="24">
        <f t="shared" si="1"/>
        <v>-0.1041511557</v>
      </c>
      <c r="D434" s="24">
        <v>-0.09862659713454822</v>
      </c>
      <c r="E434" s="24">
        <v>-0.012140649054547923</v>
      </c>
      <c r="F434" s="24">
        <v>0.034769283907336176</v>
      </c>
      <c r="G434" s="24">
        <v>0.007867670876179967</v>
      </c>
      <c r="H434" s="24">
        <v>0.09457580044009672</v>
      </c>
      <c r="I434" s="24">
        <v>0.0810115278930926</v>
      </c>
      <c r="J434" s="24">
        <v>-0.05659121339330081</v>
      </c>
      <c r="K434" s="24">
        <v>-0.005568241854880195</v>
      </c>
      <c r="L434" s="24">
        <v>-0.12797222597530789</v>
      </c>
      <c r="M434" s="24">
        <v>-0.22777620337717164</v>
      </c>
      <c r="N434" s="24">
        <f t="shared" si="2"/>
        <v>-0.07031681516</v>
      </c>
      <c r="O434" s="23">
        <f t="shared" si="3"/>
        <v>-0.03383434056</v>
      </c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</row>
    <row r="435">
      <c r="A435" s="24">
        <f>AR!E435</f>
        <v>-0.09862659713</v>
      </c>
      <c r="B435" s="23"/>
      <c r="C435" s="24">
        <f t="shared" si="1"/>
        <v>-0.09862659713</v>
      </c>
      <c r="D435" s="24">
        <v>-0.012140649054547923</v>
      </c>
      <c r="E435" s="24">
        <v>0.034769283907336176</v>
      </c>
      <c r="F435" s="24">
        <v>0.007867670876179967</v>
      </c>
      <c r="G435" s="24">
        <v>0.09457580044009672</v>
      </c>
      <c r="H435" s="24">
        <v>0.0810115278930926</v>
      </c>
      <c r="I435" s="24">
        <v>-0.05659121339330081</v>
      </c>
      <c r="J435" s="24">
        <v>-0.005568241854880195</v>
      </c>
      <c r="K435" s="24">
        <v>-0.12797222597530789</v>
      </c>
      <c r="L435" s="24">
        <v>-0.22777620337717164</v>
      </c>
      <c r="M435" s="24">
        <v>-0.07619702775080306</v>
      </c>
      <c r="N435" s="24">
        <f t="shared" si="2"/>
        <v>-0.01649462438</v>
      </c>
      <c r="O435" s="23">
        <f t="shared" si="3"/>
        <v>-0.08213197276</v>
      </c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</row>
    <row r="436">
      <c r="A436" s="24">
        <f>AR!E436</f>
        <v>-0.01214064905</v>
      </c>
      <c r="B436" s="23"/>
      <c r="C436" s="24">
        <f t="shared" si="1"/>
        <v>-0.01214064905</v>
      </c>
      <c r="D436" s="24">
        <v>0.034769283907336176</v>
      </c>
      <c r="E436" s="24">
        <v>0.007867670876179967</v>
      </c>
      <c r="F436" s="24">
        <v>0.09457580044009672</v>
      </c>
      <c r="G436" s="24">
        <v>0.0810115278930926</v>
      </c>
      <c r="H436" s="24">
        <v>-0.05659121339330081</v>
      </c>
      <c r="I436" s="24">
        <v>-0.005568241854880195</v>
      </c>
      <c r="J436" s="24">
        <v>-0.12797222597530789</v>
      </c>
      <c r="K436" s="24">
        <v>-0.22777620337717164</v>
      </c>
      <c r="L436" s="24">
        <v>-0.07619702775080306</v>
      </c>
      <c r="M436" s="24">
        <v>-0.12287260256791577</v>
      </c>
      <c r="N436" s="24">
        <f t="shared" si="2"/>
        <v>0.07366819319</v>
      </c>
      <c r="O436" s="23">
        <f t="shared" si="3"/>
        <v>-0.08580884225</v>
      </c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</row>
    <row r="437">
      <c r="A437" s="24">
        <f>AR!E437</f>
        <v>0.03476928391</v>
      </c>
      <c r="B437" s="23"/>
      <c r="C437" s="24">
        <f t="shared" si="1"/>
        <v>0.03476928391</v>
      </c>
      <c r="D437" s="24">
        <v>0.007867670876179967</v>
      </c>
      <c r="E437" s="24">
        <v>0.09457580044009672</v>
      </c>
      <c r="F437" s="24">
        <v>0.0810115278930926</v>
      </c>
      <c r="G437" s="24">
        <v>-0.05659121339330081</v>
      </c>
      <c r="H437" s="24">
        <v>-0.005568241854880195</v>
      </c>
      <c r="I437" s="24">
        <v>-0.12797222597530789</v>
      </c>
      <c r="J437" s="24">
        <v>-0.22777620337717164</v>
      </c>
      <c r="K437" s="24">
        <v>-0.07619702775080306</v>
      </c>
      <c r="L437" s="24">
        <v>-0.12287260256791577</v>
      </c>
      <c r="M437" s="24">
        <v>-0.08425341930868446</v>
      </c>
      <c r="N437" s="24">
        <f t="shared" si="2"/>
        <v>0.001658266224</v>
      </c>
      <c r="O437" s="23">
        <f t="shared" si="3"/>
        <v>0.03311101768</v>
      </c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</row>
    <row r="438">
      <c r="A438" s="24">
        <f>AR!E438</f>
        <v>0.007867670876</v>
      </c>
      <c r="B438" s="23"/>
      <c r="C438" s="24">
        <f t="shared" si="1"/>
        <v>0.007867670876</v>
      </c>
      <c r="D438" s="24">
        <v>0.09457580044009672</v>
      </c>
      <c r="E438" s="24">
        <v>0.0810115278930926</v>
      </c>
      <c r="F438" s="24">
        <v>-0.05659121339330081</v>
      </c>
      <c r="G438" s="24">
        <v>-0.005568241854880195</v>
      </c>
      <c r="H438" s="24">
        <v>-0.12797222597530789</v>
      </c>
      <c r="I438" s="24">
        <v>-0.22777620337717164</v>
      </c>
      <c r="J438" s="24">
        <v>-0.07619702775080306</v>
      </c>
      <c r="K438" s="24">
        <v>-0.12287260256791577</v>
      </c>
      <c r="L438" s="24">
        <v>-0.08425341930868446</v>
      </c>
      <c r="M438" s="24">
        <v>-0.05991555401117726</v>
      </c>
      <c r="N438" s="24">
        <f t="shared" si="2"/>
        <v>0.07472888109</v>
      </c>
      <c r="O438" s="23">
        <f t="shared" si="3"/>
        <v>-0.06686121021</v>
      </c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</row>
    <row r="439">
      <c r="A439" s="24">
        <f>AR!E439</f>
        <v>0.09457580044</v>
      </c>
      <c r="B439" s="23"/>
      <c r="C439" s="24">
        <f t="shared" si="1"/>
        <v>0.09457580044</v>
      </c>
      <c r="D439" s="24">
        <v>0.0810115278930926</v>
      </c>
      <c r="E439" s="24">
        <v>-0.05659121339330081</v>
      </c>
      <c r="F439" s="24">
        <v>-0.005568241854880195</v>
      </c>
      <c r="G439" s="24">
        <v>-0.12797222597530789</v>
      </c>
      <c r="H439" s="24">
        <v>-0.22777620337717164</v>
      </c>
      <c r="I439" s="24">
        <v>-0.07619702775080306</v>
      </c>
      <c r="J439" s="24">
        <v>-0.12287260256791577</v>
      </c>
      <c r="K439" s="24">
        <v>-0.08425341930868446</v>
      </c>
      <c r="L439" s="24">
        <v>-0.05991555401117726</v>
      </c>
      <c r="M439" s="24">
        <v>-0.2304928422540814</v>
      </c>
      <c r="N439" s="24">
        <f t="shared" si="2"/>
        <v>0.1073098028</v>
      </c>
      <c r="O439" s="23">
        <f t="shared" si="3"/>
        <v>-0.01273400232</v>
      </c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</row>
    <row r="440">
      <c r="A440" s="24">
        <f>AR!E440</f>
        <v>0.08101152789</v>
      </c>
      <c r="B440" s="23"/>
      <c r="C440" s="24">
        <f t="shared" si="1"/>
        <v>0.08101152789</v>
      </c>
      <c r="D440" s="24">
        <v>-0.05659121339330081</v>
      </c>
      <c r="E440" s="24">
        <v>-0.005568241854880195</v>
      </c>
      <c r="F440" s="24">
        <v>-0.12797222597530789</v>
      </c>
      <c r="G440" s="24">
        <v>-0.22777620337717164</v>
      </c>
      <c r="H440" s="24">
        <v>-0.07619702775080306</v>
      </c>
      <c r="I440" s="24">
        <v>-0.12287260256791577</v>
      </c>
      <c r="J440" s="24">
        <v>-0.08425341930868446</v>
      </c>
      <c r="K440" s="24">
        <v>-0.05991555401117726</v>
      </c>
      <c r="L440" s="24">
        <v>-0.2304928422540814</v>
      </c>
      <c r="M440" s="24">
        <v>-0.28303068451933827</v>
      </c>
      <c r="N440" s="24">
        <f t="shared" si="2"/>
        <v>-0.04989361299</v>
      </c>
      <c r="O440" s="23">
        <f t="shared" si="3"/>
        <v>0.1309051409</v>
      </c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</row>
    <row r="441">
      <c r="A441" s="24">
        <f>AR!E441</f>
        <v>-0.05659121339</v>
      </c>
      <c r="B441" s="23"/>
      <c r="C441" s="24">
        <f t="shared" si="1"/>
        <v>-0.05659121339</v>
      </c>
      <c r="D441" s="24">
        <v>-0.005568241854880195</v>
      </c>
      <c r="E441" s="24">
        <v>-0.12797222597530789</v>
      </c>
      <c r="F441" s="24">
        <v>-0.22777620337717164</v>
      </c>
      <c r="G441" s="24">
        <v>-0.07619702775080306</v>
      </c>
      <c r="H441" s="24">
        <v>-0.12287260256791577</v>
      </c>
      <c r="I441" s="24">
        <v>-0.08425341930868446</v>
      </c>
      <c r="J441" s="24">
        <v>-0.05991555401117726</v>
      </c>
      <c r="K441" s="24">
        <v>-0.2304928422540814</v>
      </c>
      <c r="L441" s="24">
        <v>-0.28303068451933827</v>
      </c>
      <c r="M441" s="24">
        <v>-0.31575262117528224</v>
      </c>
      <c r="N441" s="24">
        <f t="shared" si="2"/>
        <v>0.01895435627</v>
      </c>
      <c r="O441" s="23">
        <f t="shared" si="3"/>
        <v>-0.07554556966</v>
      </c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</row>
    <row r="442">
      <c r="A442" s="24">
        <f>AR!E442</f>
        <v>-0.005568241855</v>
      </c>
      <c r="B442" s="23"/>
      <c r="C442" s="24">
        <f t="shared" si="1"/>
        <v>-0.005568241855</v>
      </c>
      <c r="D442" s="24">
        <v>-0.12797222597530789</v>
      </c>
      <c r="E442" s="24">
        <v>-0.22777620337717164</v>
      </c>
      <c r="F442" s="24">
        <v>-0.07619702775080306</v>
      </c>
      <c r="G442" s="24">
        <v>-0.12287260256791577</v>
      </c>
      <c r="H442" s="24">
        <v>-0.08425341930868446</v>
      </c>
      <c r="I442" s="24">
        <v>-0.05991555401117726</v>
      </c>
      <c r="J442" s="24">
        <v>-0.2304928422540814</v>
      </c>
      <c r="K442" s="24">
        <v>-0.28303068451933827</v>
      </c>
      <c r="L442" s="24">
        <v>-0.31575262117528224</v>
      </c>
      <c r="M442" s="24">
        <v>-0.364295299327215</v>
      </c>
      <c r="N442" s="24">
        <f t="shared" si="2"/>
        <v>-0.0581819404</v>
      </c>
      <c r="O442" s="23">
        <f t="shared" si="3"/>
        <v>0.05261369855</v>
      </c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</row>
    <row r="443">
      <c r="A443" s="24">
        <f>AR!E443</f>
        <v>-0.127972226</v>
      </c>
      <c r="B443" s="23"/>
      <c r="C443" s="24">
        <f t="shared" si="1"/>
        <v>-0.127972226</v>
      </c>
      <c r="D443" s="24">
        <v>-0.22777620337717164</v>
      </c>
      <c r="E443" s="24">
        <v>-0.07619702775080306</v>
      </c>
      <c r="F443" s="24">
        <v>-0.12287260256791577</v>
      </c>
      <c r="G443" s="24">
        <v>-0.08425341930868446</v>
      </c>
      <c r="H443" s="24">
        <v>-0.05991555401117726</v>
      </c>
      <c r="I443" s="24">
        <v>-0.2304928422540814</v>
      </c>
      <c r="J443" s="24">
        <v>-0.28303068451933827</v>
      </c>
      <c r="K443" s="24">
        <v>-0.31575262117528224</v>
      </c>
      <c r="L443" s="24">
        <v>-0.364295299327215</v>
      </c>
      <c r="M443" s="24">
        <v>-0.4540610126759207</v>
      </c>
      <c r="N443" s="24">
        <f t="shared" si="2"/>
        <v>-0.1688616261</v>
      </c>
      <c r="O443" s="23">
        <f t="shared" si="3"/>
        <v>0.04088940011</v>
      </c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</row>
    <row r="444">
      <c r="A444" s="24">
        <f>AR!E444</f>
        <v>-0.2277762034</v>
      </c>
      <c r="B444" s="23"/>
      <c r="C444" s="24">
        <f t="shared" si="1"/>
        <v>-0.2277762034</v>
      </c>
      <c r="D444" s="24">
        <v>-0.07619702775080306</v>
      </c>
      <c r="E444" s="24">
        <v>-0.12287260256791577</v>
      </c>
      <c r="F444" s="24">
        <v>-0.08425341930868446</v>
      </c>
      <c r="G444" s="24">
        <v>-0.05991555401117726</v>
      </c>
      <c r="H444" s="24">
        <v>-0.2304928422540814</v>
      </c>
      <c r="I444" s="24">
        <v>-0.28303068451933827</v>
      </c>
      <c r="J444" s="24">
        <v>-0.31575262117528224</v>
      </c>
      <c r="K444" s="24">
        <v>-0.364295299327215</v>
      </c>
      <c r="L444" s="24">
        <v>-0.4540610126759207</v>
      </c>
      <c r="M444" s="24">
        <v>-0.285499205356958</v>
      </c>
      <c r="N444" s="24">
        <f t="shared" si="2"/>
        <v>-0.04831077571</v>
      </c>
      <c r="O444" s="23">
        <f t="shared" si="3"/>
        <v>-0.1794654277</v>
      </c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</row>
    <row r="445">
      <c r="A445" s="24">
        <f>AR!E445</f>
        <v>-0.07619702775</v>
      </c>
      <c r="B445" s="23"/>
      <c r="C445" s="24">
        <f t="shared" si="1"/>
        <v>-0.07619702775</v>
      </c>
      <c r="D445" s="24">
        <v>-0.12287260256791577</v>
      </c>
      <c r="E445" s="24">
        <v>-0.08425341930868446</v>
      </c>
      <c r="F445" s="24">
        <v>-0.05991555401117726</v>
      </c>
      <c r="G445" s="24">
        <v>-0.2304928422540814</v>
      </c>
      <c r="H445" s="24">
        <v>-0.28303068451933827</v>
      </c>
      <c r="I445" s="24">
        <v>-0.31575262117528224</v>
      </c>
      <c r="J445" s="24">
        <v>-0.364295299327215</v>
      </c>
      <c r="K445" s="24">
        <v>-0.4540610126759207</v>
      </c>
      <c r="L445" s="24">
        <v>-0.285499205356958</v>
      </c>
      <c r="M445" s="24">
        <v>-0.2502436777946498</v>
      </c>
      <c r="N445" s="24">
        <f t="shared" si="2"/>
        <v>-0.06126136509</v>
      </c>
      <c r="O445" s="23">
        <f t="shared" si="3"/>
        <v>-0.01493566266</v>
      </c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</row>
    <row r="446">
      <c r="A446" s="24">
        <f>AR!E446</f>
        <v>-0.1228726026</v>
      </c>
      <c r="B446" s="23"/>
      <c r="C446" s="24">
        <f t="shared" si="1"/>
        <v>-0.1228726026</v>
      </c>
      <c r="D446" s="24">
        <v>-0.08425341930868446</v>
      </c>
      <c r="E446" s="24">
        <v>-0.05991555401117726</v>
      </c>
      <c r="F446" s="24">
        <v>-0.2304928422540814</v>
      </c>
      <c r="G446" s="24">
        <v>-0.28303068451933827</v>
      </c>
      <c r="H446" s="24">
        <v>-0.31575262117528224</v>
      </c>
      <c r="I446" s="24">
        <v>-0.364295299327215</v>
      </c>
      <c r="J446" s="24">
        <v>-0.4540610126759207</v>
      </c>
      <c r="K446" s="24">
        <v>-0.285499205356958</v>
      </c>
      <c r="L446" s="24">
        <v>-0.2502436777946498</v>
      </c>
      <c r="M446" s="24">
        <v>-0.3388922480694997</v>
      </c>
      <c r="N446" s="24">
        <f t="shared" si="2"/>
        <v>-0.06366307792</v>
      </c>
      <c r="O446" s="23">
        <f t="shared" si="3"/>
        <v>-0.05920952465</v>
      </c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</row>
    <row r="447">
      <c r="A447" s="24">
        <f>AR!E447</f>
        <v>-0.08425341931</v>
      </c>
      <c r="B447" s="23"/>
      <c r="C447" s="24">
        <f t="shared" si="1"/>
        <v>-0.08425341931</v>
      </c>
      <c r="D447" s="24">
        <v>-0.05991555401117726</v>
      </c>
      <c r="E447" s="24">
        <v>-0.2304928422540814</v>
      </c>
      <c r="F447" s="24">
        <v>-0.28303068451933827</v>
      </c>
      <c r="G447" s="24">
        <v>-0.31575262117528224</v>
      </c>
      <c r="H447" s="24">
        <v>-0.364295299327215</v>
      </c>
      <c r="I447" s="24">
        <v>-0.4540610126759207</v>
      </c>
      <c r="J447" s="24">
        <v>-0.285499205356958</v>
      </c>
      <c r="K447" s="24">
        <v>-0.2502436777946498</v>
      </c>
      <c r="L447" s="24">
        <v>-0.3388922480694997</v>
      </c>
      <c r="M447" s="24">
        <v>-0.3473505463154752</v>
      </c>
      <c r="N447" s="24">
        <f t="shared" si="2"/>
        <v>-0.04057823868</v>
      </c>
      <c r="O447" s="23">
        <f t="shared" si="3"/>
        <v>-0.04367518063</v>
      </c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</row>
    <row r="448">
      <c r="A448" s="24">
        <f>AR!E448</f>
        <v>-0.05991555401</v>
      </c>
      <c r="B448" s="23"/>
      <c r="C448" s="24">
        <f t="shared" si="1"/>
        <v>-0.05991555401</v>
      </c>
      <c r="D448" s="24">
        <v>-0.2304928422540814</v>
      </c>
      <c r="E448" s="24">
        <v>-0.28303068451933827</v>
      </c>
      <c r="F448" s="24">
        <v>-0.31575262117528224</v>
      </c>
      <c r="G448" s="24">
        <v>-0.364295299327215</v>
      </c>
      <c r="H448" s="24">
        <v>-0.4540610126759207</v>
      </c>
      <c r="I448" s="24">
        <v>-0.285499205356958</v>
      </c>
      <c r="J448" s="24">
        <v>-0.2502436777946498</v>
      </c>
      <c r="K448" s="24">
        <v>-0.3388922480694997</v>
      </c>
      <c r="L448" s="24">
        <v>-0.3473505463154752</v>
      </c>
      <c r="M448" s="24">
        <v>-0.36919444245726546</v>
      </c>
      <c r="N448" s="24">
        <f t="shared" si="2"/>
        <v>-0.1658954863</v>
      </c>
      <c r="O448" s="23">
        <f t="shared" si="3"/>
        <v>0.1059799323</v>
      </c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</row>
    <row r="449">
      <c r="A449" s="24">
        <f>AR!E449</f>
        <v>-0.2304928423</v>
      </c>
      <c r="B449" s="23"/>
      <c r="C449" s="24">
        <f t="shared" si="1"/>
        <v>-0.2304928423</v>
      </c>
      <c r="D449" s="24">
        <v>-0.28303068451933827</v>
      </c>
      <c r="E449" s="24">
        <v>-0.31575262117528224</v>
      </c>
      <c r="F449" s="24">
        <v>-0.364295299327215</v>
      </c>
      <c r="G449" s="24">
        <v>-0.4540610126759207</v>
      </c>
      <c r="H449" s="24">
        <v>-0.285499205356958</v>
      </c>
      <c r="I449" s="24">
        <v>-0.2502436777946498</v>
      </c>
      <c r="J449" s="24">
        <v>-0.3388922480694997</v>
      </c>
      <c r="K449" s="24">
        <v>-0.3473505463154752</v>
      </c>
      <c r="L449" s="24">
        <v>-0.36919444245726546</v>
      </c>
      <c r="M449" s="24">
        <v>-0.22667598918772064</v>
      </c>
      <c r="N449" s="24">
        <f t="shared" si="2"/>
        <v>-0.2330430616</v>
      </c>
      <c r="O449" s="23">
        <f t="shared" si="3"/>
        <v>0.002550219316</v>
      </c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</row>
    <row r="450">
      <c r="A450" s="24">
        <f>AR!E450</f>
        <v>-0.2830306845</v>
      </c>
      <c r="B450" s="23"/>
      <c r="C450" s="24">
        <f t="shared" si="1"/>
        <v>-0.2830306845</v>
      </c>
      <c r="D450" s="24">
        <v>-0.31575262117528224</v>
      </c>
      <c r="E450" s="24">
        <v>-0.364295299327215</v>
      </c>
      <c r="F450" s="24">
        <v>-0.4540610126759207</v>
      </c>
      <c r="G450" s="24">
        <v>-0.285499205356958</v>
      </c>
      <c r="H450" s="24">
        <v>-0.2502436777946498</v>
      </c>
      <c r="I450" s="24">
        <v>-0.3388922480694997</v>
      </c>
      <c r="J450" s="24">
        <v>-0.3473505463154752</v>
      </c>
      <c r="K450" s="24">
        <v>-0.36919444245726546</v>
      </c>
      <c r="L450" s="24">
        <v>-0.22667598918772064</v>
      </c>
      <c r="M450" s="24">
        <v>-0.1615335722185495</v>
      </c>
      <c r="N450" s="24">
        <f t="shared" si="2"/>
        <v>-0.2655154374</v>
      </c>
      <c r="O450" s="23">
        <f t="shared" si="3"/>
        <v>-0.01751524708</v>
      </c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</row>
    <row r="451">
      <c r="A451" s="24">
        <f>AR!E451</f>
        <v>-0.3157526212</v>
      </c>
      <c r="B451" s="23"/>
      <c r="C451" s="24">
        <f t="shared" si="1"/>
        <v>-0.3157526212</v>
      </c>
      <c r="D451" s="24">
        <v>-0.364295299327215</v>
      </c>
      <c r="E451" s="24">
        <v>-0.4540610126759207</v>
      </c>
      <c r="F451" s="24">
        <v>-0.285499205356958</v>
      </c>
      <c r="G451" s="24">
        <v>-0.2502436777946498</v>
      </c>
      <c r="H451" s="24">
        <v>-0.3388922480694997</v>
      </c>
      <c r="I451" s="24">
        <v>-0.3473505463154752</v>
      </c>
      <c r="J451" s="24">
        <v>-0.36919444245726546</v>
      </c>
      <c r="K451" s="24">
        <v>-0.22667598918772064</v>
      </c>
      <c r="L451" s="24">
        <v>-0.1615335722185495</v>
      </c>
      <c r="M451" s="24">
        <v>-0.1821141852394747</v>
      </c>
      <c r="N451" s="24">
        <f t="shared" si="2"/>
        <v>-0.2943522388</v>
      </c>
      <c r="O451" s="23">
        <f t="shared" si="3"/>
        <v>-0.02140038239</v>
      </c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</row>
    <row r="452">
      <c r="A452" s="24">
        <f>AR!E452</f>
        <v>-0.3642952993</v>
      </c>
      <c r="B452" s="23"/>
      <c r="C452" s="24">
        <f t="shared" si="1"/>
        <v>-0.3642952993</v>
      </c>
      <c r="D452" s="24">
        <v>-0.4540610126759207</v>
      </c>
      <c r="E452" s="24">
        <v>-0.285499205356958</v>
      </c>
      <c r="F452" s="24">
        <v>-0.2502436777946498</v>
      </c>
      <c r="G452" s="24">
        <v>-0.3388922480694997</v>
      </c>
      <c r="H452" s="24">
        <v>-0.3473505463154752</v>
      </c>
      <c r="I452" s="24">
        <v>-0.36919444245726546</v>
      </c>
      <c r="J452" s="24">
        <v>-0.22667598918772064</v>
      </c>
      <c r="K452" s="24">
        <v>-0.1615335722185495</v>
      </c>
      <c r="L452" s="24">
        <v>-0.1821141852394747</v>
      </c>
      <c r="M452" s="24">
        <v>-0.1797720896499353</v>
      </c>
      <c r="N452" s="24">
        <f t="shared" si="2"/>
        <v>-0.3925816473</v>
      </c>
      <c r="O452" s="23">
        <f t="shared" si="3"/>
        <v>0.02828634793</v>
      </c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</row>
    <row r="453">
      <c r="A453" s="24">
        <f>AR!E453</f>
        <v>-0.4540610127</v>
      </c>
      <c r="B453" s="23"/>
      <c r="C453" s="24">
        <f t="shared" si="1"/>
        <v>-0.4540610127</v>
      </c>
      <c r="D453" s="24">
        <v>-0.285499205356958</v>
      </c>
      <c r="E453" s="24">
        <v>-0.2502436777946498</v>
      </c>
      <c r="F453" s="24">
        <v>-0.3388922480694997</v>
      </c>
      <c r="G453" s="24">
        <v>-0.3473505463154752</v>
      </c>
      <c r="H453" s="24">
        <v>-0.36919444245726546</v>
      </c>
      <c r="I453" s="24">
        <v>-0.22667598918772064</v>
      </c>
      <c r="J453" s="24">
        <v>-0.1615335722185495</v>
      </c>
      <c r="K453" s="24">
        <v>-0.1821141852394747</v>
      </c>
      <c r="L453" s="24">
        <v>-0.1797720896499353</v>
      </c>
      <c r="M453" s="24">
        <v>-0.04369091559036022</v>
      </c>
      <c r="N453" s="24">
        <f t="shared" si="2"/>
        <v>-0.2582353882</v>
      </c>
      <c r="O453" s="23">
        <f t="shared" si="3"/>
        <v>-0.1958256244</v>
      </c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</row>
    <row r="454">
      <c r="A454" s="24">
        <f>AR!E454</f>
        <v>-0.2854992054</v>
      </c>
      <c r="B454" s="23"/>
      <c r="C454" s="24">
        <f t="shared" si="1"/>
        <v>-0.2854992054</v>
      </c>
      <c r="D454" s="24">
        <v>-0.2502436777946498</v>
      </c>
      <c r="E454" s="24">
        <v>-0.3388922480694997</v>
      </c>
      <c r="F454" s="24">
        <v>-0.3473505463154752</v>
      </c>
      <c r="G454" s="24">
        <v>-0.36919444245726546</v>
      </c>
      <c r="H454" s="24">
        <v>-0.22667598918772064</v>
      </c>
      <c r="I454" s="24">
        <v>-0.1615335722185495</v>
      </c>
      <c r="J454" s="24">
        <v>-0.1821141852394747</v>
      </c>
      <c r="K454" s="24">
        <v>-0.1797720896499353</v>
      </c>
      <c r="L454" s="24">
        <v>-0.04369091559036022</v>
      </c>
      <c r="M454" s="24">
        <v>0.004625963015131785</v>
      </c>
      <c r="N454" s="24">
        <f t="shared" si="2"/>
        <v>-0.2084793482</v>
      </c>
      <c r="O454" s="23">
        <f t="shared" si="3"/>
        <v>-0.07701985719</v>
      </c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</row>
    <row r="455">
      <c r="A455" s="24">
        <f>AR!E455</f>
        <v>-0.2502436778</v>
      </c>
      <c r="B455" s="23"/>
      <c r="C455" s="24">
        <f t="shared" si="1"/>
        <v>-0.2502436778</v>
      </c>
      <c r="D455" s="24">
        <v>-0.3388922480694997</v>
      </c>
      <c r="E455" s="24">
        <v>-0.3473505463154752</v>
      </c>
      <c r="F455" s="24">
        <v>-0.36919444245726546</v>
      </c>
      <c r="G455" s="24">
        <v>-0.22667598918772064</v>
      </c>
      <c r="H455" s="24">
        <v>-0.1615335722185495</v>
      </c>
      <c r="I455" s="24">
        <v>-0.1821141852394747</v>
      </c>
      <c r="J455" s="24">
        <v>-0.1797720896499353</v>
      </c>
      <c r="K455" s="24">
        <v>-0.04369091559036022</v>
      </c>
      <c r="L455" s="24">
        <v>0.004625963015131785</v>
      </c>
      <c r="M455" s="24">
        <v>0.02641935221067919</v>
      </c>
      <c r="N455" s="24">
        <f t="shared" si="2"/>
        <v>-0.3125384095</v>
      </c>
      <c r="O455" s="23">
        <f t="shared" si="3"/>
        <v>0.06229473166</v>
      </c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</row>
    <row r="456">
      <c r="A456" s="24">
        <f>AR!E456</f>
        <v>-0.3388922481</v>
      </c>
      <c r="B456" s="23"/>
      <c r="C456" s="24">
        <f t="shared" si="1"/>
        <v>-0.3388922481</v>
      </c>
      <c r="D456" s="24">
        <v>-0.3473505463154752</v>
      </c>
      <c r="E456" s="24">
        <v>-0.36919444245726546</v>
      </c>
      <c r="F456" s="24">
        <v>-0.22667598918772064</v>
      </c>
      <c r="G456" s="24">
        <v>-0.1615335722185495</v>
      </c>
      <c r="H456" s="24">
        <v>-0.1821141852394747</v>
      </c>
      <c r="I456" s="24">
        <v>-0.1797720896499353</v>
      </c>
      <c r="J456" s="24">
        <v>-0.04369091559036022</v>
      </c>
      <c r="K456" s="24">
        <v>0.004625963015131785</v>
      </c>
      <c r="L456" s="24">
        <v>0.02641935221067919</v>
      </c>
      <c r="M456" s="24">
        <v>0.02882441269322507</v>
      </c>
      <c r="N456" s="24">
        <f t="shared" si="2"/>
        <v>-0.3033182988</v>
      </c>
      <c r="O456" s="23">
        <f t="shared" si="3"/>
        <v>-0.03557394926</v>
      </c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</row>
    <row r="457">
      <c r="A457" s="24">
        <f>AR!E457</f>
        <v>-0.3473505463</v>
      </c>
      <c r="B457" s="23"/>
      <c r="C457" s="24">
        <f t="shared" si="1"/>
        <v>-0.3473505463</v>
      </c>
      <c r="D457" s="24">
        <v>-0.36919444245726546</v>
      </c>
      <c r="E457" s="24">
        <v>-0.22667598918772064</v>
      </c>
      <c r="F457" s="24">
        <v>-0.1615335722185495</v>
      </c>
      <c r="G457" s="24">
        <v>-0.1821141852394747</v>
      </c>
      <c r="H457" s="24">
        <v>-0.1797720896499353</v>
      </c>
      <c r="I457" s="24">
        <v>-0.04369091559036022</v>
      </c>
      <c r="J457" s="24">
        <v>0.004625963015131785</v>
      </c>
      <c r="K457" s="24">
        <v>0.02641935221067919</v>
      </c>
      <c r="L457" s="24">
        <v>0.02882441269322507</v>
      </c>
      <c r="M457" s="24">
        <v>0.06715681020829958</v>
      </c>
      <c r="N457" s="24">
        <f t="shared" si="2"/>
        <v>-0.3288298252</v>
      </c>
      <c r="O457" s="23">
        <f t="shared" si="3"/>
        <v>-0.01852072116</v>
      </c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</row>
    <row r="458">
      <c r="A458" s="24">
        <f>AR!E458</f>
        <v>-0.3691944425</v>
      </c>
      <c r="B458" s="23"/>
      <c r="C458" s="24">
        <f t="shared" si="1"/>
        <v>-0.3691944425</v>
      </c>
      <c r="D458" s="24">
        <v>-0.22667598918772064</v>
      </c>
      <c r="E458" s="24">
        <v>-0.1615335722185495</v>
      </c>
      <c r="F458" s="24">
        <v>-0.1821141852394747</v>
      </c>
      <c r="G458" s="24">
        <v>-0.1797720896499353</v>
      </c>
      <c r="H458" s="24">
        <v>-0.04369091559036022</v>
      </c>
      <c r="I458" s="24">
        <v>0.004625963015131785</v>
      </c>
      <c r="J458" s="24">
        <v>0.02641935221067919</v>
      </c>
      <c r="K458" s="24">
        <v>0.02882441269322507</v>
      </c>
      <c r="L458" s="24">
        <v>0.06715681020829958</v>
      </c>
      <c r="M458" s="24">
        <v>0.23011324916865225</v>
      </c>
      <c r="N458" s="24">
        <f t="shared" si="2"/>
        <v>-0.2231335797</v>
      </c>
      <c r="O458" s="23">
        <f t="shared" si="3"/>
        <v>-0.1460608627</v>
      </c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</row>
    <row r="459">
      <c r="A459" s="24">
        <f>AR!E459</f>
        <v>-0.2266759892</v>
      </c>
      <c r="B459" s="23"/>
      <c r="C459" s="24">
        <f t="shared" si="1"/>
        <v>-0.2266759892</v>
      </c>
      <c r="D459" s="24">
        <v>-0.1615335722185495</v>
      </c>
      <c r="E459" s="24">
        <v>-0.1821141852394747</v>
      </c>
      <c r="F459" s="24">
        <v>-0.1797720896499353</v>
      </c>
      <c r="G459" s="24">
        <v>-0.04369091559036022</v>
      </c>
      <c r="H459" s="24">
        <v>0.004625963015131785</v>
      </c>
      <c r="I459" s="24">
        <v>0.02641935221067919</v>
      </c>
      <c r="J459" s="24">
        <v>0.02882441269322507</v>
      </c>
      <c r="K459" s="24">
        <v>0.06715681020829958</v>
      </c>
      <c r="L459" s="24">
        <v>0.23011324916865225</v>
      </c>
      <c r="M459" s="24">
        <v>0.22608659986994367</v>
      </c>
      <c r="N459" s="24">
        <f t="shared" si="2"/>
        <v>-0.153559994</v>
      </c>
      <c r="O459" s="23">
        <f t="shared" si="3"/>
        <v>-0.07311599514</v>
      </c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</row>
    <row r="460">
      <c r="A460" s="24">
        <f>AR!E460</f>
        <v>-0.1615335722</v>
      </c>
      <c r="B460" s="23"/>
      <c r="C460" s="24">
        <f t="shared" si="1"/>
        <v>-0.1615335722</v>
      </c>
      <c r="D460" s="24">
        <v>-0.1821141852394747</v>
      </c>
      <c r="E460" s="24">
        <v>-0.1797720896499353</v>
      </c>
      <c r="F460" s="24">
        <v>-0.04369091559036022</v>
      </c>
      <c r="G460" s="24">
        <v>0.004625963015131785</v>
      </c>
      <c r="H460" s="24">
        <v>0.02641935221067919</v>
      </c>
      <c r="I460" s="24">
        <v>0.02882441269322507</v>
      </c>
      <c r="J460" s="24">
        <v>0.06715681020829958</v>
      </c>
      <c r="K460" s="24">
        <v>0.23011324916865225</v>
      </c>
      <c r="L460" s="24">
        <v>0.22608659986994367</v>
      </c>
      <c r="M460" s="24">
        <v>0.3082591008627259</v>
      </c>
      <c r="N460" s="24">
        <f t="shared" si="2"/>
        <v>-0.1909812833</v>
      </c>
      <c r="O460" s="23">
        <f t="shared" si="3"/>
        <v>0.02944771103</v>
      </c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</row>
    <row r="461">
      <c r="A461" s="24">
        <f>AR!E461</f>
        <v>-0.1821141852</v>
      </c>
      <c r="B461" s="23"/>
      <c r="C461" s="24">
        <f t="shared" si="1"/>
        <v>-0.1821141852</v>
      </c>
      <c r="D461" s="24">
        <v>-0.1797720896499353</v>
      </c>
      <c r="E461" s="24">
        <v>-0.04369091559036022</v>
      </c>
      <c r="F461" s="24">
        <v>0.004625963015131785</v>
      </c>
      <c r="G461" s="24">
        <v>0.02641935221067919</v>
      </c>
      <c r="H461" s="24">
        <v>0.02882441269322507</v>
      </c>
      <c r="I461" s="24">
        <v>0.06715681020829958</v>
      </c>
      <c r="J461" s="24">
        <v>0.23011324916865225</v>
      </c>
      <c r="K461" s="24">
        <v>0.22608659986994367</v>
      </c>
      <c r="L461" s="24">
        <v>0.3082591008627259</v>
      </c>
      <c r="M461" s="24">
        <v>0.39882360746555673</v>
      </c>
      <c r="N461" s="24">
        <f t="shared" si="2"/>
        <v>-0.1904413565</v>
      </c>
      <c r="O461" s="23">
        <f t="shared" si="3"/>
        <v>0.008327171251</v>
      </c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</row>
    <row r="462">
      <c r="A462" s="24">
        <f>AR!E462</f>
        <v>-0.1797720896</v>
      </c>
      <c r="B462" s="23"/>
      <c r="C462" s="24">
        <f t="shared" si="1"/>
        <v>-0.1797720896</v>
      </c>
      <c r="D462" s="24">
        <v>-0.04369091559036022</v>
      </c>
      <c r="E462" s="24">
        <v>0.004625963015131785</v>
      </c>
      <c r="F462" s="24">
        <v>0.02641935221067919</v>
      </c>
      <c r="G462" s="24">
        <v>0.02882441269322507</v>
      </c>
      <c r="H462" s="24">
        <v>0.06715681020829958</v>
      </c>
      <c r="I462" s="24">
        <v>0.23011324916865225</v>
      </c>
      <c r="J462" s="24">
        <v>0.22608659986994367</v>
      </c>
      <c r="K462" s="24">
        <v>0.3082591008627259</v>
      </c>
      <c r="L462" s="24">
        <v>0.39882360746555673</v>
      </c>
      <c r="M462" s="24">
        <v>0.42039679299517474</v>
      </c>
      <c r="N462" s="24">
        <f t="shared" si="2"/>
        <v>-0.06966125933</v>
      </c>
      <c r="O462" s="23">
        <f t="shared" si="3"/>
        <v>-0.1101108303</v>
      </c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</row>
    <row r="463">
      <c r="A463" s="24">
        <f>AR!E463</f>
        <v>-0.04369091559</v>
      </c>
      <c r="B463" s="23"/>
      <c r="C463" s="24">
        <f t="shared" si="1"/>
        <v>-0.04369091559</v>
      </c>
      <c r="D463" s="24">
        <v>0.004625963015131785</v>
      </c>
      <c r="E463" s="24">
        <v>0.02641935221067919</v>
      </c>
      <c r="F463" s="24">
        <v>0.02882441269322507</v>
      </c>
      <c r="G463" s="24">
        <v>0.06715681020829958</v>
      </c>
      <c r="H463" s="24">
        <v>0.23011324916865225</v>
      </c>
      <c r="I463" s="24">
        <v>0.22608659986994367</v>
      </c>
      <c r="J463" s="24">
        <v>0.3082591008627259</v>
      </c>
      <c r="K463" s="24">
        <v>0.39882360746555673</v>
      </c>
      <c r="L463" s="24">
        <v>0.42039679299517474</v>
      </c>
      <c r="M463" s="24">
        <v>0.4035671310104692</v>
      </c>
      <c r="N463" s="24">
        <f t="shared" si="2"/>
        <v>-0.03731071402</v>
      </c>
      <c r="O463" s="23">
        <f t="shared" si="3"/>
        <v>-0.006380201568</v>
      </c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</row>
    <row r="464">
      <c r="A464" s="24">
        <f>AR!E464</f>
        <v>0.004625963015</v>
      </c>
      <c r="B464" s="23"/>
      <c r="C464" s="24">
        <f t="shared" si="1"/>
        <v>0.004625963015</v>
      </c>
      <c r="D464" s="24">
        <v>0.02641935221067919</v>
      </c>
      <c r="E464" s="24">
        <v>0.02882441269322507</v>
      </c>
      <c r="F464" s="24">
        <v>0.06715681020829958</v>
      </c>
      <c r="G464" s="24">
        <v>0.23011324916865225</v>
      </c>
      <c r="H464" s="24">
        <v>0.22608659986994367</v>
      </c>
      <c r="I464" s="24">
        <v>0.3082591008627259</v>
      </c>
      <c r="J464" s="24">
        <v>0.39882360746555673</v>
      </c>
      <c r="K464" s="24">
        <v>0.42039679299517474</v>
      </c>
      <c r="L464" s="24">
        <v>0.4035671310104692</v>
      </c>
      <c r="M464" s="24">
        <v>0.4678660440576281</v>
      </c>
      <c r="N464" s="24">
        <f t="shared" si="2"/>
        <v>-0.02368423577</v>
      </c>
      <c r="O464" s="23">
        <f t="shared" si="3"/>
        <v>0.02831019878</v>
      </c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</row>
    <row r="465">
      <c r="A465" s="24">
        <f>AR!E465</f>
        <v>0.02641935221</v>
      </c>
      <c r="B465" s="23"/>
      <c r="C465" s="24">
        <f t="shared" si="1"/>
        <v>0.02641935221</v>
      </c>
      <c r="D465" s="24">
        <v>0.02882441269322507</v>
      </c>
      <c r="E465" s="24">
        <v>0.06715681020829958</v>
      </c>
      <c r="F465" s="24">
        <v>0.23011324916865225</v>
      </c>
      <c r="G465" s="24">
        <v>0.22608659986994367</v>
      </c>
      <c r="H465" s="24">
        <v>0.3082591008627259</v>
      </c>
      <c r="I465" s="24">
        <v>0.39882360746555673</v>
      </c>
      <c r="J465" s="24">
        <v>0.42039679299517474</v>
      </c>
      <c r="K465" s="24">
        <v>0.4035671310104692</v>
      </c>
      <c r="L465" s="24">
        <v>0.4678660440576281</v>
      </c>
      <c r="M465" s="24">
        <v>0.5187642104662874</v>
      </c>
      <c r="N465" s="24">
        <f t="shared" si="2"/>
        <v>0.0008675112192</v>
      </c>
      <c r="O465" s="23">
        <f t="shared" si="3"/>
        <v>0.02555184099</v>
      </c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</row>
    <row r="466">
      <c r="A466" s="24">
        <f>AR!E466</f>
        <v>0.02882441269</v>
      </c>
      <c r="B466" s="23"/>
      <c r="C466" s="24">
        <f t="shared" si="1"/>
        <v>0.02882441269</v>
      </c>
      <c r="D466" s="24">
        <v>0.06715681020829958</v>
      </c>
      <c r="E466" s="24">
        <v>0.23011324916865225</v>
      </c>
      <c r="F466" s="24">
        <v>0.22608659986994367</v>
      </c>
      <c r="G466" s="24">
        <v>0.3082591008627259</v>
      </c>
      <c r="H466" s="24">
        <v>0.39882360746555673</v>
      </c>
      <c r="I466" s="24">
        <v>0.42039679299517474</v>
      </c>
      <c r="J466" s="24">
        <v>0.4035671310104692</v>
      </c>
      <c r="K466" s="24">
        <v>0.4678660440576281</v>
      </c>
      <c r="L466" s="24">
        <v>0.5187642104662874</v>
      </c>
      <c r="M466" s="24">
        <v>0.5641417151786235</v>
      </c>
      <c r="N466" s="24">
        <f t="shared" si="2"/>
        <v>0.006179786071</v>
      </c>
      <c r="O466" s="23">
        <f t="shared" si="3"/>
        <v>0.02264462662</v>
      </c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</row>
    <row r="467">
      <c r="A467" s="24">
        <f>AR!E467</f>
        <v>0.06715681021</v>
      </c>
      <c r="B467" s="23"/>
      <c r="C467" s="24">
        <f t="shared" si="1"/>
        <v>0.06715681021</v>
      </c>
      <c r="D467" s="24">
        <v>0.23011324916865225</v>
      </c>
      <c r="E467" s="24">
        <v>0.22608659986994367</v>
      </c>
      <c r="F467" s="24">
        <v>0.3082591008627259</v>
      </c>
      <c r="G467" s="24">
        <v>0.39882360746555673</v>
      </c>
      <c r="H467" s="24">
        <v>0.42039679299517474</v>
      </c>
      <c r="I467" s="24">
        <v>0.4035671310104692</v>
      </c>
      <c r="J467" s="24">
        <v>0.4678660440576281</v>
      </c>
      <c r="K467" s="24">
        <v>0.5187642104662874</v>
      </c>
      <c r="L467" s="24">
        <v>0.5641417151786235</v>
      </c>
      <c r="M467" s="24">
        <v>0.5373158465486729</v>
      </c>
      <c r="N467" s="24">
        <f t="shared" si="2"/>
        <v>0.1608299123</v>
      </c>
      <c r="O467" s="23">
        <f t="shared" si="3"/>
        <v>-0.09367310213</v>
      </c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</row>
    <row r="468">
      <c r="A468" s="24">
        <f>AR!E468</f>
        <v>0.2301132492</v>
      </c>
      <c r="B468" s="23"/>
      <c r="C468" s="24">
        <f t="shared" si="1"/>
        <v>0.2301132492</v>
      </c>
      <c r="D468" s="24">
        <v>0.22608659986994367</v>
      </c>
      <c r="E468" s="24">
        <v>0.3082591008627259</v>
      </c>
      <c r="F468" s="24">
        <v>0.39882360746555673</v>
      </c>
      <c r="G468" s="24">
        <v>0.42039679299517474</v>
      </c>
      <c r="H468" s="24">
        <v>0.4035671310104692</v>
      </c>
      <c r="I468" s="24">
        <v>0.4678660440576281</v>
      </c>
      <c r="J468" s="24">
        <v>0.5187642104662874</v>
      </c>
      <c r="K468" s="24">
        <v>0.5641417151786235</v>
      </c>
      <c r="L468" s="24">
        <v>0.5373158465486729</v>
      </c>
      <c r="M468" s="24">
        <v>0.42806457309749407</v>
      </c>
      <c r="N468" s="24">
        <f t="shared" si="2"/>
        <v>0.1660219817</v>
      </c>
      <c r="O468" s="23">
        <f t="shared" si="3"/>
        <v>0.06409126747</v>
      </c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</row>
    <row r="469">
      <c r="A469" s="24">
        <f>AR!E469</f>
        <v>0.2260865999</v>
      </c>
      <c r="B469" s="23"/>
      <c r="C469" s="24">
        <f t="shared" si="1"/>
        <v>0.2260865999</v>
      </c>
      <c r="D469" s="24">
        <v>0.3082591008627259</v>
      </c>
      <c r="E469" s="24">
        <v>0.39882360746555673</v>
      </c>
      <c r="F469" s="24">
        <v>0.42039679299517474</v>
      </c>
      <c r="G469" s="24">
        <v>0.4035671310104692</v>
      </c>
      <c r="H469" s="24">
        <v>0.4678660440576281</v>
      </c>
      <c r="I469" s="24">
        <v>0.5187642104662874</v>
      </c>
      <c r="J469" s="24">
        <v>0.5641417151786235</v>
      </c>
      <c r="K469" s="24">
        <v>0.5373158465486729</v>
      </c>
      <c r="L469" s="24">
        <v>0.42806457309749407</v>
      </c>
      <c r="M469" s="24">
        <v>0.29613261353939324</v>
      </c>
      <c r="N469" s="24">
        <f t="shared" si="2"/>
        <v>0.2437212487</v>
      </c>
      <c r="O469" s="23">
        <f t="shared" si="3"/>
        <v>-0.01763464886</v>
      </c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</row>
    <row r="470">
      <c r="A470" s="24">
        <f>AR!E470</f>
        <v>0.3082591009</v>
      </c>
      <c r="B470" s="23"/>
      <c r="C470" s="24">
        <f t="shared" si="1"/>
        <v>0.3082591009</v>
      </c>
      <c r="D470" s="24">
        <v>0.39882360746555673</v>
      </c>
      <c r="E470" s="24">
        <v>0.42039679299517474</v>
      </c>
      <c r="F470" s="24">
        <v>0.4035671310104692</v>
      </c>
      <c r="G470" s="24">
        <v>0.4678660440576281</v>
      </c>
      <c r="H470" s="24">
        <v>0.5187642104662874</v>
      </c>
      <c r="I470" s="24">
        <v>0.5641417151786235</v>
      </c>
      <c r="J470" s="24">
        <v>0.5373158465486729</v>
      </c>
      <c r="K470" s="24">
        <v>0.42806457309749407</v>
      </c>
      <c r="L470" s="24">
        <v>0.29613261353939324</v>
      </c>
      <c r="M470" s="24">
        <v>0.25026763654123396</v>
      </c>
      <c r="N470" s="24">
        <f t="shared" si="2"/>
        <v>0.3264814396</v>
      </c>
      <c r="O470" s="23">
        <f t="shared" si="3"/>
        <v>-0.01822233874</v>
      </c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</row>
    <row r="471">
      <c r="A471" s="24">
        <f>AR!E471</f>
        <v>0.3988236075</v>
      </c>
      <c r="B471" s="23"/>
      <c r="C471" s="24">
        <f t="shared" si="1"/>
        <v>0.3988236075</v>
      </c>
      <c r="D471" s="24">
        <v>0.42039679299517474</v>
      </c>
      <c r="E471" s="24">
        <v>0.4035671310104692</v>
      </c>
      <c r="F471" s="24">
        <v>0.4678660440576281</v>
      </c>
      <c r="G471" s="24">
        <v>0.5187642104662874</v>
      </c>
      <c r="H471" s="24">
        <v>0.5641417151786235</v>
      </c>
      <c r="I471" s="24">
        <v>0.5373158465486729</v>
      </c>
      <c r="J471" s="24">
        <v>0.42806457309749407</v>
      </c>
      <c r="K471" s="24">
        <v>0.29613261353939324</v>
      </c>
      <c r="L471" s="24">
        <v>0.25026763654123396</v>
      </c>
      <c r="M471" s="24">
        <v>0.07359670416204034</v>
      </c>
      <c r="N471" s="24">
        <f t="shared" si="2"/>
        <v>0.3821161885</v>
      </c>
      <c r="O471" s="23">
        <f t="shared" si="3"/>
        <v>0.016707419</v>
      </c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</row>
    <row r="472">
      <c r="A472" s="24">
        <f>AR!E472</f>
        <v>0.420396793</v>
      </c>
      <c r="B472" s="23"/>
      <c r="C472" s="24">
        <f t="shared" si="1"/>
        <v>0.420396793</v>
      </c>
      <c r="D472" s="24">
        <v>0.4035671310104692</v>
      </c>
      <c r="E472" s="24">
        <v>0.4678660440576281</v>
      </c>
      <c r="F472" s="24">
        <v>0.5187642104662874</v>
      </c>
      <c r="G472" s="24">
        <v>0.5641417151786235</v>
      </c>
      <c r="H472" s="24">
        <v>0.5373158465486729</v>
      </c>
      <c r="I472" s="24">
        <v>0.42806457309749407</v>
      </c>
      <c r="J472" s="24">
        <v>0.29613261353939324</v>
      </c>
      <c r="K472" s="24">
        <v>0.25026763654123396</v>
      </c>
      <c r="L472" s="24">
        <v>0.07359670416204034</v>
      </c>
      <c r="M472" s="24">
        <v>-0.03228485802723935</v>
      </c>
      <c r="N472" s="24">
        <f t="shared" si="2"/>
        <v>0.3551263494</v>
      </c>
      <c r="O472" s="23">
        <f t="shared" si="3"/>
        <v>0.06527044355</v>
      </c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</row>
    <row r="473">
      <c r="A473" s="24">
        <f>AR!E473</f>
        <v>0.403567131</v>
      </c>
      <c r="B473" s="23"/>
      <c r="C473" s="24">
        <f t="shared" si="1"/>
        <v>0.403567131</v>
      </c>
      <c r="D473" s="24">
        <v>0.4678660440576281</v>
      </c>
      <c r="E473" s="24">
        <v>0.5187642104662874</v>
      </c>
      <c r="F473" s="24">
        <v>0.5641417151786235</v>
      </c>
      <c r="G473" s="24">
        <v>0.5373158465486729</v>
      </c>
      <c r="H473" s="24">
        <v>0.42806457309749407</v>
      </c>
      <c r="I473" s="24">
        <v>0.29613261353939324</v>
      </c>
      <c r="J473" s="24">
        <v>0.25026763654123396</v>
      </c>
      <c r="K473" s="24">
        <v>0.07359670416204034</v>
      </c>
      <c r="L473" s="24">
        <v>-0.03228485802723935</v>
      </c>
      <c r="M473" s="24">
        <v>-0.07895858816306572</v>
      </c>
      <c r="N473" s="24">
        <f t="shared" si="2"/>
        <v>0.4272754404</v>
      </c>
      <c r="O473" s="23">
        <f t="shared" si="3"/>
        <v>-0.02370830938</v>
      </c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</row>
    <row r="474">
      <c r="A474" s="24">
        <f>AR!E474</f>
        <v>0.4678660441</v>
      </c>
      <c r="B474" s="23"/>
      <c r="C474" s="24">
        <f t="shared" si="1"/>
        <v>0.4678660441</v>
      </c>
      <c r="D474" s="24">
        <v>0.5187642104662874</v>
      </c>
      <c r="E474" s="24">
        <v>0.5641417151786235</v>
      </c>
      <c r="F474" s="24">
        <v>0.5373158465486729</v>
      </c>
      <c r="G474" s="24">
        <v>0.42806457309749407</v>
      </c>
      <c r="H474" s="24">
        <v>0.29613261353939324</v>
      </c>
      <c r="I474" s="24">
        <v>0.25026763654123396</v>
      </c>
      <c r="J474" s="24">
        <v>0.07359670416204034</v>
      </c>
      <c r="K474" s="24">
        <v>-0.03228485802723935</v>
      </c>
      <c r="L474" s="24">
        <v>-0.07895858816306572</v>
      </c>
      <c r="M474" s="24">
        <v>0.002150095996181934</v>
      </c>
      <c r="N474" s="24">
        <f t="shared" si="2"/>
        <v>0.4624975145</v>
      </c>
      <c r="O474" s="23">
        <f t="shared" si="3"/>
        <v>0.005368529571</v>
      </c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</row>
    <row r="475">
      <c r="A475" s="24">
        <f>AR!E475</f>
        <v>0.5187642105</v>
      </c>
      <c r="B475" s="23"/>
      <c r="C475" s="24">
        <f t="shared" si="1"/>
        <v>0.5187642105</v>
      </c>
      <c r="D475" s="24">
        <v>0.5641417151786235</v>
      </c>
      <c r="E475" s="24">
        <v>0.5373158465486729</v>
      </c>
      <c r="F475" s="24">
        <v>0.42806457309749407</v>
      </c>
      <c r="G475" s="24">
        <v>0.29613261353939324</v>
      </c>
      <c r="H475" s="24">
        <v>0.25026763654123396</v>
      </c>
      <c r="I475" s="24">
        <v>0.07359670416204034</v>
      </c>
      <c r="J475" s="24">
        <v>-0.03228485802723935</v>
      </c>
      <c r="K475" s="24">
        <v>-0.07895858816306572</v>
      </c>
      <c r="L475" s="24">
        <v>0.002150095996181934</v>
      </c>
      <c r="M475" s="24">
        <v>-0.07556650722959168</v>
      </c>
      <c r="N475" s="24">
        <f t="shared" si="2"/>
        <v>0.5105389248</v>
      </c>
      <c r="O475" s="23">
        <f t="shared" si="3"/>
        <v>0.008225285713</v>
      </c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</row>
    <row r="476">
      <c r="A476" s="24">
        <f>AR!E476</f>
        <v>0.5641417152</v>
      </c>
      <c r="B476" s="23"/>
      <c r="C476" s="24">
        <f t="shared" si="1"/>
        <v>0.5641417152</v>
      </c>
      <c r="D476" s="24">
        <v>0.5373158465486729</v>
      </c>
      <c r="E476" s="24">
        <v>0.42806457309749407</v>
      </c>
      <c r="F476" s="24">
        <v>0.29613261353939324</v>
      </c>
      <c r="G476" s="24">
        <v>0.25026763654123396</v>
      </c>
      <c r="H476" s="24">
        <v>0.07359670416204034</v>
      </c>
      <c r="I476" s="24">
        <v>-0.03228485802723935</v>
      </c>
      <c r="J476" s="24">
        <v>-0.07895858816306572</v>
      </c>
      <c r="K476" s="24">
        <v>0.002150095996181934</v>
      </c>
      <c r="L476" s="24">
        <v>-0.07556650722959168</v>
      </c>
      <c r="M476" s="24">
        <v>-0.01905187943129022</v>
      </c>
      <c r="N476" s="24">
        <f t="shared" si="2"/>
        <v>0.452272758</v>
      </c>
      <c r="O476" s="23">
        <f t="shared" si="3"/>
        <v>0.1118689572</v>
      </c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</row>
    <row r="477">
      <c r="A477" s="24">
        <f>AR!E477</f>
        <v>0.5373158465</v>
      </c>
      <c r="B477" s="23"/>
      <c r="C477" s="24">
        <f t="shared" si="1"/>
        <v>0.5373158465</v>
      </c>
      <c r="D477" s="24">
        <v>0.42806457309749407</v>
      </c>
      <c r="E477" s="24">
        <v>0.29613261353939324</v>
      </c>
      <c r="F477" s="24">
        <v>0.25026763654123396</v>
      </c>
      <c r="G477" s="24">
        <v>0.07359670416204034</v>
      </c>
      <c r="H477" s="24">
        <v>-0.03228485802723935</v>
      </c>
      <c r="I477" s="24">
        <v>-0.07895858816306572</v>
      </c>
      <c r="J477" s="24">
        <v>0.002150095996181934</v>
      </c>
      <c r="K477" s="24">
        <v>-0.07556650722959168</v>
      </c>
      <c r="L477" s="24">
        <v>-0.01905187943129022</v>
      </c>
      <c r="M477" s="24">
        <v>-0.05197440837863118</v>
      </c>
      <c r="N477" s="24">
        <f t="shared" si="2"/>
        <v>0.3913477893</v>
      </c>
      <c r="O477" s="23">
        <f t="shared" si="3"/>
        <v>0.1459680572</v>
      </c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</row>
    <row r="478">
      <c r="A478" s="24">
        <f>AR!E478</f>
        <v>0.4280645731</v>
      </c>
      <c r="B478" s="23"/>
      <c r="C478" s="24">
        <f t="shared" si="1"/>
        <v>0.4280645731</v>
      </c>
      <c r="D478" s="24">
        <v>0.29613261353939324</v>
      </c>
      <c r="E478" s="24">
        <v>0.25026763654123396</v>
      </c>
      <c r="F478" s="24">
        <v>0.07359670416204034</v>
      </c>
      <c r="G478" s="24">
        <v>-0.03228485802723935</v>
      </c>
      <c r="H478" s="24">
        <v>-0.07895858816306572</v>
      </c>
      <c r="I478" s="24">
        <v>0.002150095996181934</v>
      </c>
      <c r="J478" s="24">
        <v>-0.07556650722959168</v>
      </c>
      <c r="K478" s="24">
        <v>-0.01905187943129022</v>
      </c>
      <c r="L478" s="24">
        <v>-0.05197440837863118</v>
      </c>
      <c r="M478" s="24">
        <v>-0.16606601209410554</v>
      </c>
      <c r="N478" s="24">
        <f t="shared" si="2"/>
        <v>0.2627550711</v>
      </c>
      <c r="O478" s="23">
        <f t="shared" si="3"/>
        <v>0.165309502</v>
      </c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</row>
    <row r="479">
      <c r="A479" s="24">
        <f>AR!E479</f>
        <v>0.2961326135</v>
      </c>
      <c r="B479" s="23"/>
      <c r="C479" s="24">
        <f t="shared" si="1"/>
        <v>0.2961326135</v>
      </c>
      <c r="D479" s="24">
        <v>0.25026763654123396</v>
      </c>
      <c r="E479" s="24">
        <v>0.07359670416204034</v>
      </c>
      <c r="F479" s="24">
        <v>-0.03228485802723935</v>
      </c>
      <c r="G479" s="24">
        <v>-0.07895858816306572</v>
      </c>
      <c r="H479" s="24">
        <v>0.002150095996181934</v>
      </c>
      <c r="I479" s="24">
        <v>-0.07556650722959168</v>
      </c>
      <c r="J479" s="24">
        <v>-0.01905187943129022</v>
      </c>
      <c r="K479" s="24">
        <v>-0.05197440837863118</v>
      </c>
      <c r="L479" s="24">
        <v>-0.16606601209410554</v>
      </c>
      <c r="M479" s="24">
        <v>-0.2044683701248053</v>
      </c>
      <c r="N479" s="24">
        <f t="shared" si="2"/>
        <v>0.2238795896</v>
      </c>
      <c r="O479" s="23">
        <f t="shared" si="3"/>
        <v>0.07225302398</v>
      </c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</row>
    <row r="480">
      <c r="A480" s="24">
        <f>AR!E480</f>
        <v>0.2502676365</v>
      </c>
      <c r="B480" s="23"/>
      <c r="C480" s="24">
        <f t="shared" si="1"/>
        <v>0.2502676365</v>
      </c>
      <c r="D480" s="24">
        <v>0.07359670416204034</v>
      </c>
      <c r="E480" s="24">
        <v>-0.03228485802723935</v>
      </c>
      <c r="F480" s="24">
        <v>-0.07895858816306572</v>
      </c>
      <c r="G480" s="24">
        <v>0.002150095996181934</v>
      </c>
      <c r="H480" s="24">
        <v>-0.07556650722959168</v>
      </c>
      <c r="I480" s="24">
        <v>-0.01905187943129022</v>
      </c>
      <c r="J480" s="24">
        <v>-0.05197440837863118</v>
      </c>
      <c r="K480" s="24">
        <v>-0.16606601209410554</v>
      </c>
      <c r="L480" s="24">
        <v>-0.2044683701248053</v>
      </c>
      <c r="M480" s="24">
        <v>-0.13649050924128853</v>
      </c>
      <c r="N480" s="24">
        <f t="shared" si="2"/>
        <v>0.0760476828</v>
      </c>
      <c r="O480" s="23">
        <f t="shared" si="3"/>
        <v>0.1742199537</v>
      </c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</row>
    <row r="481">
      <c r="A481" s="24">
        <f>AR!E481</f>
        <v>0.07359670416</v>
      </c>
      <c r="B481" s="23"/>
      <c r="C481" s="24">
        <f t="shared" si="1"/>
        <v>0.07359670416</v>
      </c>
      <c r="D481" s="24">
        <v>-0.03228485802723935</v>
      </c>
      <c r="E481" s="24">
        <v>-0.07895858816306572</v>
      </c>
      <c r="F481" s="24">
        <v>0.002150095996181934</v>
      </c>
      <c r="G481" s="24">
        <v>-0.07556650722959168</v>
      </c>
      <c r="H481" s="24">
        <v>-0.01905187943129022</v>
      </c>
      <c r="I481" s="24">
        <v>-0.05197440837863118</v>
      </c>
      <c r="J481" s="24">
        <v>-0.16606601209410554</v>
      </c>
      <c r="K481" s="24">
        <v>-0.2044683701248053</v>
      </c>
      <c r="L481" s="24">
        <v>-0.13649050924128853</v>
      </c>
      <c r="M481" s="24">
        <v>-0.0849742761255392</v>
      </c>
      <c r="N481" s="24">
        <f t="shared" si="2"/>
        <v>-0.001568827222</v>
      </c>
      <c r="O481" s="23">
        <f t="shared" si="3"/>
        <v>0.07516553138</v>
      </c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</row>
    <row r="482">
      <c r="A482" s="24">
        <f>AR!E482</f>
        <v>-0.03228485803</v>
      </c>
      <c r="B482" s="23"/>
      <c r="C482" s="24">
        <f t="shared" si="1"/>
        <v>-0.03228485803</v>
      </c>
      <c r="D482" s="24">
        <v>-0.07895858816306572</v>
      </c>
      <c r="E482" s="24">
        <v>0.002150095996181934</v>
      </c>
      <c r="F482" s="24">
        <v>-0.07556650722959168</v>
      </c>
      <c r="G482" s="24">
        <v>-0.01905187943129022</v>
      </c>
      <c r="H482" s="24">
        <v>-0.05197440837863118</v>
      </c>
      <c r="I482" s="24">
        <v>-0.16606601209410554</v>
      </c>
      <c r="J482" s="24">
        <v>-0.2044683701248053</v>
      </c>
      <c r="K482" s="24">
        <v>-0.13649050924128853</v>
      </c>
      <c r="L482" s="24">
        <v>-0.0849742761255392</v>
      </c>
      <c r="M482" s="24">
        <v>-0.14746312556981014</v>
      </c>
      <c r="N482" s="24">
        <f t="shared" si="2"/>
        <v>-0.06553336686</v>
      </c>
      <c r="O482" s="23">
        <f t="shared" si="3"/>
        <v>0.03324850883</v>
      </c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</row>
    <row r="483">
      <c r="A483" s="24">
        <f>AR!E483</f>
        <v>-0.07895858816</v>
      </c>
      <c r="B483" s="23"/>
      <c r="C483" s="24">
        <f t="shared" si="1"/>
        <v>-0.07895858816</v>
      </c>
      <c r="D483" s="24">
        <v>0.002150095996181934</v>
      </c>
      <c r="E483" s="24">
        <v>-0.07556650722959168</v>
      </c>
      <c r="F483" s="24">
        <v>-0.01905187943129022</v>
      </c>
      <c r="G483" s="24">
        <v>-0.05197440837863118</v>
      </c>
      <c r="H483" s="24">
        <v>-0.16606601209410554</v>
      </c>
      <c r="I483" s="24">
        <v>-0.2044683701248053</v>
      </c>
      <c r="J483" s="24">
        <v>-0.13649050924128853</v>
      </c>
      <c r="K483" s="24">
        <v>-0.0849742761255392</v>
      </c>
      <c r="L483" s="24">
        <v>-0.14746312556981014</v>
      </c>
      <c r="M483" s="24">
        <v>-0.1365520800139723</v>
      </c>
      <c r="N483" s="24">
        <f t="shared" si="2"/>
        <v>0.008436899622</v>
      </c>
      <c r="O483" s="23">
        <f t="shared" si="3"/>
        <v>-0.08739548779</v>
      </c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</row>
    <row r="484">
      <c r="A484" s="24">
        <f>AR!E484</f>
        <v>0.002150095996</v>
      </c>
      <c r="B484" s="23"/>
      <c r="C484" s="24">
        <f t="shared" si="1"/>
        <v>0.002150095996</v>
      </c>
      <c r="D484" s="24">
        <v>-0.07556650722959168</v>
      </c>
      <c r="E484" s="24">
        <v>-0.01905187943129022</v>
      </c>
      <c r="F484" s="24">
        <v>-0.05197440837863118</v>
      </c>
      <c r="G484" s="24">
        <v>-0.16606601209410554</v>
      </c>
      <c r="H484" s="24">
        <v>-0.2044683701248053</v>
      </c>
      <c r="I484" s="24">
        <v>-0.13649050924128853</v>
      </c>
      <c r="J484" s="24">
        <v>-0.0849742761255392</v>
      </c>
      <c r="K484" s="24">
        <v>-0.14746312556981014</v>
      </c>
      <c r="L484" s="24">
        <v>-0.1365520800139723</v>
      </c>
      <c r="M484" s="24">
        <v>-0.11380040035552536</v>
      </c>
      <c r="N484" s="24">
        <f t="shared" si="2"/>
        <v>-0.05387052461</v>
      </c>
      <c r="O484" s="23">
        <f t="shared" si="3"/>
        <v>0.0560206206</v>
      </c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</row>
    <row r="485">
      <c r="A485" s="24">
        <f>AR!E485</f>
        <v>-0.07556650723</v>
      </c>
      <c r="B485" s="23"/>
      <c r="C485" s="24">
        <f t="shared" si="1"/>
        <v>-0.07556650723</v>
      </c>
      <c r="D485" s="24">
        <v>-0.01905187943129022</v>
      </c>
      <c r="E485" s="24">
        <v>-0.05197440837863118</v>
      </c>
      <c r="F485" s="24">
        <v>-0.16606601209410554</v>
      </c>
      <c r="G485" s="24">
        <v>-0.2044683701248053</v>
      </c>
      <c r="H485" s="24">
        <v>-0.13649050924128853</v>
      </c>
      <c r="I485" s="24">
        <v>-0.0849742761255392</v>
      </c>
      <c r="J485" s="24">
        <v>-0.14746312556981014</v>
      </c>
      <c r="K485" s="24">
        <v>-0.1365520800139723</v>
      </c>
      <c r="L485" s="24">
        <v>-0.11380040035552536</v>
      </c>
      <c r="M485" s="24">
        <v>-0.1281655486129777</v>
      </c>
      <c r="N485" s="24">
        <f t="shared" si="2"/>
        <v>-0.01017789559</v>
      </c>
      <c r="O485" s="23">
        <f t="shared" si="3"/>
        <v>-0.06538861164</v>
      </c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</row>
    <row r="486">
      <c r="A486" s="24">
        <f>AR!E486</f>
        <v>-0.01905187943</v>
      </c>
      <c r="B486" s="23"/>
      <c r="C486" s="24">
        <f t="shared" si="1"/>
        <v>-0.01905187943</v>
      </c>
      <c r="D486" s="24">
        <v>-0.05197440837863118</v>
      </c>
      <c r="E486" s="24">
        <v>-0.16606601209410554</v>
      </c>
      <c r="F486" s="24">
        <v>-0.2044683701248053</v>
      </c>
      <c r="G486" s="24">
        <v>-0.13649050924128853</v>
      </c>
      <c r="H486" s="24">
        <v>-0.0849742761255392</v>
      </c>
      <c r="I486" s="24">
        <v>-0.14746312556981014</v>
      </c>
      <c r="J486" s="24">
        <v>-0.1365520800139723</v>
      </c>
      <c r="K486" s="24">
        <v>-0.11380040035552536</v>
      </c>
      <c r="L486" s="24">
        <v>-0.1281655486129777</v>
      </c>
      <c r="M486" s="24">
        <v>-0.04978171491402128</v>
      </c>
      <c r="N486" s="24">
        <f t="shared" si="2"/>
        <v>-0.05098977437</v>
      </c>
      <c r="O486" s="23">
        <f t="shared" si="3"/>
        <v>0.03193789494</v>
      </c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</row>
    <row r="487">
      <c r="A487" s="24">
        <f>AR!E487</f>
        <v>-0.05197440838</v>
      </c>
      <c r="B487" s="23"/>
      <c r="C487" s="24">
        <f t="shared" si="1"/>
        <v>-0.05197440838</v>
      </c>
      <c r="D487" s="24">
        <v>-0.16606601209410554</v>
      </c>
      <c r="E487" s="24">
        <v>-0.2044683701248053</v>
      </c>
      <c r="F487" s="24">
        <v>-0.13649050924128853</v>
      </c>
      <c r="G487" s="24">
        <v>-0.0849742761255392</v>
      </c>
      <c r="H487" s="24">
        <v>-0.14746312556981014</v>
      </c>
      <c r="I487" s="24">
        <v>-0.1365520800139723</v>
      </c>
      <c r="J487" s="24">
        <v>-0.11380040035552536</v>
      </c>
      <c r="K487" s="24">
        <v>-0.1281655486129777</v>
      </c>
      <c r="L487" s="24">
        <v>-0.04978171491402128</v>
      </c>
      <c r="M487" s="24">
        <v>-0.09394615013209906</v>
      </c>
      <c r="N487" s="24">
        <f t="shared" si="2"/>
        <v>-0.1254736188</v>
      </c>
      <c r="O487" s="23">
        <f t="shared" si="3"/>
        <v>0.07349921046</v>
      </c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</row>
    <row r="488">
      <c r="A488" s="24">
        <f>AR!E488</f>
        <v>-0.1660660121</v>
      </c>
      <c r="B488" s="23"/>
      <c r="C488" s="24">
        <f t="shared" si="1"/>
        <v>-0.1660660121</v>
      </c>
      <c r="D488" s="24">
        <v>-0.2044683701248053</v>
      </c>
      <c r="E488" s="24">
        <v>-0.13649050924128853</v>
      </c>
      <c r="F488" s="24">
        <v>-0.0849742761255392</v>
      </c>
      <c r="G488" s="24">
        <v>-0.14746312556981014</v>
      </c>
      <c r="H488" s="24">
        <v>-0.1365520800139723</v>
      </c>
      <c r="I488" s="24">
        <v>-0.11380040035552536</v>
      </c>
      <c r="J488" s="24">
        <v>-0.1281655486129777</v>
      </c>
      <c r="K488" s="24">
        <v>-0.04978171491402128</v>
      </c>
      <c r="L488" s="24">
        <v>-0.09394615013209906</v>
      </c>
      <c r="M488" s="24">
        <v>-0.1499496866157196</v>
      </c>
      <c r="N488" s="24">
        <f t="shared" si="2"/>
        <v>-0.1689435245</v>
      </c>
      <c r="O488" s="23">
        <f t="shared" si="3"/>
        <v>0.002877512358</v>
      </c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</row>
    <row r="489">
      <c r="A489" s="24">
        <f>AR!E489</f>
        <v>-0.2044683701</v>
      </c>
      <c r="B489" s="23"/>
      <c r="C489" s="24">
        <f t="shared" si="1"/>
        <v>-0.2044683701</v>
      </c>
      <c r="D489" s="24">
        <v>-0.13649050924128853</v>
      </c>
      <c r="E489" s="24">
        <v>-0.0849742761255392</v>
      </c>
      <c r="F489" s="24">
        <v>-0.14746312556981014</v>
      </c>
      <c r="G489" s="24">
        <v>-0.1365520800139723</v>
      </c>
      <c r="H489" s="24">
        <v>-0.11380040035552536</v>
      </c>
      <c r="I489" s="24">
        <v>-0.1281655486129777</v>
      </c>
      <c r="J489" s="24">
        <v>-0.04978171491402128</v>
      </c>
      <c r="K489" s="24">
        <v>-0.09394615013209906</v>
      </c>
      <c r="L489" s="24">
        <v>-0.1499496866157196</v>
      </c>
      <c r="M489" s="24">
        <v>-0.22499846622130015</v>
      </c>
      <c r="N489" s="24">
        <f t="shared" si="2"/>
        <v>-0.10947229</v>
      </c>
      <c r="O489" s="23">
        <f t="shared" si="3"/>
        <v>-0.09499608016</v>
      </c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</row>
    <row r="490">
      <c r="A490" s="24">
        <f>AR!E490</f>
        <v>-0.1364905092</v>
      </c>
      <c r="B490" s="23"/>
      <c r="C490" s="24">
        <f t="shared" si="1"/>
        <v>-0.1364905092</v>
      </c>
      <c r="D490" s="24">
        <v>-0.0849742761255392</v>
      </c>
      <c r="E490" s="24">
        <v>-0.14746312556981014</v>
      </c>
      <c r="F490" s="24">
        <v>-0.1365520800139723</v>
      </c>
      <c r="G490" s="24">
        <v>-0.11380040035552536</v>
      </c>
      <c r="H490" s="24">
        <v>-0.1281655486129777</v>
      </c>
      <c r="I490" s="24">
        <v>-0.04978171491402128</v>
      </c>
      <c r="J490" s="24">
        <v>-0.09394615013209906</v>
      </c>
      <c r="K490" s="24">
        <v>-0.1499496866157196</v>
      </c>
      <c r="L490" s="24">
        <v>-0.22499846622130015</v>
      </c>
      <c r="M490" s="24">
        <v>-0.13340332769488578</v>
      </c>
      <c r="N490" s="24">
        <f t="shared" si="2"/>
        <v>-0.06480274795</v>
      </c>
      <c r="O490" s="23">
        <f t="shared" si="3"/>
        <v>-0.07168776129</v>
      </c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</row>
    <row r="491">
      <c r="A491" s="24">
        <f>AR!E491</f>
        <v>-0.08497427613</v>
      </c>
      <c r="B491" s="23"/>
      <c r="C491" s="24">
        <f t="shared" si="1"/>
        <v>-0.08497427613</v>
      </c>
      <c r="D491" s="24">
        <v>-0.14746312556981014</v>
      </c>
      <c r="E491" s="24">
        <v>-0.1365520800139723</v>
      </c>
      <c r="F491" s="24">
        <v>-0.11380040035552536</v>
      </c>
      <c r="G491" s="24">
        <v>-0.1281655486129777</v>
      </c>
      <c r="H491" s="24">
        <v>-0.04978171491402128</v>
      </c>
      <c r="I491" s="24">
        <v>-0.09394615013209906</v>
      </c>
      <c r="J491" s="24">
        <v>-0.1499496866157196</v>
      </c>
      <c r="K491" s="24">
        <v>-0.22499846622130015</v>
      </c>
      <c r="L491" s="24">
        <v>-0.13340332769488578</v>
      </c>
      <c r="M491" s="24">
        <v>-0.16809941857084165</v>
      </c>
      <c r="N491" s="24">
        <f t="shared" si="2"/>
        <v>-0.0984954285</v>
      </c>
      <c r="O491" s="23">
        <f t="shared" si="3"/>
        <v>0.01352115238</v>
      </c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</row>
    <row r="492">
      <c r="A492" s="24">
        <f>AR!E492</f>
        <v>-0.1474631256</v>
      </c>
      <c r="B492" s="23"/>
      <c r="C492" s="24">
        <f t="shared" si="1"/>
        <v>-0.1474631256</v>
      </c>
      <c r="D492" s="24">
        <v>-0.1365520800139723</v>
      </c>
      <c r="E492" s="24">
        <v>-0.11380040035552536</v>
      </c>
      <c r="F492" s="24">
        <v>-0.1281655486129777</v>
      </c>
      <c r="G492" s="24">
        <v>-0.04978171491402128</v>
      </c>
      <c r="H492" s="24">
        <v>-0.09394615013209906</v>
      </c>
      <c r="I492" s="24">
        <v>-0.1499496866157196</v>
      </c>
      <c r="J492" s="24">
        <v>-0.22499846622130015</v>
      </c>
      <c r="K492" s="24">
        <v>-0.13340332769488578</v>
      </c>
      <c r="L492" s="24">
        <v>-0.16809941857084165</v>
      </c>
      <c r="M492" s="24">
        <v>-0.08254217631751609</v>
      </c>
      <c r="N492" s="24">
        <f t="shared" si="2"/>
        <v>-0.1269411749</v>
      </c>
      <c r="O492" s="23">
        <f t="shared" si="3"/>
        <v>-0.0205219507</v>
      </c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</row>
    <row r="493">
      <c r="A493" s="24">
        <f>AR!E493</f>
        <v>-0.13655208</v>
      </c>
      <c r="B493" s="23"/>
      <c r="C493" s="24">
        <f t="shared" si="1"/>
        <v>-0.13655208</v>
      </c>
      <c r="D493" s="24">
        <v>-0.11380040035552536</v>
      </c>
      <c r="E493" s="24">
        <v>-0.1281655486129777</v>
      </c>
      <c r="F493" s="24">
        <v>-0.04978171491402128</v>
      </c>
      <c r="G493" s="24">
        <v>-0.09394615013209906</v>
      </c>
      <c r="H493" s="24">
        <v>-0.1499496866157196</v>
      </c>
      <c r="I493" s="24">
        <v>-0.22499846622130015</v>
      </c>
      <c r="J493" s="24">
        <v>-0.13340332769488578</v>
      </c>
      <c r="K493" s="24">
        <v>-0.16809941857084165</v>
      </c>
      <c r="L493" s="24">
        <v>-0.08254217631751609</v>
      </c>
      <c r="M493" s="24">
        <v>-0.07178509932804877</v>
      </c>
      <c r="N493" s="24">
        <f t="shared" si="2"/>
        <v>-0.08091184518</v>
      </c>
      <c r="O493" s="23">
        <f t="shared" si="3"/>
        <v>-0.05564023484</v>
      </c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</row>
    <row r="494">
      <c r="A494" s="24">
        <f>AR!E494</f>
        <v>-0.1138004004</v>
      </c>
      <c r="B494" s="23"/>
      <c r="C494" s="24">
        <f t="shared" si="1"/>
        <v>-0.1138004004</v>
      </c>
      <c r="D494" s="24">
        <v>-0.1281655486129777</v>
      </c>
      <c r="E494" s="24">
        <v>-0.04978171491402128</v>
      </c>
      <c r="F494" s="24">
        <v>-0.09394615013209906</v>
      </c>
      <c r="G494" s="24">
        <v>-0.1499496866157196</v>
      </c>
      <c r="H494" s="24">
        <v>-0.22499846622130015</v>
      </c>
      <c r="I494" s="24">
        <v>-0.13340332769488578</v>
      </c>
      <c r="J494" s="24">
        <v>-0.16809941857084165</v>
      </c>
      <c r="K494" s="24">
        <v>-0.08254217631751609</v>
      </c>
      <c r="L494" s="24">
        <v>-0.07178509932804877</v>
      </c>
      <c r="M494" s="24">
        <v>0.026799570301802078</v>
      </c>
      <c r="N494" s="24">
        <f t="shared" si="2"/>
        <v>-0.1244613484</v>
      </c>
      <c r="O494" s="23">
        <f t="shared" si="3"/>
        <v>0.01066094805</v>
      </c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</row>
    <row r="495">
      <c r="A495" s="24">
        <f>AR!E495</f>
        <v>-0.1281655486</v>
      </c>
      <c r="B495" s="23"/>
      <c r="C495" s="24">
        <f t="shared" si="1"/>
        <v>-0.1281655486</v>
      </c>
      <c r="D495" s="24">
        <v>-0.04978171491402128</v>
      </c>
      <c r="E495" s="24">
        <v>-0.09394615013209906</v>
      </c>
      <c r="F495" s="24">
        <v>-0.1499496866157196</v>
      </c>
      <c r="G495" s="24">
        <v>-0.22499846622130015</v>
      </c>
      <c r="H495" s="24">
        <v>-0.13340332769488578</v>
      </c>
      <c r="I495" s="24">
        <v>-0.16809941857084165</v>
      </c>
      <c r="J495" s="24">
        <v>-0.08254217631751609</v>
      </c>
      <c r="K495" s="24">
        <v>-0.07178509932804877</v>
      </c>
      <c r="L495" s="24">
        <v>0.026799570301802078</v>
      </c>
      <c r="M495" s="24">
        <v>0.1259938614525219</v>
      </c>
      <c r="N495" s="24">
        <f t="shared" si="2"/>
        <v>-0.05515140131</v>
      </c>
      <c r="O495" s="23">
        <f t="shared" si="3"/>
        <v>-0.07301414731</v>
      </c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</row>
    <row r="496">
      <c r="A496" s="24">
        <f>AR!E496</f>
        <v>-0.04978171491</v>
      </c>
      <c r="B496" s="23"/>
      <c r="C496" s="24">
        <f t="shared" si="1"/>
        <v>-0.04978171491</v>
      </c>
      <c r="D496" s="24">
        <v>-0.09394615013209906</v>
      </c>
      <c r="E496" s="24">
        <v>-0.1499496866157196</v>
      </c>
      <c r="F496" s="24">
        <v>-0.22499846622130015</v>
      </c>
      <c r="G496" s="24">
        <v>-0.13340332769488578</v>
      </c>
      <c r="H496" s="24">
        <v>-0.16809941857084165</v>
      </c>
      <c r="I496" s="24">
        <v>-0.08254217631751609</v>
      </c>
      <c r="J496" s="24">
        <v>-0.07178509932804877</v>
      </c>
      <c r="K496" s="24">
        <v>0.026799570301802078</v>
      </c>
      <c r="L496" s="24">
        <v>0.1259938614525219</v>
      </c>
      <c r="M496" s="24">
        <v>0.11327406591440742</v>
      </c>
      <c r="N496" s="24">
        <f t="shared" si="2"/>
        <v>-0.09838171023</v>
      </c>
      <c r="O496" s="23">
        <f t="shared" si="3"/>
        <v>0.04859999531</v>
      </c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</row>
    <row r="497">
      <c r="A497" s="24">
        <f>AR!E497</f>
        <v>-0.09394615013</v>
      </c>
      <c r="B497" s="23"/>
      <c r="C497" s="24">
        <f t="shared" si="1"/>
        <v>-0.09394615013</v>
      </c>
      <c r="D497" s="24">
        <v>-0.1499496866157196</v>
      </c>
      <c r="E497" s="24">
        <v>-0.22499846622130015</v>
      </c>
      <c r="F497" s="24">
        <v>-0.13340332769488578</v>
      </c>
      <c r="G497" s="24">
        <v>-0.16809941857084165</v>
      </c>
      <c r="H497" s="24">
        <v>-0.08254217631751609</v>
      </c>
      <c r="I497" s="24">
        <v>-0.07178509932804877</v>
      </c>
      <c r="J497" s="24">
        <v>0.026799570301802078</v>
      </c>
      <c r="K497" s="24">
        <v>0.1259938614525219</v>
      </c>
      <c r="L497" s="24">
        <v>0.11327406591440742</v>
      </c>
      <c r="M497" s="24">
        <v>0.06703892786105231</v>
      </c>
      <c r="N497" s="24">
        <f t="shared" si="2"/>
        <v>-0.1371632579</v>
      </c>
      <c r="O497" s="23">
        <f t="shared" si="3"/>
        <v>0.04321710775</v>
      </c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</row>
    <row r="498">
      <c r="A498" s="24">
        <f>AR!E498</f>
        <v>-0.1499496866</v>
      </c>
      <c r="B498" s="23"/>
      <c r="C498" s="24">
        <f t="shared" si="1"/>
        <v>-0.1499496866</v>
      </c>
      <c r="D498" s="24">
        <v>-0.22499846622130015</v>
      </c>
      <c r="E498" s="24">
        <v>-0.13340332769488578</v>
      </c>
      <c r="F498" s="24">
        <v>-0.16809941857084165</v>
      </c>
      <c r="G498" s="24">
        <v>-0.08254217631751609</v>
      </c>
      <c r="H498" s="24">
        <v>-0.07178509932804877</v>
      </c>
      <c r="I498" s="24">
        <v>0.026799570301802078</v>
      </c>
      <c r="J498" s="24">
        <v>0.1259938614525219</v>
      </c>
      <c r="K498" s="24">
        <v>0.11327406591440742</v>
      </c>
      <c r="L498" s="24">
        <v>0.06703892786105231</v>
      </c>
      <c r="M498" s="24">
        <v>0.0823350146133496</v>
      </c>
      <c r="N498" s="24">
        <f t="shared" si="2"/>
        <v>-0.2167120405</v>
      </c>
      <c r="O498" s="23">
        <f t="shared" si="3"/>
        <v>0.06676235388</v>
      </c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</row>
    <row r="499">
      <c r="A499" s="24">
        <f>AR!E499</f>
        <v>-0.2249984662</v>
      </c>
      <c r="B499" s="23"/>
      <c r="C499" s="24">
        <f t="shared" si="1"/>
        <v>-0.2249984662</v>
      </c>
      <c r="D499" s="24">
        <v>-0.13340332769488578</v>
      </c>
      <c r="E499" s="24">
        <v>-0.16809941857084165</v>
      </c>
      <c r="F499" s="24">
        <v>-0.08254217631751609</v>
      </c>
      <c r="G499" s="24">
        <v>-0.07178509932804877</v>
      </c>
      <c r="H499" s="24">
        <v>0.026799570301802078</v>
      </c>
      <c r="I499" s="24">
        <v>0.1259938614525219</v>
      </c>
      <c r="J499" s="24">
        <v>0.11327406591440742</v>
      </c>
      <c r="K499" s="24">
        <v>0.06703892786105231</v>
      </c>
      <c r="L499" s="24">
        <v>0.0823350146133496</v>
      </c>
      <c r="M499" s="24">
        <v>-0.035064942580654235</v>
      </c>
      <c r="N499" s="24">
        <f t="shared" si="2"/>
        <v>-0.09733131956</v>
      </c>
      <c r="O499" s="23">
        <f t="shared" si="3"/>
        <v>-0.1276671467</v>
      </c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</row>
    <row r="500">
      <c r="A500" s="24">
        <f>AR!E500</f>
        <v>-0.1334033277</v>
      </c>
      <c r="B500" s="23"/>
      <c r="C500" s="24">
        <f t="shared" si="1"/>
        <v>-0.1334033277</v>
      </c>
      <c r="D500" s="24">
        <v>-0.16809941857084165</v>
      </c>
      <c r="E500" s="24">
        <v>-0.08254217631751609</v>
      </c>
      <c r="F500" s="24">
        <v>-0.07178509932804877</v>
      </c>
      <c r="G500" s="24">
        <v>0.026799570301802078</v>
      </c>
      <c r="H500" s="24">
        <v>0.1259938614525219</v>
      </c>
      <c r="I500" s="24">
        <v>0.11327406591440742</v>
      </c>
      <c r="J500" s="24">
        <v>0.06703892786105231</v>
      </c>
      <c r="K500" s="24">
        <v>0.0823350146133496</v>
      </c>
      <c r="L500" s="24">
        <v>-0.035064942580654235</v>
      </c>
      <c r="M500" s="24">
        <v>0.03247346373841281</v>
      </c>
      <c r="N500" s="24">
        <f t="shared" si="2"/>
        <v>-0.1644353705</v>
      </c>
      <c r="O500" s="23">
        <f t="shared" si="3"/>
        <v>0.03103204277</v>
      </c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</row>
    <row r="501">
      <c r="A501" s="24">
        <f>AR!E501</f>
        <v>-0.1680994186</v>
      </c>
      <c r="B501" s="23"/>
      <c r="C501" s="24">
        <f t="shared" si="1"/>
        <v>-0.1680994186</v>
      </c>
      <c r="D501" s="24">
        <v>-0.08254217631751609</v>
      </c>
      <c r="E501" s="24">
        <v>-0.07178509932804877</v>
      </c>
      <c r="F501" s="24">
        <v>0.026799570301802078</v>
      </c>
      <c r="G501" s="24">
        <v>0.1259938614525219</v>
      </c>
      <c r="H501" s="24">
        <v>0.11327406591440742</v>
      </c>
      <c r="I501" s="24">
        <v>0.06703892786105231</v>
      </c>
      <c r="J501" s="24">
        <v>0.0823350146133496</v>
      </c>
      <c r="K501" s="24">
        <v>-0.035064942580654235</v>
      </c>
      <c r="L501" s="24">
        <v>0.03247346373841281</v>
      </c>
      <c r="M501" s="24">
        <v>0.07054244400467952</v>
      </c>
      <c r="N501" s="24">
        <f t="shared" si="2"/>
        <v>-0.06137074282</v>
      </c>
      <c r="O501" s="23">
        <f t="shared" si="3"/>
        <v>-0.1067286758</v>
      </c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</row>
    <row r="502">
      <c r="A502" s="24">
        <f>AR!E502</f>
        <v>-0.08254217632</v>
      </c>
      <c r="B502" s="23"/>
      <c r="C502" s="24">
        <f t="shared" si="1"/>
        <v>-0.08254217632</v>
      </c>
      <c r="D502" s="24">
        <v>-0.07178509932804877</v>
      </c>
      <c r="E502" s="24">
        <v>0.026799570301802078</v>
      </c>
      <c r="F502" s="24">
        <v>0.1259938614525219</v>
      </c>
      <c r="G502" s="24">
        <v>0.11327406591440742</v>
      </c>
      <c r="H502" s="24">
        <v>0.06703892786105231</v>
      </c>
      <c r="I502" s="24">
        <v>0.0823350146133496</v>
      </c>
      <c r="J502" s="24">
        <v>-0.035064942580654235</v>
      </c>
      <c r="K502" s="24">
        <v>0.03247346373841281</v>
      </c>
      <c r="L502" s="24">
        <v>0.07054244400467952</v>
      </c>
      <c r="M502" s="24">
        <v>0.08678915847561117</v>
      </c>
      <c r="N502" s="24">
        <f t="shared" si="2"/>
        <v>-0.0613875847</v>
      </c>
      <c r="O502" s="23">
        <f t="shared" si="3"/>
        <v>-0.02115459161</v>
      </c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</row>
    <row r="503">
      <c r="A503" s="24">
        <f>AR!E503</f>
        <v>-0.07178509933</v>
      </c>
      <c r="B503" s="23"/>
      <c r="C503" s="24">
        <f t="shared" si="1"/>
        <v>-0.07178509933</v>
      </c>
      <c r="D503" s="24">
        <v>0.026799570301802078</v>
      </c>
      <c r="E503" s="24">
        <v>0.1259938614525219</v>
      </c>
      <c r="F503" s="24">
        <v>0.11327406591440742</v>
      </c>
      <c r="G503" s="24">
        <v>0.06703892786105231</v>
      </c>
      <c r="H503" s="24">
        <v>0.0823350146133496</v>
      </c>
      <c r="I503" s="24">
        <v>-0.035064942580654235</v>
      </c>
      <c r="J503" s="24">
        <v>0.03247346373841281</v>
      </c>
      <c r="K503" s="24">
        <v>0.07054244400467952</v>
      </c>
      <c r="L503" s="24">
        <v>0.08678915847561117</v>
      </c>
      <c r="M503" s="24">
        <v>0.10364143339086246</v>
      </c>
      <c r="N503" s="24">
        <f t="shared" si="2"/>
        <v>0.008344973573</v>
      </c>
      <c r="O503" s="23">
        <f t="shared" si="3"/>
        <v>-0.0801300729</v>
      </c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</row>
    <row r="504">
      <c r="A504" s="24">
        <f>AR!E504</f>
        <v>0.0267995703</v>
      </c>
      <c r="B504" s="23"/>
      <c r="C504" s="24">
        <f t="shared" si="1"/>
        <v>0.0267995703</v>
      </c>
      <c r="D504" s="24">
        <v>0.1259938614525219</v>
      </c>
      <c r="E504" s="24">
        <v>0.11327406591440742</v>
      </c>
      <c r="F504" s="24">
        <v>0.06703892786105231</v>
      </c>
      <c r="G504" s="24">
        <v>0.0823350146133496</v>
      </c>
      <c r="H504" s="24">
        <v>-0.035064942580654235</v>
      </c>
      <c r="I504" s="24">
        <v>0.03247346373841281</v>
      </c>
      <c r="J504" s="24">
        <v>0.07054244400467952</v>
      </c>
      <c r="K504" s="24">
        <v>0.08678915847561117</v>
      </c>
      <c r="L504" s="24">
        <v>0.10364143339086246</v>
      </c>
      <c r="M504" s="24">
        <v>0.12061843465388211</v>
      </c>
      <c r="N504" s="24">
        <f t="shared" si="2"/>
        <v>0.09559394145</v>
      </c>
      <c r="O504" s="23">
        <f t="shared" si="3"/>
        <v>-0.06879437115</v>
      </c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</row>
    <row r="505">
      <c r="A505" s="24">
        <f>AR!E505</f>
        <v>0.1259938615</v>
      </c>
      <c r="B505" s="23"/>
      <c r="C505" s="24">
        <f t="shared" si="1"/>
        <v>0.1259938615</v>
      </c>
      <c r="D505" s="24">
        <v>0.11327406591440742</v>
      </c>
      <c r="E505" s="24">
        <v>0.06703892786105231</v>
      </c>
      <c r="F505" s="24">
        <v>0.0823350146133496</v>
      </c>
      <c r="G505" s="24">
        <v>-0.035064942580654235</v>
      </c>
      <c r="H505" s="24">
        <v>0.03247346373841281</v>
      </c>
      <c r="I505" s="24">
        <v>0.07054244400467952</v>
      </c>
      <c r="J505" s="24">
        <v>0.08678915847561117</v>
      </c>
      <c r="K505" s="24">
        <v>0.10364143339086246</v>
      </c>
      <c r="L505" s="24">
        <v>0.12061843465388211</v>
      </c>
      <c r="M505" s="24">
        <v>0.1276346229947913</v>
      </c>
      <c r="N505" s="24">
        <f t="shared" si="2"/>
        <v>0.09415911459</v>
      </c>
      <c r="O505" s="23">
        <f t="shared" si="3"/>
        <v>0.03183474687</v>
      </c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</row>
    <row r="506">
      <c r="A506" s="24">
        <f>AR!E506</f>
        <v>0.1132740659</v>
      </c>
      <c r="B506" s="23"/>
      <c r="C506" s="24">
        <f t="shared" si="1"/>
        <v>0.1132740659</v>
      </c>
      <c r="D506" s="24">
        <v>0.06703892786105231</v>
      </c>
      <c r="E506" s="24">
        <v>0.0823350146133496</v>
      </c>
      <c r="F506" s="24">
        <v>-0.035064942580654235</v>
      </c>
      <c r="G506" s="24">
        <v>0.03247346373841281</v>
      </c>
      <c r="H506" s="24">
        <v>0.07054244400467952</v>
      </c>
      <c r="I506" s="24">
        <v>0.08678915847561117</v>
      </c>
      <c r="J506" s="24">
        <v>0.10364143339086246</v>
      </c>
      <c r="K506" s="24">
        <v>0.12061843465388211</v>
      </c>
      <c r="L506" s="24">
        <v>0.1276346229947913</v>
      </c>
      <c r="M506" s="24">
        <v>0.09700746626476535</v>
      </c>
      <c r="N506" s="24">
        <f t="shared" si="2"/>
        <v>0.03872303067</v>
      </c>
      <c r="O506" s="23">
        <f t="shared" si="3"/>
        <v>0.07455103524</v>
      </c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</row>
    <row r="507">
      <c r="A507" s="24">
        <f>AR!E507</f>
        <v>0.06703892786</v>
      </c>
      <c r="B507" s="23"/>
      <c r="C507" s="24">
        <f t="shared" si="1"/>
        <v>0.06703892786</v>
      </c>
      <c r="D507" s="24">
        <v>0.0823350146133496</v>
      </c>
      <c r="E507" s="24">
        <v>-0.035064942580654235</v>
      </c>
      <c r="F507" s="24">
        <v>0.03247346373841281</v>
      </c>
      <c r="G507" s="24">
        <v>0.07054244400467952</v>
      </c>
      <c r="H507" s="24">
        <v>0.08678915847561117</v>
      </c>
      <c r="I507" s="24">
        <v>0.10364143339086246</v>
      </c>
      <c r="J507" s="24">
        <v>0.12061843465388211</v>
      </c>
      <c r="K507" s="24">
        <v>0.1276346229947913</v>
      </c>
      <c r="L507" s="24">
        <v>0.09700746626476535</v>
      </c>
      <c r="M507" s="24">
        <v>0.08744910426219847</v>
      </c>
      <c r="N507" s="24">
        <f t="shared" si="2"/>
        <v>0.06862556572</v>
      </c>
      <c r="O507" s="23">
        <f t="shared" si="3"/>
        <v>-0.001586637857</v>
      </c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</row>
    <row r="508">
      <c r="A508" s="24">
        <f>AR!E508</f>
        <v>0.08233501461</v>
      </c>
      <c r="B508" s="23"/>
      <c r="C508" s="24">
        <f t="shared" si="1"/>
        <v>0.08233501461</v>
      </c>
      <c r="D508" s="24">
        <v>-0.035064942580654235</v>
      </c>
      <c r="E508" s="24">
        <v>0.03247346373841281</v>
      </c>
      <c r="F508" s="24">
        <v>0.07054244400467952</v>
      </c>
      <c r="G508" s="24">
        <v>0.08678915847561117</v>
      </c>
      <c r="H508" s="24">
        <v>0.10364143339086246</v>
      </c>
      <c r="I508" s="24">
        <v>0.12061843465388211</v>
      </c>
      <c r="J508" s="24">
        <v>0.1276346229947913</v>
      </c>
      <c r="K508" s="24">
        <v>0.09700746626476535</v>
      </c>
      <c r="L508" s="24">
        <v>0.08744910426219847</v>
      </c>
      <c r="M508" s="24">
        <v>0.17984254805639427</v>
      </c>
      <c r="N508" s="24">
        <f t="shared" si="2"/>
        <v>-0.04529271719</v>
      </c>
      <c r="O508" s="23">
        <f t="shared" si="3"/>
        <v>0.1276277318</v>
      </c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</row>
    <row r="509">
      <c r="A509" s="24">
        <f>AR!E509</f>
        <v>-0.03506494258</v>
      </c>
      <c r="B509" s="23"/>
      <c r="C509" s="24">
        <f t="shared" si="1"/>
        <v>-0.03506494258</v>
      </c>
      <c r="D509" s="24">
        <v>0.03247346373841281</v>
      </c>
      <c r="E509" s="24">
        <v>0.07054244400467952</v>
      </c>
      <c r="F509" s="24">
        <v>0.08678915847561117</v>
      </c>
      <c r="G509" s="24">
        <v>0.10364143339086246</v>
      </c>
      <c r="H509" s="24">
        <v>0.12061843465388211</v>
      </c>
      <c r="I509" s="24">
        <v>0.1276346229947913</v>
      </c>
      <c r="J509" s="24">
        <v>0.09700746626476535</v>
      </c>
      <c r="K509" s="24">
        <v>0.08744910426219847</v>
      </c>
      <c r="L509" s="24">
        <v>0.17984254805639427</v>
      </c>
      <c r="M509" s="24">
        <v>0.10440373712076204</v>
      </c>
      <c r="N509" s="24">
        <f t="shared" si="2"/>
        <v>0.0315121697</v>
      </c>
      <c r="O509" s="23">
        <f t="shared" si="3"/>
        <v>-0.06657711228</v>
      </c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</row>
    <row r="510">
      <c r="A510" s="24">
        <f>AR!E510</f>
        <v>0.03247346374</v>
      </c>
      <c r="B510" s="23"/>
      <c r="C510" s="24">
        <f t="shared" si="1"/>
        <v>0.03247346374</v>
      </c>
      <c r="D510" s="24">
        <v>0.07054244400467952</v>
      </c>
      <c r="E510" s="24">
        <v>0.08678915847561117</v>
      </c>
      <c r="F510" s="24">
        <v>0.10364143339086246</v>
      </c>
      <c r="G510" s="24">
        <v>0.12061843465388211</v>
      </c>
      <c r="H510" s="24">
        <v>0.1276346229947913</v>
      </c>
      <c r="I510" s="24">
        <v>0.09700746626476535</v>
      </c>
      <c r="J510" s="24">
        <v>0.08744910426219847</v>
      </c>
      <c r="K510" s="24">
        <v>0.17984254805639427</v>
      </c>
      <c r="L510" s="24">
        <v>0.10440373712076204</v>
      </c>
      <c r="M510" s="24">
        <v>0.13509122254473657</v>
      </c>
      <c r="N510" s="24">
        <f t="shared" si="2"/>
        <v>0.03810572385</v>
      </c>
      <c r="O510" s="23">
        <f t="shared" si="3"/>
        <v>-0.005632260116</v>
      </c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</row>
    <row r="511">
      <c r="A511" s="24">
        <f>AR!E511</f>
        <v>0.070542444</v>
      </c>
      <c r="B511" s="23"/>
      <c r="C511" s="24">
        <f t="shared" si="1"/>
        <v>0.070542444</v>
      </c>
      <c r="D511" s="24">
        <v>0.08678915847561117</v>
      </c>
      <c r="E511" s="24">
        <v>0.10364143339086246</v>
      </c>
      <c r="F511" s="24">
        <v>0.12061843465388211</v>
      </c>
      <c r="G511" s="24">
        <v>0.1276346229947913</v>
      </c>
      <c r="H511" s="24">
        <v>0.09700746626476535</v>
      </c>
      <c r="I511" s="24">
        <v>0.08744910426219847</v>
      </c>
      <c r="J511" s="24">
        <v>0.17984254805639427</v>
      </c>
      <c r="K511" s="24">
        <v>0.10440373712076204</v>
      </c>
      <c r="L511" s="24">
        <v>0.13509122254473657</v>
      </c>
      <c r="M511" s="24">
        <v>0.12931778873113425</v>
      </c>
      <c r="N511" s="24">
        <f t="shared" si="2"/>
        <v>0.07140458562</v>
      </c>
      <c r="O511" s="23">
        <f t="shared" si="3"/>
        <v>-0.0008621416152</v>
      </c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</row>
    <row r="512">
      <c r="A512" s="24"/>
      <c r="B512" s="23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</row>
    <row r="513">
      <c r="A513" s="24"/>
      <c r="B513" s="23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</row>
    <row r="514">
      <c r="A514" s="24"/>
      <c r="B514" s="23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</row>
    <row r="515">
      <c r="A515" s="24"/>
      <c r="B515" s="23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</row>
    <row r="516">
      <c r="A516" s="24"/>
      <c r="B516" s="23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</row>
    <row r="517">
      <c r="A517" s="24"/>
      <c r="B517" s="23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</row>
    <row r="518">
      <c r="A518" s="24"/>
      <c r="B518" s="23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</row>
    <row r="519">
      <c r="A519" s="24"/>
      <c r="B519" s="23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</row>
    <row r="520">
      <c r="A520" s="24"/>
      <c r="B520" s="23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</row>
    <row r="521">
      <c r="A521" s="24"/>
      <c r="B521" s="23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</row>
    <row r="522">
      <c r="A522" s="24"/>
      <c r="B522" s="23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</row>
    <row r="523">
      <c r="A523" s="24"/>
      <c r="B523" s="23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</row>
    <row r="524">
      <c r="A524" s="24"/>
      <c r="B524" s="23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</row>
    <row r="525">
      <c r="A525" s="23"/>
      <c r="B525" s="23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</row>
    <row r="526">
      <c r="A526" s="23"/>
      <c r="B526" s="23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</row>
    <row r="527">
      <c r="A527" s="23"/>
      <c r="B527" s="23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</row>
    <row r="528">
      <c r="A528" s="23"/>
      <c r="B528" s="23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</row>
    <row r="529">
      <c r="A529" s="23"/>
      <c r="B529" s="23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</row>
    <row r="530">
      <c r="A530" s="23"/>
      <c r="B530" s="23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</row>
    <row r="531">
      <c r="A531" s="23"/>
      <c r="B531" s="23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</row>
    <row r="532">
      <c r="A532" s="23"/>
      <c r="B532" s="23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</row>
    <row r="533">
      <c r="A533" s="23"/>
      <c r="B533" s="23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</row>
    <row r="534">
      <c r="A534" s="23"/>
      <c r="B534" s="23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</row>
    <row r="535">
      <c r="A535" s="23"/>
      <c r="B535" s="23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</row>
    <row r="536">
      <c r="A536" s="23"/>
      <c r="B536" s="23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</row>
    <row r="537">
      <c r="A537" s="23"/>
      <c r="B537" s="23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</row>
    <row r="538">
      <c r="A538" s="23"/>
      <c r="B538" s="23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</row>
    <row r="539">
      <c r="A539" s="23"/>
      <c r="B539" s="23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</row>
    <row r="540">
      <c r="A540" s="23"/>
      <c r="B540" s="23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</row>
    <row r="541">
      <c r="A541" s="23"/>
      <c r="B541" s="23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</row>
    <row r="542">
      <c r="A542" s="23"/>
      <c r="B542" s="23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</row>
    <row r="543">
      <c r="A543" s="23"/>
      <c r="B543" s="23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</row>
    <row r="544">
      <c r="A544" s="23"/>
      <c r="B544" s="23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</row>
    <row r="545">
      <c r="A545" s="23"/>
      <c r="B545" s="23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</row>
    <row r="546">
      <c r="A546" s="23"/>
      <c r="B546" s="23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</row>
    <row r="547">
      <c r="A547" s="23"/>
      <c r="B547" s="23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</row>
    <row r="548">
      <c r="A548" s="23"/>
      <c r="B548" s="23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</row>
    <row r="549">
      <c r="A549" s="23"/>
      <c r="B549" s="23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</row>
    <row r="550">
      <c r="A550" s="23"/>
      <c r="B550" s="23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</row>
    <row r="551">
      <c r="A551" s="23"/>
      <c r="B551" s="23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</row>
    <row r="552">
      <c r="A552" s="23"/>
      <c r="B552" s="23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</row>
    <row r="553">
      <c r="A553" s="23"/>
      <c r="B553" s="23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</row>
    <row r="554">
      <c r="A554" s="23"/>
      <c r="B554" s="23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</row>
    <row r="555">
      <c r="A555" s="23"/>
      <c r="B555" s="23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</row>
    <row r="556">
      <c r="A556" s="23"/>
      <c r="B556" s="23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</row>
    <row r="557">
      <c r="A557" s="23"/>
      <c r="B557" s="23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</row>
    <row r="558">
      <c r="A558" s="23"/>
      <c r="B558" s="23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</row>
    <row r="559">
      <c r="A559" s="23"/>
      <c r="B559" s="23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</row>
    <row r="560">
      <c r="A560" s="23"/>
      <c r="B560" s="23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</row>
    <row r="561">
      <c r="A561" s="23"/>
      <c r="B561" s="23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</row>
    <row r="562">
      <c r="A562" s="23"/>
      <c r="B562" s="23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</row>
    <row r="563">
      <c r="A563" s="23"/>
      <c r="B563" s="23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</row>
    <row r="564">
      <c r="A564" s="23"/>
      <c r="B564" s="23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</row>
    <row r="565">
      <c r="A565" s="23"/>
      <c r="B565" s="23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</row>
    <row r="566">
      <c r="A566" s="23"/>
      <c r="B566" s="23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</row>
    <row r="567">
      <c r="A567" s="23"/>
      <c r="B567" s="23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</row>
    <row r="568">
      <c r="A568" s="23"/>
      <c r="B568" s="23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</row>
    <row r="569">
      <c r="A569" s="23"/>
      <c r="B569" s="23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</row>
    <row r="570">
      <c r="A570" s="23"/>
      <c r="B570" s="23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</row>
    <row r="571">
      <c r="A571" s="23"/>
      <c r="B571" s="23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</row>
    <row r="572">
      <c r="A572" s="23"/>
      <c r="B572" s="23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</row>
    <row r="573">
      <c r="A573" s="23"/>
      <c r="B573" s="23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</row>
    <row r="574">
      <c r="A574" s="23"/>
      <c r="B574" s="23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</row>
    <row r="575">
      <c r="A575" s="23"/>
      <c r="B575" s="23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</row>
    <row r="576">
      <c r="A576" s="23"/>
      <c r="B576" s="23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</row>
    <row r="577">
      <c r="A577" s="23"/>
      <c r="B577" s="23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</row>
    <row r="578">
      <c r="A578" s="23"/>
      <c r="B578" s="23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</row>
    <row r="579">
      <c r="A579" s="23"/>
      <c r="B579" s="23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</row>
    <row r="580">
      <c r="A580" s="23"/>
      <c r="B580" s="23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</row>
    <row r="581">
      <c r="A581" s="23"/>
      <c r="B581" s="23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</row>
    <row r="582">
      <c r="A582" s="23"/>
      <c r="B582" s="23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</row>
    <row r="583">
      <c r="A583" s="23"/>
      <c r="B583" s="23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</row>
    <row r="584">
      <c r="A584" s="23"/>
      <c r="B584" s="23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</row>
    <row r="585">
      <c r="A585" s="23"/>
      <c r="B585" s="23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</row>
    <row r="586">
      <c r="A586" s="23"/>
      <c r="B586" s="23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</row>
    <row r="587">
      <c r="A587" s="23"/>
      <c r="B587" s="23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</row>
    <row r="588">
      <c r="A588" s="23"/>
      <c r="B588" s="23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</row>
    <row r="589">
      <c r="A589" s="23"/>
      <c r="B589" s="23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</row>
    <row r="590">
      <c r="A590" s="23"/>
      <c r="B590" s="23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</row>
    <row r="591">
      <c r="A591" s="23"/>
      <c r="B591" s="23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</row>
    <row r="592">
      <c r="A592" s="23"/>
      <c r="B592" s="23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</row>
    <row r="593">
      <c r="A593" s="23"/>
      <c r="B593" s="23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</row>
    <row r="594">
      <c r="A594" s="23"/>
      <c r="B594" s="23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</row>
    <row r="595">
      <c r="A595" s="23"/>
      <c r="B595" s="23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</row>
    <row r="596">
      <c r="A596" s="23"/>
      <c r="B596" s="23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</row>
    <row r="597">
      <c r="A597" s="23"/>
      <c r="B597" s="23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</row>
    <row r="598">
      <c r="A598" s="23"/>
      <c r="B598" s="23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</row>
    <row r="599">
      <c r="A599" s="23"/>
      <c r="B599" s="23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</row>
    <row r="600">
      <c r="A600" s="23"/>
      <c r="B600" s="23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</row>
    <row r="601">
      <c r="A601" s="23"/>
      <c r="B601" s="23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</row>
    <row r="602">
      <c r="A602" s="23"/>
      <c r="B602" s="23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</row>
    <row r="603">
      <c r="A603" s="23"/>
      <c r="B603" s="23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</row>
    <row r="604">
      <c r="A604" s="23"/>
      <c r="B604" s="23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</row>
    <row r="605">
      <c r="A605" s="23"/>
      <c r="B605" s="23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</row>
    <row r="606">
      <c r="A606" s="23"/>
      <c r="B606" s="23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</row>
    <row r="607">
      <c r="A607" s="23"/>
      <c r="B607" s="23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</row>
    <row r="608">
      <c r="A608" s="23"/>
      <c r="B608" s="23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</row>
    <row r="609">
      <c r="A609" s="23"/>
      <c r="B609" s="23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</row>
    <row r="610">
      <c r="A610" s="23"/>
      <c r="B610" s="23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</row>
    <row r="611">
      <c r="A611" s="23"/>
      <c r="B611" s="23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</row>
    <row r="612">
      <c r="A612" s="23"/>
      <c r="B612" s="23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</row>
    <row r="613">
      <c r="A613" s="23"/>
      <c r="B613" s="23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</row>
    <row r="614">
      <c r="A614" s="23"/>
      <c r="B614" s="23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</row>
    <row r="615">
      <c r="A615" s="23"/>
      <c r="B615" s="23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</row>
    <row r="616">
      <c r="A616" s="23"/>
      <c r="B616" s="23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</row>
    <row r="617">
      <c r="A617" s="23"/>
      <c r="B617" s="23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</row>
    <row r="618">
      <c r="A618" s="23"/>
      <c r="B618" s="23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</row>
    <row r="619">
      <c r="A619" s="23"/>
      <c r="B619" s="23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</row>
    <row r="620">
      <c r="A620" s="23"/>
      <c r="B620" s="23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</row>
    <row r="621">
      <c r="A621" s="23"/>
      <c r="B621" s="23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</row>
    <row r="622">
      <c r="A622" s="23"/>
      <c r="B622" s="23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</row>
    <row r="623">
      <c r="A623" s="23"/>
      <c r="B623" s="23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</row>
    <row r="624">
      <c r="A624" s="23"/>
      <c r="B624" s="23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</row>
    <row r="625">
      <c r="A625" s="23"/>
      <c r="B625" s="23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</row>
    <row r="626">
      <c r="A626" s="23"/>
      <c r="B626" s="23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</row>
    <row r="627">
      <c r="A627" s="23"/>
      <c r="B627" s="23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</row>
    <row r="628">
      <c r="A628" s="23"/>
      <c r="B628" s="23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</row>
    <row r="629">
      <c r="A629" s="23"/>
      <c r="B629" s="23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</row>
    <row r="630">
      <c r="A630" s="23"/>
      <c r="B630" s="23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</row>
    <row r="631">
      <c r="A631" s="23"/>
      <c r="B631" s="23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</row>
    <row r="632">
      <c r="A632" s="23"/>
      <c r="B632" s="23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</row>
    <row r="633">
      <c r="A633" s="23"/>
      <c r="B633" s="23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</row>
    <row r="634">
      <c r="A634" s="23"/>
      <c r="B634" s="23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</row>
    <row r="635">
      <c r="A635" s="23"/>
      <c r="B635" s="23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</row>
    <row r="636">
      <c r="A636" s="23"/>
      <c r="B636" s="23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</row>
    <row r="637">
      <c r="A637" s="23"/>
      <c r="B637" s="23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</row>
    <row r="638">
      <c r="A638" s="23"/>
      <c r="B638" s="23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</row>
    <row r="639">
      <c r="A639" s="23"/>
      <c r="B639" s="23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</row>
    <row r="640">
      <c r="A640" s="23"/>
      <c r="B640" s="23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</row>
    <row r="641">
      <c r="A641" s="23"/>
      <c r="B641" s="23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</row>
    <row r="642">
      <c r="A642" s="23"/>
      <c r="B642" s="23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</row>
    <row r="643">
      <c r="A643" s="23"/>
      <c r="B643" s="23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</row>
    <row r="644">
      <c r="A644" s="23"/>
      <c r="B644" s="23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</row>
    <row r="645">
      <c r="A645" s="23"/>
      <c r="B645" s="23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</row>
    <row r="646">
      <c r="A646" s="23"/>
      <c r="B646" s="23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</row>
    <row r="647">
      <c r="A647" s="23"/>
      <c r="B647" s="23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</row>
    <row r="648">
      <c r="A648" s="23"/>
      <c r="B648" s="23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</row>
    <row r="649">
      <c r="A649" s="23"/>
      <c r="B649" s="23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</row>
    <row r="650">
      <c r="A650" s="23"/>
      <c r="B650" s="23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</row>
    <row r="651">
      <c r="A651" s="23"/>
      <c r="B651" s="23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</row>
    <row r="652">
      <c r="A652" s="23"/>
      <c r="B652" s="23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</row>
    <row r="653">
      <c r="A653" s="23"/>
      <c r="B653" s="23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</row>
    <row r="654">
      <c r="A654" s="23"/>
      <c r="B654" s="23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</row>
    <row r="655">
      <c r="A655" s="23"/>
      <c r="B655" s="23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</row>
    <row r="656">
      <c r="A656" s="23"/>
      <c r="B656" s="23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</row>
    <row r="657">
      <c r="A657" s="23"/>
      <c r="B657" s="23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</row>
    <row r="658">
      <c r="A658" s="23"/>
      <c r="B658" s="23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</row>
    <row r="659">
      <c r="A659" s="23"/>
      <c r="B659" s="23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</row>
    <row r="660">
      <c r="A660" s="23"/>
      <c r="B660" s="23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</row>
    <row r="661">
      <c r="A661" s="23"/>
      <c r="B661" s="23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</row>
    <row r="662">
      <c r="A662" s="23"/>
      <c r="B662" s="23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</row>
    <row r="663">
      <c r="A663" s="23"/>
      <c r="B663" s="23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</row>
    <row r="664">
      <c r="A664" s="23"/>
      <c r="B664" s="23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</row>
    <row r="665">
      <c r="A665" s="23"/>
      <c r="B665" s="23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</row>
    <row r="666">
      <c r="A666" s="23"/>
      <c r="B666" s="23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</row>
    <row r="667">
      <c r="A667" s="23"/>
      <c r="B667" s="23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</row>
    <row r="668">
      <c r="A668" s="23"/>
      <c r="B668" s="23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</row>
    <row r="669">
      <c r="A669" s="23"/>
      <c r="B669" s="23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</row>
    <row r="670">
      <c r="A670" s="23"/>
      <c r="B670" s="23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</row>
    <row r="671">
      <c r="A671" s="23"/>
      <c r="B671" s="23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</row>
    <row r="672">
      <c r="A672" s="23"/>
      <c r="B672" s="23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</row>
    <row r="673">
      <c r="A673" s="23"/>
      <c r="B673" s="23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</row>
    <row r="674">
      <c r="A674" s="23"/>
      <c r="B674" s="23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</row>
    <row r="675">
      <c r="A675" s="23"/>
      <c r="B675" s="23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</row>
    <row r="676">
      <c r="A676" s="23"/>
      <c r="B676" s="23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</row>
    <row r="677">
      <c r="A677" s="23"/>
      <c r="B677" s="23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</row>
    <row r="678">
      <c r="A678" s="23"/>
      <c r="B678" s="23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</row>
    <row r="679">
      <c r="A679" s="23"/>
      <c r="B679" s="23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</row>
    <row r="680">
      <c r="A680" s="23"/>
      <c r="B680" s="23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</row>
    <row r="681">
      <c r="A681" s="23"/>
      <c r="B681" s="23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</row>
    <row r="682">
      <c r="A682" s="23"/>
      <c r="B682" s="23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</row>
    <row r="683">
      <c r="A683" s="23"/>
      <c r="B683" s="23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</row>
    <row r="684">
      <c r="A684" s="23"/>
      <c r="B684" s="23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</row>
    <row r="685">
      <c r="A685" s="23"/>
      <c r="B685" s="23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</row>
    <row r="686">
      <c r="A686" s="23"/>
      <c r="B686" s="23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</row>
    <row r="687">
      <c r="A687" s="23"/>
      <c r="B687" s="23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</row>
    <row r="688">
      <c r="A688" s="23"/>
      <c r="B688" s="23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</row>
    <row r="689">
      <c r="A689" s="23"/>
      <c r="B689" s="23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</row>
    <row r="690">
      <c r="A690" s="23"/>
      <c r="B690" s="23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</row>
    <row r="691">
      <c r="A691" s="23"/>
      <c r="B691" s="23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</row>
    <row r="692">
      <c r="A692" s="23"/>
      <c r="B692" s="23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</row>
    <row r="693">
      <c r="A693" s="23"/>
      <c r="B693" s="23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</row>
    <row r="694">
      <c r="A694" s="23"/>
      <c r="B694" s="23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</row>
    <row r="695">
      <c r="A695" s="23"/>
      <c r="B695" s="23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</row>
    <row r="696">
      <c r="A696" s="23"/>
      <c r="B696" s="23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</row>
    <row r="697">
      <c r="A697" s="23"/>
      <c r="B697" s="23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</row>
    <row r="698">
      <c r="A698" s="23"/>
      <c r="B698" s="23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</row>
    <row r="699">
      <c r="A699" s="23"/>
      <c r="B699" s="23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</row>
    <row r="700">
      <c r="A700" s="23"/>
      <c r="B700" s="23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</row>
    <row r="701">
      <c r="A701" s="23"/>
      <c r="B701" s="23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</row>
    <row r="702">
      <c r="A702" s="23"/>
      <c r="B702" s="23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</row>
    <row r="703">
      <c r="A703" s="23"/>
      <c r="B703" s="23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</row>
    <row r="704">
      <c r="A704" s="23"/>
      <c r="B704" s="23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</row>
    <row r="705">
      <c r="A705" s="23"/>
      <c r="B705" s="23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</row>
    <row r="706">
      <c r="A706" s="23"/>
      <c r="B706" s="23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</row>
    <row r="707">
      <c r="A707" s="23"/>
      <c r="B707" s="23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</row>
    <row r="708">
      <c r="A708" s="23"/>
      <c r="B708" s="23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</row>
    <row r="709">
      <c r="A709" s="23"/>
      <c r="B709" s="23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</row>
    <row r="710">
      <c r="A710" s="23"/>
      <c r="B710" s="23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</row>
    <row r="711">
      <c r="A711" s="23"/>
      <c r="B711" s="23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</row>
    <row r="712">
      <c r="A712" s="23"/>
      <c r="B712" s="23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</row>
    <row r="713">
      <c r="A713" s="23"/>
      <c r="B713" s="23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</row>
    <row r="714">
      <c r="A714" s="23"/>
      <c r="B714" s="23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</row>
    <row r="715">
      <c r="A715" s="23"/>
      <c r="B715" s="23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</row>
    <row r="716">
      <c r="A716" s="23"/>
      <c r="B716" s="23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</row>
    <row r="717">
      <c r="A717" s="23"/>
      <c r="B717" s="23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</row>
    <row r="718">
      <c r="A718" s="23"/>
      <c r="B718" s="23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</row>
    <row r="719">
      <c r="A719" s="23"/>
      <c r="B719" s="23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</row>
    <row r="720">
      <c r="A720" s="23"/>
      <c r="B720" s="23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</row>
    <row r="721">
      <c r="A721" s="23"/>
      <c r="B721" s="23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</row>
    <row r="722">
      <c r="A722" s="23"/>
      <c r="B722" s="23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</row>
    <row r="723">
      <c r="A723" s="23"/>
      <c r="B723" s="23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</row>
    <row r="724">
      <c r="A724" s="23"/>
      <c r="B724" s="23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</row>
    <row r="725">
      <c r="A725" s="23"/>
      <c r="B725" s="23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</row>
    <row r="726">
      <c r="A726" s="23"/>
      <c r="B726" s="23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</row>
    <row r="727">
      <c r="A727" s="23"/>
      <c r="B727" s="23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</row>
    <row r="728">
      <c r="A728" s="23"/>
      <c r="B728" s="23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</row>
    <row r="729">
      <c r="A729" s="23"/>
      <c r="B729" s="23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</row>
    <row r="730">
      <c r="A730" s="23"/>
      <c r="B730" s="23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</row>
    <row r="731">
      <c r="A731" s="23"/>
      <c r="B731" s="23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</row>
    <row r="732">
      <c r="A732" s="23"/>
      <c r="B732" s="23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</row>
    <row r="733">
      <c r="A733" s="23"/>
      <c r="B733" s="23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</row>
    <row r="734">
      <c r="A734" s="23"/>
      <c r="B734" s="23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</row>
    <row r="735">
      <c r="A735" s="23"/>
      <c r="B735" s="23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</row>
    <row r="736">
      <c r="A736" s="23"/>
      <c r="B736" s="23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</row>
    <row r="737">
      <c r="A737" s="23"/>
      <c r="B737" s="23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</row>
    <row r="738">
      <c r="A738" s="23"/>
      <c r="B738" s="23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</row>
    <row r="739">
      <c r="A739" s="23"/>
      <c r="B739" s="23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</row>
    <row r="740">
      <c r="A740" s="23"/>
      <c r="B740" s="23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</row>
    <row r="741">
      <c r="A741" s="23"/>
      <c r="B741" s="23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</row>
    <row r="742">
      <c r="A742" s="23"/>
      <c r="B742" s="23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</row>
    <row r="743">
      <c r="A743" s="23"/>
      <c r="B743" s="23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</row>
    <row r="744">
      <c r="A744" s="23"/>
      <c r="B744" s="23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</row>
    <row r="745">
      <c r="A745" s="23"/>
      <c r="B745" s="23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</row>
    <row r="746">
      <c r="A746" s="23"/>
      <c r="B746" s="23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</row>
    <row r="747">
      <c r="A747" s="23"/>
      <c r="B747" s="23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</row>
    <row r="748">
      <c r="A748" s="23"/>
      <c r="B748" s="23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</row>
    <row r="749">
      <c r="A749" s="23"/>
      <c r="B749" s="23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</row>
    <row r="750">
      <c r="A750" s="23"/>
      <c r="B750" s="23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</row>
    <row r="751">
      <c r="A751" s="23"/>
      <c r="B751" s="23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</row>
    <row r="752">
      <c r="A752" s="23"/>
      <c r="B752" s="23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</row>
    <row r="753">
      <c r="A753" s="23"/>
      <c r="B753" s="23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</row>
    <row r="754">
      <c r="A754" s="23"/>
      <c r="B754" s="23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</row>
    <row r="755">
      <c r="A755" s="23"/>
      <c r="B755" s="23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</row>
    <row r="756">
      <c r="A756" s="23"/>
      <c r="B756" s="23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</row>
    <row r="757">
      <c r="A757" s="23"/>
      <c r="B757" s="23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</row>
    <row r="758">
      <c r="A758" s="23"/>
      <c r="B758" s="23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</row>
    <row r="759">
      <c r="A759" s="23"/>
      <c r="B759" s="23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</row>
    <row r="760">
      <c r="A760" s="23"/>
      <c r="B760" s="23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</row>
    <row r="761">
      <c r="A761" s="23"/>
      <c r="B761" s="23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</row>
    <row r="762">
      <c r="A762" s="23"/>
      <c r="B762" s="23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</row>
    <row r="763">
      <c r="A763" s="23"/>
      <c r="B763" s="23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</row>
    <row r="764">
      <c r="A764" s="23"/>
      <c r="B764" s="23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</row>
    <row r="765">
      <c r="A765" s="23"/>
      <c r="B765" s="23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</row>
    <row r="766">
      <c r="A766" s="23"/>
      <c r="B766" s="23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</row>
    <row r="767">
      <c r="A767" s="23"/>
      <c r="B767" s="23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</row>
    <row r="768">
      <c r="A768" s="23"/>
      <c r="B768" s="23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</row>
    <row r="769">
      <c r="A769" s="23"/>
      <c r="B769" s="23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</row>
    <row r="770">
      <c r="A770" s="23"/>
      <c r="B770" s="23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</row>
    <row r="771">
      <c r="A771" s="23"/>
      <c r="B771" s="23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</row>
    <row r="772">
      <c r="A772" s="23"/>
      <c r="B772" s="23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</row>
    <row r="773">
      <c r="A773" s="23"/>
      <c r="B773" s="23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</row>
    <row r="774">
      <c r="A774" s="23"/>
      <c r="B774" s="23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</row>
    <row r="775">
      <c r="A775" s="23"/>
      <c r="B775" s="23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</row>
    <row r="776">
      <c r="A776" s="23"/>
      <c r="B776" s="23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</row>
    <row r="777">
      <c r="A777" s="23"/>
      <c r="B777" s="23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</row>
    <row r="778">
      <c r="A778" s="23"/>
      <c r="B778" s="23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</row>
    <row r="779">
      <c r="A779" s="23"/>
      <c r="B779" s="23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</row>
    <row r="780">
      <c r="A780" s="23"/>
      <c r="B780" s="23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</row>
    <row r="781">
      <c r="A781" s="23"/>
      <c r="B781" s="23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</row>
    <row r="782">
      <c r="A782" s="23"/>
      <c r="B782" s="23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</row>
    <row r="783">
      <c r="A783" s="23"/>
      <c r="B783" s="23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</row>
    <row r="784">
      <c r="A784" s="23"/>
      <c r="B784" s="23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</row>
    <row r="785">
      <c r="A785" s="23"/>
      <c r="B785" s="23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</row>
    <row r="786">
      <c r="A786" s="23"/>
      <c r="B786" s="23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</row>
    <row r="787">
      <c r="A787" s="23"/>
      <c r="B787" s="23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</row>
    <row r="788">
      <c r="A788" s="23"/>
      <c r="B788" s="23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</row>
    <row r="789">
      <c r="A789" s="23"/>
      <c r="B789" s="23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</row>
    <row r="790">
      <c r="A790" s="23"/>
      <c r="B790" s="23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</row>
    <row r="791">
      <c r="A791" s="23"/>
      <c r="B791" s="23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</row>
    <row r="792">
      <c r="A792" s="23"/>
      <c r="B792" s="23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</row>
    <row r="793">
      <c r="A793" s="23"/>
      <c r="B793" s="23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</row>
    <row r="794">
      <c r="A794" s="23"/>
      <c r="B794" s="23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</row>
    <row r="795">
      <c r="A795" s="23"/>
      <c r="B795" s="23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</row>
    <row r="796">
      <c r="A796" s="23"/>
      <c r="B796" s="23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</row>
    <row r="797">
      <c r="A797" s="23"/>
      <c r="B797" s="23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</row>
    <row r="798">
      <c r="A798" s="23"/>
      <c r="B798" s="23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</row>
    <row r="799">
      <c r="A799" s="23"/>
      <c r="B799" s="23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</row>
    <row r="800">
      <c r="A800" s="23"/>
      <c r="B800" s="23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</row>
    <row r="801">
      <c r="A801" s="23"/>
      <c r="B801" s="23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</row>
    <row r="802">
      <c r="A802" s="23"/>
      <c r="B802" s="23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</row>
    <row r="803">
      <c r="A803" s="23"/>
      <c r="B803" s="23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</row>
    <row r="804">
      <c r="A804" s="23"/>
      <c r="B804" s="23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</row>
    <row r="805">
      <c r="A805" s="23"/>
      <c r="B805" s="23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</row>
    <row r="806">
      <c r="A806" s="23"/>
      <c r="B806" s="23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</row>
    <row r="807">
      <c r="A807" s="23"/>
      <c r="B807" s="23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</row>
    <row r="808">
      <c r="A808" s="23"/>
      <c r="B808" s="23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</row>
    <row r="809">
      <c r="A809" s="23"/>
      <c r="B809" s="23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</row>
    <row r="810">
      <c r="A810" s="23"/>
      <c r="B810" s="23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</row>
    <row r="811">
      <c r="A811" s="23"/>
      <c r="B811" s="23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</row>
    <row r="812">
      <c r="A812" s="23"/>
      <c r="B812" s="23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</row>
    <row r="813">
      <c r="A813" s="23"/>
      <c r="B813" s="23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</row>
    <row r="814">
      <c r="A814" s="23"/>
      <c r="B814" s="23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</row>
    <row r="815">
      <c r="A815" s="23"/>
      <c r="B815" s="23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</row>
    <row r="816">
      <c r="A816" s="23"/>
      <c r="B816" s="23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</row>
    <row r="817">
      <c r="A817" s="23"/>
      <c r="B817" s="23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</row>
    <row r="818">
      <c r="A818" s="23"/>
      <c r="B818" s="23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</row>
    <row r="819">
      <c r="A819" s="23"/>
      <c r="B819" s="23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</row>
    <row r="820">
      <c r="A820" s="23"/>
      <c r="B820" s="23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</row>
    <row r="821">
      <c r="A821" s="23"/>
      <c r="B821" s="23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</row>
    <row r="822">
      <c r="A822" s="23"/>
      <c r="B822" s="23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</row>
    <row r="823">
      <c r="A823" s="23"/>
      <c r="B823" s="23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</row>
    <row r="824">
      <c r="A824" s="23"/>
      <c r="B824" s="23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</row>
    <row r="825">
      <c r="A825" s="23"/>
      <c r="B825" s="23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</row>
    <row r="826">
      <c r="A826" s="23"/>
      <c r="B826" s="23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</row>
    <row r="827">
      <c r="A827" s="23"/>
      <c r="B827" s="23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</row>
    <row r="828">
      <c r="A828" s="23"/>
      <c r="B828" s="23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</row>
    <row r="829">
      <c r="A829" s="23"/>
      <c r="B829" s="23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</row>
    <row r="830">
      <c r="A830" s="23"/>
      <c r="B830" s="23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</row>
    <row r="831">
      <c r="A831" s="23"/>
      <c r="B831" s="23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</row>
    <row r="832">
      <c r="A832" s="23"/>
      <c r="B832" s="23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</row>
    <row r="833">
      <c r="A833" s="23"/>
      <c r="B833" s="23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</row>
    <row r="834">
      <c r="A834" s="23"/>
      <c r="B834" s="23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</row>
    <row r="835">
      <c r="A835" s="23"/>
      <c r="B835" s="23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</row>
    <row r="836">
      <c r="A836" s="23"/>
      <c r="B836" s="23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</row>
    <row r="837">
      <c r="A837" s="23"/>
      <c r="B837" s="23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</row>
    <row r="838">
      <c r="A838" s="23"/>
      <c r="B838" s="23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</row>
    <row r="839">
      <c r="A839" s="23"/>
      <c r="B839" s="23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</row>
    <row r="840">
      <c r="A840" s="23"/>
      <c r="B840" s="23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</row>
    <row r="841">
      <c r="A841" s="23"/>
      <c r="B841" s="23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</row>
    <row r="842">
      <c r="A842" s="23"/>
      <c r="B842" s="23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</row>
    <row r="843">
      <c r="A843" s="23"/>
      <c r="B843" s="23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</row>
    <row r="844">
      <c r="A844" s="23"/>
      <c r="B844" s="23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</row>
    <row r="845">
      <c r="A845" s="23"/>
      <c r="B845" s="23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</row>
    <row r="846">
      <c r="A846" s="23"/>
      <c r="B846" s="23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</row>
    <row r="847">
      <c r="A847" s="23"/>
      <c r="B847" s="23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</row>
    <row r="848">
      <c r="A848" s="23"/>
      <c r="B848" s="23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</row>
    <row r="849">
      <c r="A849" s="23"/>
      <c r="B849" s="23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</row>
    <row r="850">
      <c r="A850" s="23"/>
      <c r="B850" s="23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</row>
    <row r="851">
      <c r="A851" s="23"/>
      <c r="B851" s="23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</row>
    <row r="852">
      <c r="A852" s="23"/>
      <c r="B852" s="23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</row>
    <row r="853">
      <c r="A853" s="23"/>
      <c r="B853" s="23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</row>
    <row r="854">
      <c r="A854" s="23"/>
      <c r="B854" s="23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</row>
    <row r="855">
      <c r="A855" s="23"/>
      <c r="B855" s="23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</row>
    <row r="856">
      <c r="A856" s="23"/>
      <c r="B856" s="23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</row>
    <row r="857">
      <c r="A857" s="23"/>
      <c r="B857" s="23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</row>
    <row r="858">
      <c r="A858" s="23"/>
      <c r="B858" s="23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</row>
    <row r="859">
      <c r="A859" s="23"/>
      <c r="B859" s="23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</row>
    <row r="860">
      <c r="A860" s="23"/>
      <c r="B860" s="23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</row>
    <row r="861">
      <c r="A861" s="23"/>
      <c r="B861" s="23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</row>
    <row r="862">
      <c r="A862" s="23"/>
      <c r="B862" s="23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</row>
    <row r="863">
      <c r="A863" s="23"/>
      <c r="B863" s="23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</row>
    <row r="864">
      <c r="A864" s="23"/>
      <c r="B864" s="23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</row>
    <row r="865">
      <c r="A865" s="23"/>
      <c r="B865" s="23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</row>
    <row r="866">
      <c r="A866" s="23"/>
      <c r="B866" s="23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</row>
    <row r="867">
      <c r="A867" s="23"/>
      <c r="B867" s="23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</row>
    <row r="868">
      <c r="A868" s="23"/>
      <c r="B868" s="23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</row>
    <row r="869">
      <c r="A869" s="23"/>
      <c r="B869" s="23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</row>
    <row r="870">
      <c r="A870" s="23"/>
      <c r="B870" s="23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</row>
    <row r="871">
      <c r="A871" s="23"/>
      <c r="B871" s="23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</row>
    <row r="872">
      <c r="A872" s="23"/>
      <c r="B872" s="23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</row>
    <row r="873">
      <c r="A873" s="23"/>
      <c r="B873" s="23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</row>
    <row r="874">
      <c r="A874" s="23"/>
      <c r="B874" s="23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</row>
    <row r="875">
      <c r="A875" s="23"/>
      <c r="B875" s="23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</row>
    <row r="876">
      <c r="A876" s="23"/>
      <c r="B876" s="23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</row>
    <row r="877">
      <c r="A877" s="23"/>
      <c r="B877" s="23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</row>
    <row r="878">
      <c r="A878" s="23"/>
      <c r="B878" s="23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</row>
    <row r="879">
      <c r="A879" s="23"/>
      <c r="B879" s="23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</row>
    <row r="880">
      <c r="A880" s="23"/>
      <c r="B880" s="23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</row>
    <row r="881">
      <c r="A881" s="23"/>
      <c r="B881" s="23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</row>
    <row r="882">
      <c r="A882" s="23"/>
      <c r="B882" s="23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</row>
    <row r="883">
      <c r="A883" s="23"/>
      <c r="B883" s="23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</row>
    <row r="884">
      <c r="A884" s="23"/>
      <c r="B884" s="23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</row>
    <row r="885">
      <c r="A885" s="23"/>
      <c r="B885" s="23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</row>
    <row r="886">
      <c r="A886" s="23"/>
      <c r="B886" s="23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</row>
    <row r="887">
      <c r="A887" s="23"/>
      <c r="B887" s="23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</row>
    <row r="888">
      <c r="A888" s="23"/>
      <c r="B888" s="23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</row>
    <row r="889">
      <c r="A889" s="23"/>
      <c r="B889" s="23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</row>
    <row r="890">
      <c r="A890" s="23"/>
      <c r="B890" s="23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</row>
    <row r="891">
      <c r="A891" s="23"/>
      <c r="B891" s="23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</row>
    <row r="892">
      <c r="A892" s="23"/>
      <c r="B892" s="23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</row>
    <row r="893">
      <c r="A893" s="23"/>
      <c r="B893" s="23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</row>
    <row r="894">
      <c r="A894" s="23"/>
      <c r="B894" s="23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</row>
    <row r="895">
      <c r="A895" s="23"/>
      <c r="B895" s="23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</row>
    <row r="896">
      <c r="A896" s="23"/>
      <c r="B896" s="23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</row>
    <row r="897">
      <c r="A897" s="23"/>
      <c r="B897" s="23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</row>
    <row r="898">
      <c r="A898" s="23"/>
      <c r="B898" s="23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</row>
    <row r="899">
      <c r="A899" s="23"/>
      <c r="B899" s="23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</row>
    <row r="900">
      <c r="A900" s="23"/>
      <c r="B900" s="23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</row>
    <row r="901">
      <c r="A901" s="23"/>
      <c r="B901" s="23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</row>
    <row r="902">
      <c r="A902" s="23"/>
      <c r="B902" s="23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</row>
    <row r="903">
      <c r="A903" s="23"/>
      <c r="B903" s="23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</row>
    <row r="904">
      <c r="A904" s="23"/>
      <c r="B904" s="23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</row>
    <row r="905">
      <c r="A905" s="23"/>
      <c r="B905" s="23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</row>
    <row r="906">
      <c r="A906" s="23"/>
      <c r="B906" s="23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</row>
    <row r="907">
      <c r="A907" s="23"/>
      <c r="B907" s="23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</row>
    <row r="908">
      <c r="A908" s="23"/>
      <c r="B908" s="23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</row>
    <row r="909">
      <c r="A909" s="23"/>
      <c r="B909" s="23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</row>
    <row r="910">
      <c r="A910" s="23"/>
      <c r="B910" s="23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</row>
    <row r="911">
      <c r="A911" s="23"/>
      <c r="B911" s="23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</row>
    <row r="912">
      <c r="A912" s="23"/>
      <c r="B912" s="23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</row>
    <row r="913">
      <c r="A913" s="23"/>
      <c r="B913" s="23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</row>
    <row r="914">
      <c r="A914" s="23"/>
      <c r="B914" s="23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</row>
    <row r="915">
      <c r="A915" s="23"/>
      <c r="B915" s="23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</row>
    <row r="916">
      <c r="A916" s="23"/>
      <c r="B916" s="23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</row>
    <row r="917">
      <c r="A917" s="23"/>
      <c r="B917" s="23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</row>
    <row r="918">
      <c r="A918" s="23"/>
      <c r="B918" s="23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</row>
    <row r="919">
      <c r="A919" s="23"/>
      <c r="B919" s="23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</row>
    <row r="920">
      <c r="A920" s="23"/>
      <c r="B920" s="23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</row>
    <row r="921">
      <c r="A921" s="23"/>
      <c r="B921" s="23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</row>
    <row r="922">
      <c r="A922" s="23"/>
      <c r="B922" s="23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</row>
    <row r="923">
      <c r="A923" s="23"/>
      <c r="B923" s="23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</row>
    <row r="924">
      <c r="A924" s="23"/>
      <c r="B924" s="23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</row>
    <row r="925">
      <c r="A925" s="23"/>
      <c r="B925" s="23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</row>
    <row r="926">
      <c r="A926" s="23"/>
      <c r="B926" s="23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</row>
    <row r="927">
      <c r="A927" s="23"/>
      <c r="B927" s="23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</row>
    <row r="928">
      <c r="A928" s="23"/>
      <c r="B928" s="23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</row>
    <row r="929">
      <c r="A929" s="23"/>
      <c r="B929" s="23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</row>
    <row r="930">
      <c r="A930" s="23"/>
      <c r="B930" s="23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</row>
    <row r="931">
      <c r="A931" s="23"/>
      <c r="B931" s="23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</row>
    <row r="932">
      <c r="A932" s="23"/>
      <c r="B932" s="23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</row>
    <row r="933">
      <c r="A933" s="23"/>
      <c r="B933" s="23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</row>
    <row r="934">
      <c r="A934" s="23"/>
      <c r="B934" s="23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</row>
    <row r="935">
      <c r="A935" s="23"/>
      <c r="B935" s="23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</row>
    <row r="936">
      <c r="A936" s="23"/>
      <c r="B936" s="23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</row>
    <row r="937">
      <c r="A937" s="23"/>
      <c r="B937" s="23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</row>
    <row r="938">
      <c r="A938" s="23"/>
      <c r="B938" s="23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</row>
    <row r="939">
      <c r="A939" s="23"/>
      <c r="B939" s="23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</row>
    <row r="940">
      <c r="A940" s="23"/>
      <c r="B940" s="23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</row>
    <row r="941">
      <c r="A941" s="23"/>
      <c r="B941" s="23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</row>
    <row r="942">
      <c r="A942" s="23"/>
      <c r="B942" s="23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</row>
    <row r="943">
      <c r="A943" s="23"/>
      <c r="B943" s="23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</row>
    <row r="944">
      <c r="A944" s="23"/>
      <c r="B944" s="23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</row>
    <row r="945">
      <c r="A945" s="23"/>
      <c r="B945" s="23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</row>
    <row r="946">
      <c r="A946" s="23"/>
      <c r="B946" s="23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</row>
    <row r="947">
      <c r="A947" s="23"/>
      <c r="B947" s="23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</row>
    <row r="948">
      <c r="A948" s="23"/>
      <c r="B948" s="23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</row>
    <row r="949">
      <c r="A949" s="23"/>
      <c r="B949" s="23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</row>
    <row r="950">
      <c r="A950" s="23"/>
      <c r="B950" s="23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</row>
    <row r="951">
      <c r="A951" s="23"/>
      <c r="B951" s="23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</row>
    <row r="952">
      <c r="A952" s="23"/>
      <c r="B952" s="23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</row>
    <row r="953">
      <c r="A953" s="23"/>
      <c r="B953" s="23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</row>
    <row r="954">
      <c r="A954" s="23"/>
      <c r="B954" s="23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</row>
    <row r="955">
      <c r="A955" s="23"/>
      <c r="B955" s="23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</row>
    <row r="956">
      <c r="A956" s="23"/>
      <c r="B956" s="23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</row>
    <row r="957">
      <c r="A957" s="23"/>
      <c r="B957" s="23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</row>
    <row r="958">
      <c r="A958" s="23"/>
      <c r="B958" s="23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</row>
    <row r="959">
      <c r="A959" s="23"/>
      <c r="B959" s="23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</row>
    <row r="960">
      <c r="A960" s="23"/>
      <c r="B960" s="23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</row>
    <row r="961">
      <c r="A961" s="23"/>
      <c r="B961" s="23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</row>
    <row r="962">
      <c r="A962" s="23"/>
      <c r="B962" s="23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</row>
    <row r="963">
      <c r="A963" s="23"/>
      <c r="B963" s="23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</row>
    <row r="964">
      <c r="A964" s="23"/>
      <c r="B964" s="23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</row>
    <row r="965">
      <c r="A965" s="23"/>
      <c r="B965" s="23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</row>
    <row r="966">
      <c r="A966" s="23"/>
      <c r="B966" s="23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</row>
    <row r="967">
      <c r="A967" s="23"/>
      <c r="B967" s="23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</row>
    <row r="968">
      <c r="A968" s="23"/>
      <c r="B968" s="23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</row>
    <row r="969">
      <c r="A969" s="23"/>
      <c r="B969" s="23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</row>
    <row r="970">
      <c r="A970" s="23"/>
      <c r="B970" s="23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</row>
    <row r="971">
      <c r="A971" s="23"/>
      <c r="B971" s="23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</row>
    <row r="972">
      <c r="A972" s="23"/>
      <c r="B972" s="23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</row>
    <row r="973">
      <c r="A973" s="23"/>
      <c r="B973" s="23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</row>
    <row r="974">
      <c r="A974" s="23"/>
      <c r="B974" s="23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</row>
    <row r="975">
      <c r="A975" s="23"/>
      <c r="B975" s="23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</row>
    <row r="976">
      <c r="A976" s="23"/>
      <c r="B976" s="23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</row>
    <row r="977">
      <c r="A977" s="23"/>
      <c r="B977" s="23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</row>
    <row r="978">
      <c r="A978" s="23"/>
      <c r="B978" s="23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</row>
    <row r="979">
      <c r="A979" s="23"/>
      <c r="B979" s="23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</row>
    <row r="980">
      <c r="A980" s="23"/>
      <c r="B980" s="23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</row>
    <row r="981">
      <c r="A981" s="23"/>
      <c r="B981" s="23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</row>
    <row r="982">
      <c r="A982" s="23"/>
      <c r="B982" s="23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</row>
    <row r="983">
      <c r="A983" s="23"/>
      <c r="B983" s="23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</row>
    <row r="984">
      <c r="A984" s="23"/>
      <c r="B984" s="23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</row>
    <row r="985">
      <c r="A985" s="23"/>
      <c r="B985" s="23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</row>
    <row r="986">
      <c r="A986" s="23"/>
      <c r="B986" s="23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</row>
    <row r="987">
      <c r="A987" s="23"/>
      <c r="B987" s="23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</row>
    <row r="988">
      <c r="A988" s="23"/>
      <c r="B988" s="23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</row>
    <row r="989">
      <c r="A989" s="23"/>
      <c r="B989" s="23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</row>
    <row r="990">
      <c r="A990" s="23"/>
      <c r="B990" s="23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</row>
    <row r="991">
      <c r="A991" s="23"/>
      <c r="B991" s="23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</row>
    <row r="992">
      <c r="A992" s="23"/>
      <c r="B992" s="23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</row>
    <row r="993">
      <c r="A993" s="23"/>
      <c r="B993" s="23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</row>
    <row r="994">
      <c r="A994" s="23"/>
      <c r="B994" s="23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</row>
    <row r="995">
      <c r="A995" s="23"/>
      <c r="B995" s="23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5" max="35" width="22.75"/>
    <col customWidth="1" min="36" max="36" width="18.38"/>
  </cols>
  <sheetData>
    <row r="1">
      <c r="A1" s="21" t="s">
        <v>27</v>
      </c>
      <c r="B1" s="21" t="s">
        <v>29</v>
      </c>
      <c r="C1" s="21" t="s">
        <v>28</v>
      </c>
      <c r="D1" s="21" t="s">
        <v>30</v>
      </c>
      <c r="E1" s="21" t="s">
        <v>31</v>
      </c>
      <c r="F1" s="21" t="s">
        <v>32</v>
      </c>
      <c r="G1" s="21" t="s">
        <v>33</v>
      </c>
      <c r="H1" s="21" t="s">
        <v>34</v>
      </c>
      <c r="I1" s="21" t="s">
        <v>35</v>
      </c>
      <c r="J1" s="22" t="s">
        <v>36</v>
      </c>
      <c r="K1" s="22" t="s">
        <v>42</v>
      </c>
      <c r="L1" s="22" t="s">
        <v>43</v>
      </c>
      <c r="M1" s="22" t="s">
        <v>44</v>
      </c>
      <c r="N1" s="22" t="s">
        <v>46</v>
      </c>
      <c r="O1" s="22" t="s">
        <v>47</v>
      </c>
      <c r="P1" s="22" t="s">
        <v>48</v>
      </c>
      <c r="Q1" s="21" t="s">
        <v>37</v>
      </c>
      <c r="R1" s="21" t="s">
        <v>17</v>
      </c>
      <c r="S1" s="17" t="s">
        <v>49</v>
      </c>
      <c r="T1" s="23"/>
      <c r="U1" s="21">
        <v>1.0</v>
      </c>
      <c r="V1" s="21">
        <v>2.0</v>
      </c>
      <c r="W1" s="21">
        <v>3.0</v>
      </c>
      <c r="X1" s="21">
        <v>4.0</v>
      </c>
      <c r="Y1" s="21">
        <v>5.0</v>
      </c>
      <c r="Z1" s="21">
        <v>6.0</v>
      </c>
      <c r="AA1" s="21">
        <v>7.0</v>
      </c>
      <c r="AB1" s="21">
        <v>8.0</v>
      </c>
      <c r="AC1" s="21">
        <v>9.0</v>
      </c>
      <c r="AD1" s="21">
        <v>10.0</v>
      </c>
      <c r="AE1" s="21">
        <v>11.0</v>
      </c>
      <c r="AF1" s="21">
        <v>12.0</v>
      </c>
      <c r="AG1" s="21">
        <v>13.0</v>
      </c>
      <c r="AH1" s="23"/>
      <c r="AI1" s="23"/>
      <c r="AJ1" s="23"/>
      <c r="AK1" s="23"/>
      <c r="AL1" s="23"/>
      <c r="AM1" s="23"/>
      <c r="AN1" s="23"/>
    </row>
    <row r="2">
      <c r="A2" s="24">
        <f>AR!E2</f>
        <v>-0.2009247595</v>
      </c>
      <c r="B2" s="24">
        <v>-1.014146032109518E-18</v>
      </c>
      <c r="C2" s="24">
        <f t="shared" ref="C2:C508" si="1">A2-$B$2</f>
        <v>-0.2009247595</v>
      </c>
      <c r="D2" s="24">
        <v>-0.248442452901036</v>
      </c>
      <c r="E2" s="24">
        <v>-0.15729287949851434</v>
      </c>
      <c r="F2" s="24">
        <v>-0.23771746260625432</v>
      </c>
      <c r="G2" s="24">
        <v>-0.3123341966149411</v>
      </c>
      <c r="H2" s="24">
        <v>-0.1838817329012371</v>
      </c>
      <c r="I2" s="24">
        <v>-0.23547965131036153</v>
      </c>
      <c r="J2" s="24">
        <v>-0.21081288728742686</v>
      </c>
      <c r="K2" s="24">
        <v>-0.17848432892591176</v>
      </c>
      <c r="L2" s="24">
        <v>-0.0875924987080462</v>
      </c>
      <c r="M2" s="24">
        <v>-0.015862116304640406</v>
      </c>
      <c r="N2" s="24">
        <v>0.12806856805417766</v>
      </c>
      <c r="O2" s="24">
        <v>0.19507517591655954</v>
      </c>
      <c r="P2" s="24">
        <v>0.14545403944936525</v>
      </c>
      <c r="Q2" s="24">
        <f t="shared" ref="Q2:Q508" si="2">SUMPRODUCT(D2:P2,$U$8:$AG$8)+$B$2</f>
        <v>-0.2232824902</v>
      </c>
      <c r="R2" s="23">
        <f t="shared" ref="R2:R508" si="3">A2-Q2</f>
        <v>0.02235773072</v>
      </c>
      <c r="T2" s="23"/>
      <c r="U2" s="25">
        <f t="array" ref="U2:AH6">LINEST(C2:C508,D2:P508,false,true)</f>
        <v>-0.1077260872</v>
      </c>
      <c r="V2" s="25">
        <v>0.06276151975692289</v>
      </c>
      <c r="W2" s="25">
        <v>0.0024939213078454124</v>
      </c>
      <c r="X2" s="25">
        <v>-0.08996682524813879</v>
      </c>
      <c r="Y2" s="25">
        <v>0.10896605484279359</v>
      </c>
      <c r="Z2" s="25">
        <v>-0.15095910286288022</v>
      </c>
      <c r="AA2" s="25">
        <v>0.0427555280988113</v>
      </c>
      <c r="AB2" s="25">
        <v>0.04851696511884278</v>
      </c>
      <c r="AC2" s="25">
        <v>-0.022613443182466015</v>
      </c>
      <c r="AD2" s="25">
        <v>-0.02160262382726488</v>
      </c>
      <c r="AE2" s="25">
        <v>0.10314657304506131</v>
      </c>
      <c r="AF2" s="25">
        <v>-0.10006058141436351</v>
      </c>
      <c r="AG2" s="25">
        <v>0.8882883267476195</v>
      </c>
      <c r="AH2" s="24">
        <v>0.0</v>
      </c>
      <c r="AI2" s="24" t="s">
        <v>39</v>
      </c>
      <c r="AJ2" s="23"/>
      <c r="AK2" s="23"/>
      <c r="AL2" s="23"/>
      <c r="AM2" s="23"/>
      <c r="AN2" s="23"/>
    </row>
    <row r="3">
      <c r="A3" s="24">
        <f>AR!E3</f>
        <v>-0.2484424529</v>
      </c>
      <c r="B3" s="23"/>
      <c r="C3" s="24">
        <f t="shared" si="1"/>
        <v>-0.2484424529</v>
      </c>
      <c r="D3" s="24">
        <v>-0.15729287949851434</v>
      </c>
      <c r="E3" s="24">
        <v>-0.23771746260625432</v>
      </c>
      <c r="F3" s="24">
        <v>-0.3123341966149411</v>
      </c>
      <c r="G3" s="24">
        <v>-0.1838817329012371</v>
      </c>
      <c r="H3" s="24">
        <v>-0.23547965131036153</v>
      </c>
      <c r="I3" s="24">
        <v>-0.21081288728742686</v>
      </c>
      <c r="J3" s="24">
        <v>-0.17848432892591176</v>
      </c>
      <c r="K3" s="24">
        <v>-0.0875924987080462</v>
      </c>
      <c r="L3" s="24">
        <v>-0.015862116304640406</v>
      </c>
      <c r="M3" s="24">
        <v>0.12806856805417766</v>
      </c>
      <c r="N3" s="24">
        <v>0.19507517591655954</v>
      </c>
      <c r="O3" s="24">
        <v>0.14545403944936525</v>
      </c>
      <c r="P3" s="24">
        <v>0.218188539841551</v>
      </c>
      <c r="Q3" s="24">
        <f t="shared" si="2"/>
        <v>-0.1706299915</v>
      </c>
      <c r="R3" s="23">
        <f t="shared" si="3"/>
        <v>-0.07781246138</v>
      </c>
      <c r="T3" s="23"/>
      <c r="U3" s="24">
        <v>0.04497243098164456</v>
      </c>
      <c r="V3" s="24">
        <v>0.06011425516788616</v>
      </c>
      <c r="W3" s="24">
        <v>0.06027502695950217</v>
      </c>
      <c r="X3" s="24">
        <v>0.06034382815914263</v>
      </c>
      <c r="Y3" s="24">
        <v>0.06023427331814763</v>
      </c>
      <c r="Z3" s="24">
        <v>0.059882512388325655</v>
      </c>
      <c r="AA3" s="24">
        <v>0.05988968172967733</v>
      </c>
      <c r="AB3" s="24">
        <v>0.059854181889516314</v>
      </c>
      <c r="AC3" s="24">
        <v>0.060137862207312355</v>
      </c>
      <c r="AD3" s="24">
        <v>0.06021534454410815</v>
      </c>
      <c r="AE3" s="24">
        <v>0.060164344153218974</v>
      </c>
      <c r="AF3" s="24">
        <v>0.059936990294099664</v>
      </c>
      <c r="AG3" s="24">
        <v>0.0447160642293479</v>
      </c>
      <c r="AH3" s="24" t="e">
        <v>#N/A</v>
      </c>
      <c r="AI3" s="23"/>
      <c r="AJ3" s="23"/>
      <c r="AK3" s="23"/>
      <c r="AL3" s="23"/>
      <c r="AM3" s="23"/>
      <c r="AN3" s="23"/>
    </row>
    <row r="4">
      <c r="A4" s="24">
        <f>AR!E4</f>
        <v>-0.1572928795</v>
      </c>
      <c r="B4" s="23"/>
      <c r="C4" s="24">
        <f t="shared" si="1"/>
        <v>-0.1572928795</v>
      </c>
      <c r="D4" s="24">
        <v>-0.23771746260625432</v>
      </c>
      <c r="E4" s="24">
        <v>-0.3123341966149411</v>
      </c>
      <c r="F4" s="24">
        <v>-0.1838817329012371</v>
      </c>
      <c r="G4" s="24">
        <v>-0.23547965131036153</v>
      </c>
      <c r="H4" s="24">
        <v>-0.21081288728742686</v>
      </c>
      <c r="I4" s="24">
        <v>-0.17848432892591176</v>
      </c>
      <c r="J4" s="24">
        <v>-0.0875924987080462</v>
      </c>
      <c r="K4" s="24">
        <v>-0.015862116304640406</v>
      </c>
      <c r="L4" s="24">
        <v>0.12806856805417766</v>
      </c>
      <c r="M4" s="24">
        <v>0.19507517591655954</v>
      </c>
      <c r="N4" s="24">
        <v>0.14545403944936525</v>
      </c>
      <c r="O4" s="24">
        <v>0.218188539841551</v>
      </c>
      <c r="P4" s="24">
        <v>0.21647968792185224</v>
      </c>
      <c r="Q4" s="24">
        <f t="shared" si="2"/>
        <v>-0.2118910256</v>
      </c>
      <c r="R4" s="23">
        <f t="shared" si="3"/>
        <v>0.05459814608</v>
      </c>
      <c r="T4" s="26"/>
      <c r="U4" s="25">
        <v>0.7695784844008402</v>
      </c>
      <c r="V4" s="25">
        <v>0.09839678499940899</v>
      </c>
      <c r="W4" s="24" t="e">
        <v>#N/A</v>
      </c>
      <c r="X4" s="24" t="e">
        <v>#N/A</v>
      </c>
      <c r="Y4" s="24" t="e">
        <v>#N/A</v>
      </c>
      <c r="Z4" s="24" t="e">
        <v>#N/A</v>
      </c>
      <c r="AA4" s="24" t="e">
        <v>#N/A</v>
      </c>
      <c r="AB4" s="24" t="e">
        <v>#N/A</v>
      </c>
      <c r="AC4" s="24" t="e">
        <v>#N/A</v>
      </c>
      <c r="AD4" s="24" t="e">
        <v>#N/A</v>
      </c>
      <c r="AE4" s="24" t="e">
        <v>#N/A</v>
      </c>
      <c r="AF4" s="24" t="e">
        <v>#N/A</v>
      </c>
      <c r="AG4" s="24" t="e">
        <v>#N/A</v>
      </c>
      <c r="AH4" s="24" t="e">
        <v>#N/A</v>
      </c>
      <c r="AI4" s="24" t="s">
        <v>40</v>
      </c>
      <c r="AJ4" s="24" t="s">
        <v>41</v>
      </c>
      <c r="AK4" s="23"/>
      <c r="AL4" s="23"/>
      <c r="AM4" s="23"/>
      <c r="AN4" s="23"/>
    </row>
    <row r="5">
      <c r="A5" s="24">
        <f>AR!E5</f>
        <v>-0.2377174626</v>
      </c>
      <c r="B5" s="23"/>
      <c r="C5" s="24">
        <f t="shared" si="1"/>
        <v>-0.2377174626</v>
      </c>
      <c r="D5" s="24">
        <v>-0.3123341966149411</v>
      </c>
      <c r="E5" s="24">
        <v>-0.1838817329012371</v>
      </c>
      <c r="F5" s="24">
        <v>-0.23547965131036153</v>
      </c>
      <c r="G5" s="24">
        <v>-0.21081288728742686</v>
      </c>
      <c r="H5" s="24">
        <v>-0.17848432892591176</v>
      </c>
      <c r="I5" s="24">
        <v>-0.0875924987080462</v>
      </c>
      <c r="J5" s="24">
        <v>-0.015862116304640406</v>
      </c>
      <c r="K5" s="24">
        <v>0.12806856805417766</v>
      </c>
      <c r="L5" s="24">
        <v>0.19507517591655954</v>
      </c>
      <c r="M5" s="24">
        <v>0.14545403944936525</v>
      </c>
      <c r="N5" s="24">
        <v>0.218188539841551</v>
      </c>
      <c r="O5" s="24">
        <v>0.21647968792185224</v>
      </c>
      <c r="P5" s="24">
        <v>0.26850630486067567</v>
      </c>
      <c r="Q5" s="24">
        <f t="shared" si="2"/>
        <v>-0.3056270618</v>
      </c>
      <c r="R5" s="23">
        <f t="shared" si="3"/>
        <v>0.0679095992</v>
      </c>
      <c r="T5" s="23"/>
      <c r="U5" s="24">
        <v>126.91515517198755</v>
      </c>
      <c r="V5" s="24">
        <v>494.0</v>
      </c>
      <c r="W5" s="24" t="e">
        <v>#N/A</v>
      </c>
      <c r="X5" s="24" t="e">
        <v>#N/A</v>
      </c>
      <c r="Y5" s="24" t="e">
        <v>#N/A</v>
      </c>
      <c r="Z5" s="24" t="e">
        <v>#N/A</v>
      </c>
      <c r="AA5" s="24" t="e">
        <v>#N/A</v>
      </c>
      <c r="AB5" s="24" t="e">
        <v>#N/A</v>
      </c>
      <c r="AC5" s="24" t="e">
        <v>#N/A</v>
      </c>
      <c r="AD5" s="24" t="e">
        <v>#N/A</v>
      </c>
      <c r="AE5" s="24" t="e">
        <v>#N/A</v>
      </c>
      <c r="AF5" s="24" t="e">
        <v>#N/A</v>
      </c>
      <c r="AG5" s="24" t="e">
        <v>#N/A</v>
      </c>
      <c r="AH5" s="24" t="e">
        <v>#N/A</v>
      </c>
      <c r="AI5" s="23"/>
      <c r="AJ5" s="23"/>
      <c r="AK5" s="23"/>
      <c r="AL5" s="23"/>
      <c r="AM5" s="23"/>
      <c r="AN5" s="23"/>
    </row>
    <row r="6">
      <c r="A6" s="24">
        <f>AR!E6</f>
        <v>-0.3123341966</v>
      </c>
      <c r="B6" s="23"/>
      <c r="C6" s="24">
        <f t="shared" si="1"/>
        <v>-0.3123341966</v>
      </c>
      <c r="D6" s="24">
        <v>-0.1838817329012371</v>
      </c>
      <c r="E6" s="24">
        <v>-0.23547965131036153</v>
      </c>
      <c r="F6" s="24">
        <v>-0.21081288728742686</v>
      </c>
      <c r="G6" s="24">
        <v>-0.17848432892591176</v>
      </c>
      <c r="H6" s="24">
        <v>-0.0875924987080462</v>
      </c>
      <c r="I6" s="24">
        <v>-0.015862116304640406</v>
      </c>
      <c r="J6" s="24">
        <v>0.12806856805417766</v>
      </c>
      <c r="K6" s="24">
        <v>0.19507517591655954</v>
      </c>
      <c r="L6" s="24">
        <v>0.14545403944936525</v>
      </c>
      <c r="M6" s="24">
        <v>0.218188539841551</v>
      </c>
      <c r="N6" s="24">
        <v>0.21647968792185224</v>
      </c>
      <c r="O6" s="24">
        <v>0.26850630486067567</v>
      </c>
      <c r="P6" s="24">
        <v>0.2438177493558579</v>
      </c>
      <c r="Q6" s="24">
        <f t="shared" si="2"/>
        <v>-0.1930821736</v>
      </c>
      <c r="R6" s="23">
        <f t="shared" si="3"/>
        <v>-0.119252023</v>
      </c>
      <c r="T6" s="23"/>
      <c r="U6" s="24">
        <v>15.97418297042728</v>
      </c>
      <c r="V6" s="24">
        <v>4.782872085320639</v>
      </c>
      <c r="W6" s="24" t="e">
        <v>#N/A</v>
      </c>
      <c r="X6" s="24" t="e">
        <v>#N/A</v>
      </c>
      <c r="Y6" s="24" t="e">
        <v>#N/A</v>
      </c>
      <c r="Z6" s="24" t="e">
        <v>#N/A</v>
      </c>
      <c r="AA6" s="24" t="e">
        <v>#N/A</v>
      </c>
      <c r="AB6" s="24" t="e">
        <v>#N/A</v>
      </c>
      <c r="AC6" s="24" t="e">
        <v>#N/A</v>
      </c>
      <c r="AD6" s="24" t="e">
        <v>#N/A</v>
      </c>
      <c r="AE6" s="24" t="e">
        <v>#N/A</v>
      </c>
      <c r="AF6" s="24" t="e">
        <v>#N/A</v>
      </c>
      <c r="AG6" s="24" t="e">
        <v>#N/A</v>
      </c>
      <c r="AH6" s="24" t="e">
        <v>#N/A</v>
      </c>
      <c r="AI6" s="23"/>
      <c r="AJ6" s="23"/>
      <c r="AK6" s="23"/>
      <c r="AL6" s="23"/>
      <c r="AM6" s="23"/>
      <c r="AN6" s="23"/>
    </row>
    <row r="7">
      <c r="A7" s="24">
        <f>AR!E7</f>
        <v>-0.1838817329</v>
      </c>
      <c r="B7" s="23"/>
      <c r="C7" s="24">
        <f t="shared" si="1"/>
        <v>-0.1838817329</v>
      </c>
      <c r="D7" s="24">
        <v>-0.23547965131036153</v>
      </c>
      <c r="E7" s="24">
        <v>-0.21081288728742686</v>
      </c>
      <c r="F7" s="24">
        <v>-0.17848432892591176</v>
      </c>
      <c r="G7" s="24">
        <v>-0.0875924987080462</v>
      </c>
      <c r="H7" s="24">
        <v>-0.015862116304640406</v>
      </c>
      <c r="I7" s="24">
        <v>0.12806856805417766</v>
      </c>
      <c r="J7" s="24">
        <v>0.19507517591655954</v>
      </c>
      <c r="K7" s="24">
        <v>0.14545403944936525</v>
      </c>
      <c r="L7" s="24">
        <v>0.218188539841551</v>
      </c>
      <c r="M7" s="24">
        <v>0.21647968792185224</v>
      </c>
      <c r="N7" s="24">
        <v>0.26850630486067567</v>
      </c>
      <c r="O7" s="24">
        <v>0.2438177493558579</v>
      </c>
      <c r="P7" s="24">
        <v>0.2374610190995008</v>
      </c>
      <c r="Q7" s="24">
        <f t="shared" si="2"/>
        <v>-0.2169520445</v>
      </c>
      <c r="R7" s="23">
        <f t="shared" si="3"/>
        <v>0.03307031159</v>
      </c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</row>
    <row r="8">
      <c r="A8" s="24">
        <f>AR!E8</f>
        <v>-0.2354796513</v>
      </c>
      <c r="B8" s="23"/>
      <c r="C8" s="24">
        <f t="shared" si="1"/>
        <v>-0.2354796513</v>
      </c>
      <c r="D8" s="24">
        <v>-0.21081288728742686</v>
      </c>
      <c r="E8" s="24">
        <v>-0.17848432892591176</v>
      </c>
      <c r="F8" s="24">
        <v>-0.0875924987080462</v>
      </c>
      <c r="G8" s="24">
        <v>-0.015862116304640406</v>
      </c>
      <c r="H8" s="24">
        <v>0.12806856805417766</v>
      </c>
      <c r="I8" s="24">
        <v>0.19507517591655954</v>
      </c>
      <c r="J8" s="24">
        <v>0.14545403944936525</v>
      </c>
      <c r="K8" s="24">
        <v>0.218188539841551</v>
      </c>
      <c r="L8" s="24">
        <v>0.21647968792185224</v>
      </c>
      <c r="M8" s="24">
        <v>0.26850630486067567</v>
      </c>
      <c r="N8" s="24">
        <v>0.2438177493558579</v>
      </c>
      <c r="O8" s="24">
        <v>0.2374610190995008</v>
      </c>
      <c r="P8" s="24">
        <v>0.17286025689850965</v>
      </c>
      <c r="Q8" s="24">
        <f t="shared" si="2"/>
        <v>-0.2019235863</v>
      </c>
      <c r="R8" s="23">
        <f t="shared" si="3"/>
        <v>-0.033556065</v>
      </c>
      <c r="T8" s="23"/>
      <c r="U8" s="27">
        <f>AG2</f>
        <v>0.8882883267</v>
      </c>
      <c r="V8" s="23">
        <f>AF2</f>
        <v>-0.1000605814</v>
      </c>
      <c r="W8" s="23">
        <f>AE2</f>
        <v>0.103146573</v>
      </c>
      <c r="X8" s="23">
        <f>AD2</f>
        <v>-0.02160262383</v>
      </c>
      <c r="Y8" s="23">
        <f>AC2</f>
        <v>-0.02261344318</v>
      </c>
      <c r="Z8" s="23">
        <f>AB2</f>
        <v>0.04851696512</v>
      </c>
      <c r="AA8" s="23">
        <f>AA2</f>
        <v>0.0427555281</v>
      </c>
      <c r="AB8" s="23">
        <f>Z2</f>
        <v>-0.1509591029</v>
      </c>
      <c r="AC8" s="23">
        <f>Y2</f>
        <v>0.1089660548</v>
      </c>
      <c r="AD8" s="23">
        <f>X2</f>
        <v>-0.08996682525</v>
      </c>
      <c r="AE8" s="23">
        <f>W2</f>
        <v>0.002493921308</v>
      </c>
      <c r="AF8" s="23">
        <f>V2</f>
        <v>0.06276151976</v>
      </c>
      <c r="AG8" s="23">
        <f>U2</f>
        <v>-0.1077260872</v>
      </c>
      <c r="AH8" s="23"/>
      <c r="AI8" s="23"/>
      <c r="AJ8" s="23"/>
      <c r="AK8" s="23"/>
      <c r="AL8" s="23"/>
      <c r="AM8" s="23"/>
      <c r="AN8" s="23"/>
    </row>
    <row r="9">
      <c r="A9" s="24">
        <f>AR!E9</f>
        <v>-0.2108128873</v>
      </c>
      <c r="B9" s="23"/>
      <c r="C9" s="24">
        <f t="shared" si="1"/>
        <v>-0.2108128873</v>
      </c>
      <c r="D9" s="24">
        <v>-0.17848432892591176</v>
      </c>
      <c r="E9" s="24">
        <v>-0.0875924987080462</v>
      </c>
      <c r="F9" s="24">
        <v>-0.015862116304640406</v>
      </c>
      <c r="G9" s="24">
        <v>0.12806856805417766</v>
      </c>
      <c r="H9" s="24">
        <v>0.19507517591655954</v>
      </c>
      <c r="I9" s="24">
        <v>0.14545403944936525</v>
      </c>
      <c r="J9" s="24">
        <v>0.218188539841551</v>
      </c>
      <c r="K9" s="24">
        <v>0.21647968792185224</v>
      </c>
      <c r="L9" s="24">
        <v>0.26850630486067567</v>
      </c>
      <c r="M9" s="24">
        <v>0.2438177493558579</v>
      </c>
      <c r="N9" s="24">
        <v>0.2374610190995008</v>
      </c>
      <c r="O9" s="24">
        <v>0.17286025689850965</v>
      </c>
      <c r="P9" s="24">
        <v>0.11496521673830391</v>
      </c>
      <c r="Q9" s="24">
        <f t="shared" si="2"/>
        <v>-0.1685098832</v>
      </c>
      <c r="R9" s="23">
        <f t="shared" si="3"/>
        <v>-0.04230300408</v>
      </c>
      <c r="T9" s="23"/>
      <c r="U9" s="28"/>
      <c r="V9" s="29"/>
      <c r="W9" s="29"/>
      <c r="X9" s="29"/>
      <c r="Y9" s="29"/>
      <c r="Z9" s="29"/>
      <c r="AA9" s="29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</row>
    <row r="10">
      <c r="A10" s="24">
        <f>AR!E10</f>
        <v>-0.1784843289</v>
      </c>
      <c r="B10" s="23"/>
      <c r="C10" s="24">
        <f t="shared" si="1"/>
        <v>-0.1784843289</v>
      </c>
      <c r="D10" s="24">
        <v>-0.0875924987080462</v>
      </c>
      <c r="E10" s="24">
        <v>-0.015862116304640406</v>
      </c>
      <c r="F10" s="24">
        <v>0.12806856805417766</v>
      </c>
      <c r="G10" s="24">
        <v>0.19507517591655954</v>
      </c>
      <c r="H10" s="24">
        <v>0.14545403944936525</v>
      </c>
      <c r="I10" s="24">
        <v>0.218188539841551</v>
      </c>
      <c r="J10" s="24">
        <v>0.21647968792185224</v>
      </c>
      <c r="K10" s="24">
        <v>0.26850630486067567</v>
      </c>
      <c r="L10" s="24">
        <v>0.2438177493558579</v>
      </c>
      <c r="M10" s="24">
        <v>0.2374610190995008</v>
      </c>
      <c r="N10" s="24">
        <v>0.17286025689850965</v>
      </c>
      <c r="O10" s="24">
        <v>0.11496521673830391</v>
      </c>
      <c r="P10" s="24">
        <v>0.16405013427432769</v>
      </c>
      <c r="Q10" s="24">
        <f t="shared" si="2"/>
        <v>-0.0960274049</v>
      </c>
      <c r="R10" s="23">
        <f t="shared" si="3"/>
        <v>-0.08245692403</v>
      </c>
      <c r="T10" s="23"/>
      <c r="U10" s="30"/>
      <c r="V10" s="25"/>
      <c r="W10" s="25"/>
      <c r="X10" s="25"/>
      <c r="Y10" s="25"/>
      <c r="Z10" s="25"/>
      <c r="AA10" s="25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</row>
    <row r="11">
      <c r="A11" s="24">
        <f>AR!E11</f>
        <v>-0.08759249871</v>
      </c>
      <c r="B11" s="23"/>
      <c r="C11" s="24">
        <f t="shared" si="1"/>
        <v>-0.08759249871</v>
      </c>
      <c r="D11" s="24">
        <v>-0.015862116304640406</v>
      </c>
      <c r="E11" s="24">
        <v>0.12806856805417766</v>
      </c>
      <c r="F11" s="24">
        <v>0.19507517591655954</v>
      </c>
      <c r="G11" s="24">
        <v>0.14545403944936525</v>
      </c>
      <c r="H11" s="24">
        <v>0.218188539841551</v>
      </c>
      <c r="I11" s="24">
        <v>0.21647968792185224</v>
      </c>
      <c r="J11" s="24">
        <v>0.26850630486067567</v>
      </c>
      <c r="K11" s="24">
        <v>0.2438177493558579</v>
      </c>
      <c r="L11" s="24">
        <v>0.2374610190995008</v>
      </c>
      <c r="M11" s="24">
        <v>0.17286025689850965</v>
      </c>
      <c r="N11" s="24">
        <v>0.11496521673830391</v>
      </c>
      <c r="O11" s="24">
        <v>0.16405013427432769</v>
      </c>
      <c r="P11" s="24">
        <v>0.12681887852242832</v>
      </c>
      <c r="Q11" s="24">
        <f t="shared" si="2"/>
        <v>-0.02243848739</v>
      </c>
      <c r="R11" s="23">
        <f t="shared" si="3"/>
        <v>-0.06515401132</v>
      </c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</row>
    <row r="12">
      <c r="A12" s="24">
        <f>AR!E12</f>
        <v>-0.0158621163</v>
      </c>
      <c r="B12" s="23"/>
      <c r="C12" s="24">
        <f t="shared" si="1"/>
        <v>-0.0158621163</v>
      </c>
      <c r="D12" s="24">
        <v>0.12806856805417766</v>
      </c>
      <c r="E12" s="24">
        <v>0.19507517591655954</v>
      </c>
      <c r="F12" s="24">
        <v>0.14545403944936525</v>
      </c>
      <c r="G12" s="24">
        <v>0.218188539841551</v>
      </c>
      <c r="H12" s="24">
        <v>0.21647968792185224</v>
      </c>
      <c r="I12" s="24">
        <v>0.26850630486067567</v>
      </c>
      <c r="J12" s="24">
        <v>0.2438177493558579</v>
      </c>
      <c r="K12" s="24">
        <v>0.2374610190995008</v>
      </c>
      <c r="L12" s="24">
        <v>0.17286025689850965</v>
      </c>
      <c r="M12" s="24">
        <v>0.11496521673830391</v>
      </c>
      <c r="N12" s="24">
        <v>0.16405013427432769</v>
      </c>
      <c r="O12" s="24">
        <v>0.12681887852242832</v>
      </c>
      <c r="P12" s="24">
        <v>0.09822627160156167</v>
      </c>
      <c r="Q12" s="24">
        <f t="shared" si="2"/>
        <v>0.09352131983</v>
      </c>
      <c r="R12" s="23">
        <f t="shared" si="3"/>
        <v>-0.1093834361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</row>
    <row r="13">
      <c r="A13" s="24">
        <f>AR!E13</f>
        <v>0.1280685681</v>
      </c>
      <c r="B13" s="23"/>
      <c r="C13" s="24">
        <f t="shared" si="1"/>
        <v>0.1280685681</v>
      </c>
      <c r="D13" s="24">
        <v>0.19507517591655954</v>
      </c>
      <c r="E13" s="24">
        <v>0.14545403944936525</v>
      </c>
      <c r="F13" s="24">
        <v>0.218188539841551</v>
      </c>
      <c r="G13" s="24">
        <v>0.21647968792185224</v>
      </c>
      <c r="H13" s="24">
        <v>0.26850630486067567</v>
      </c>
      <c r="I13" s="24">
        <v>0.2438177493558579</v>
      </c>
      <c r="J13" s="24">
        <v>0.2374610190995008</v>
      </c>
      <c r="K13" s="24">
        <v>0.17286025689850965</v>
      </c>
      <c r="L13" s="24">
        <v>0.11496521673830391</v>
      </c>
      <c r="M13" s="24">
        <v>0.16405013427432769</v>
      </c>
      <c r="N13" s="24">
        <v>0.12681887852242832</v>
      </c>
      <c r="O13" s="24">
        <v>0.09822627160156167</v>
      </c>
      <c r="P13" s="24">
        <v>0.02996526237908642</v>
      </c>
      <c r="Q13" s="24">
        <f t="shared" si="2"/>
        <v>0.1673943462</v>
      </c>
      <c r="R13" s="23">
        <f t="shared" si="3"/>
        <v>-0.03932577811</v>
      </c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</row>
    <row r="14">
      <c r="A14" s="24">
        <f>AR!E14</f>
        <v>0.1950751759</v>
      </c>
      <c r="B14" s="23"/>
      <c r="C14" s="24">
        <f t="shared" si="1"/>
        <v>0.1950751759</v>
      </c>
      <c r="D14" s="24">
        <v>0.14545403944936525</v>
      </c>
      <c r="E14" s="24">
        <v>0.218188539841551</v>
      </c>
      <c r="F14" s="24">
        <v>0.21647968792185224</v>
      </c>
      <c r="G14" s="24">
        <v>0.26850630486067567</v>
      </c>
      <c r="H14" s="24">
        <v>0.2438177493558579</v>
      </c>
      <c r="I14" s="24">
        <v>0.2374610190995008</v>
      </c>
      <c r="J14" s="24">
        <v>0.17286025689850965</v>
      </c>
      <c r="K14" s="24">
        <v>0.11496521673830391</v>
      </c>
      <c r="L14" s="24">
        <v>0.16405013427432769</v>
      </c>
      <c r="M14" s="24">
        <v>0.12681887852242832</v>
      </c>
      <c r="N14" s="24">
        <v>0.09822627160156167</v>
      </c>
      <c r="O14" s="24">
        <v>0.02996526237908642</v>
      </c>
      <c r="P14" s="24">
        <v>0.10084265382222768</v>
      </c>
      <c r="Q14" s="24">
        <f t="shared" si="2"/>
        <v>0.1176734187</v>
      </c>
      <c r="R14" s="23">
        <f t="shared" si="3"/>
        <v>0.07740175723</v>
      </c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</row>
    <row r="15">
      <c r="A15" s="24">
        <f>AR!E15</f>
        <v>0.1454540394</v>
      </c>
      <c r="B15" s="23"/>
      <c r="C15" s="24">
        <f t="shared" si="1"/>
        <v>0.1454540394</v>
      </c>
      <c r="D15" s="24">
        <v>0.218188539841551</v>
      </c>
      <c r="E15" s="24">
        <v>0.21647968792185224</v>
      </c>
      <c r="F15" s="24">
        <v>0.26850630486067567</v>
      </c>
      <c r="G15" s="24">
        <v>0.2438177493558579</v>
      </c>
      <c r="H15" s="24">
        <v>0.2374610190995008</v>
      </c>
      <c r="I15" s="24">
        <v>0.17286025689850965</v>
      </c>
      <c r="J15" s="24">
        <v>0.11496521673830391</v>
      </c>
      <c r="K15" s="24">
        <v>0.16405013427432769</v>
      </c>
      <c r="L15" s="24">
        <v>0.12681887852242832</v>
      </c>
      <c r="M15" s="24">
        <v>0.09822627160156167</v>
      </c>
      <c r="N15" s="24">
        <v>0.02996526237908642</v>
      </c>
      <c r="O15" s="24">
        <v>0.10084265382222768</v>
      </c>
      <c r="P15" s="24">
        <v>-0.17914058759162332</v>
      </c>
      <c r="Q15" s="24">
        <f t="shared" si="2"/>
        <v>0.2084327637</v>
      </c>
      <c r="R15" s="23">
        <f t="shared" si="3"/>
        <v>-0.06297872424</v>
      </c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</row>
    <row r="16">
      <c r="A16" s="24">
        <f>AR!E16</f>
        <v>0.2181885398</v>
      </c>
      <c r="B16" s="23"/>
      <c r="C16" s="24">
        <f t="shared" si="1"/>
        <v>0.2181885398</v>
      </c>
      <c r="D16" s="24">
        <v>0.21647968792185224</v>
      </c>
      <c r="E16" s="24">
        <v>0.26850630486067567</v>
      </c>
      <c r="F16" s="24">
        <v>0.2438177493558579</v>
      </c>
      <c r="G16" s="24">
        <v>0.2374610190995008</v>
      </c>
      <c r="H16" s="24">
        <v>0.17286025689850965</v>
      </c>
      <c r="I16" s="24">
        <v>0.11496521673830391</v>
      </c>
      <c r="J16" s="24">
        <v>0.16405013427432769</v>
      </c>
      <c r="K16" s="24">
        <v>0.12681887852242832</v>
      </c>
      <c r="L16" s="24">
        <v>0.09822627160156167</v>
      </c>
      <c r="M16" s="24">
        <v>0.02996526237908642</v>
      </c>
      <c r="N16" s="24">
        <v>0.10084265382222768</v>
      </c>
      <c r="O16" s="24">
        <v>-0.17914058759162332</v>
      </c>
      <c r="P16" s="24">
        <v>-0.3642852333727904</v>
      </c>
      <c r="Q16" s="24">
        <f t="shared" si="2"/>
        <v>0.2112458815</v>
      </c>
      <c r="R16" s="23">
        <f t="shared" si="3"/>
        <v>0.006942658311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</row>
    <row r="17">
      <c r="A17" s="24">
        <f>AR!E17</f>
        <v>0.2164796879</v>
      </c>
      <c r="B17" s="23"/>
      <c r="C17" s="24">
        <f t="shared" si="1"/>
        <v>0.2164796879</v>
      </c>
      <c r="D17" s="24">
        <v>0.26850630486067567</v>
      </c>
      <c r="E17" s="24">
        <v>0.2438177493558579</v>
      </c>
      <c r="F17" s="24">
        <v>0.2374610190995008</v>
      </c>
      <c r="G17" s="24">
        <v>0.17286025689850965</v>
      </c>
      <c r="H17" s="24">
        <v>0.11496521673830391</v>
      </c>
      <c r="I17" s="24">
        <v>0.16405013427432769</v>
      </c>
      <c r="J17" s="24">
        <v>0.12681887852242832</v>
      </c>
      <c r="K17" s="24">
        <v>0.09822627160156167</v>
      </c>
      <c r="L17" s="24">
        <v>0.02996526237908642</v>
      </c>
      <c r="M17" s="24">
        <v>0.10084265382222768</v>
      </c>
      <c r="N17" s="24">
        <v>-0.17914058759162332</v>
      </c>
      <c r="O17" s="24">
        <v>-0.3642852333727904</v>
      </c>
      <c r="P17" s="24">
        <v>-0.07134456644466358</v>
      </c>
      <c r="Q17" s="24">
        <f t="shared" si="2"/>
        <v>0.2093955559</v>
      </c>
      <c r="R17" s="23">
        <f t="shared" si="3"/>
        <v>0.007084132039</v>
      </c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</row>
    <row r="18">
      <c r="A18" s="24">
        <f>AR!E18</f>
        <v>0.2685063049</v>
      </c>
      <c r="B18" s="23"/>
      <c r="C18" s="24">
        <f t="shared" si="1"/>
        <v>0.2685063049</v>
      </c>
      <c r="D18" s="24">
        <v>0.2438177493558579</v>
      </c>
      <c r="E18" s="24">
        <v>0.2374610190995008</v>
      </c>
      <c r="F18" s="24">
        <v>0.17286025689850965</v>
      </c>
      <c r="G18" s="24">
        <v>0.11496521673830391</v>
      </c>
      <c r="H18" s="24">
        <v>0.16405013427432769</v>
      </c>
      <c r="I18" s="24">
        <v>0.12681887852242832</v>
      </c>
      <c r="J18" s="24">
        <v>0.09822627160156167</v>
      </c>
      <c r="K18" s="24">
        <v>0.02996526237908642</v>
      </c>
      <c r="L18" s="24">
        <v>0.10084265382222768</v>
      </c>
      <c r="M18" s="24">
        <v>-0.17914058759162332</v>
      </c>
      <c r="N18" s="24">
        <v>-0.3642852333727904</v>
      </c>
      <c r="O18" s="24">
        <v>-0.07134456644466358</v>
      </c>
      <c r="P18" s="24">
        <v>0.019779472173722223</v>
      </c>
      <c r="Q18" s="24">
        <f t="shared" si="2"/>
        <v>0.2298738603</v>
      </c>
      <c r="R18" s="23">
        <f t="shared" si="3"/>
        <v>0.03863244458</v>
      </c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</row>
    <row r="19">
      <c r="A19" s="24">
        <f>AR!E19</f>
        <v>0.2438177494</v>
      </c>
      <c r="B19" s="23"/>
      <c r="C19" s="24">
        <f t="shared" si="1"/>
        <v>0.2438177494</v>
      </c>
      <c r="D19" s="24">
        <v>0.2374610190995008</v>
      </c>
      <c r="E19" s="24">
        <v>0.17286025689850965</v>
      </c>
      <c r="F19" s="24">
        <v>0.11496521673830391</v>
      </c>
      <c r="G19" s="24">
        <v>0.16405013427432769</v>
      </c>
      <c r="H19" s="24">
        <v>0.12681887852242832</v>
      </c>
      <c r="I19" s="24">
        <v>0.09822627160156167</v>
      </c>
      <c r="J19" s="24">
        <v>0.02996526237908642</v>
      </c>
      <c r="K19" s="24">
        <v>0.10084265382222768</v>
      </c>
      <c r="L19" s="24">
        <v>-0.17914058759162332</v>
      </c>
      <c r="M19" s="24">
        <v>-0.3642852333727904</v>
      </c>
      <c r="N19" s="24">
        <v>-0.07134456644466358</v>
      </c>
      <c r="O19" s="24">
        <v>0.019779472173722223</v>
      </c>
      <c r="P19" s="24">
        <v>0.07434492185467173</v>
      </c>
      <c r="Q19" s="24">
        <f t="shared" si="2"/>
        <v>0.1962155188</v>
      </c>
      <c r="R19" s="23">
        <f t="shared" si="3"/>
        <v>0.0476022306</v>
      </c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</row>
    <row r="20">
      <c r="A20" s="24">
        <f>AR!E20</f>
        <v>0.2374610191</v>
      </c>
      <c r="B20" s="23"/>
      <c r="C20" s="24">
        <f t="shared" si="1"/>
        <v>0.2374610191</v>
      </c>
      <c r="D20" s="24">
        <v>0.17286025689850965</v>
      </c>
      <c r="E20" s="24">
        <v>0.11496521673830391</v>
      </c>
      <c r="F20" s="24">
        <v>0.16405013427432769</v>
      </c>
      <c r="G20" s="24">
        <v>0.12681887852242832</v>
      </c>
      <c r="H20" s="24">
        <v>0.09822627160156167</v>
      </c>
      <c r="I20" s="24">
        <v>0.02996526237908642</v>
      </c>
      <c r="J20" s="24">
        <v>0.10084265382222768</v>
      </c>
      <c r="K20" s="24">
        <v>-0.17914058759162332</v>
      </c>
      <c r="L20" s="24">
        <v>-0.3642852333727904</v>
      </c>
      <c r="M20" s="24">
        <v>-0.07134456644466358</v>
      </c>
      <c r="N20" s="24">
        <v>0.019779472173722223</v>
      </c>
      <c r="O20" s="24">
        <v>0.07434492185467173</v>
      </c>
      <c r="P20" s="24">
        <v>0.11891808503126888</v>
      </c>
      <c r="Q20" s="24">
        <f t="shared" si="2"/>
        <v>0.1454435914</v>
      </c>
      <c r="R20" s="23">
        <f t="shared" si="3"/>
        <v>0.0920174277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</row>
    <row r="21">
      <c r="A21" s="24">
        <f>AR!E21</f>
        <v>0.1728602569</v>
      </c>
      <c r="B21" s="23"/>
      <c r="C21" s="24">
        <f t="shared" si="1"/>
        <v>0.1728602569</v>
      </c>
      <c r="D21" s="24">
        <v>0.11496521673830391</v>
      </c>
      <c r="E21" s="24">
        <v>0.16405013427432769</v>
      </c>
      <c r="F21" s="24">
        <v>0.12681887852242832</v>
      </c>
      <c r="G21" s="24">
        <v>0.09822627160156167</v>
      </c>
      <c r="H21" s="24">
        <v>0.02996526237908642</v>
      </c>
      <c r="I21" s="24">
        <v>0.10084265382222768</v>
      </c>
      <c r="J21" s="24">
        <v>-0.17914058759162332</v>
      </c>
      <c r="K21" s="24">
        <v>-0.3642852333727904</v>
      </c>
      <c r="L21" s="24">
        <v>-0.07134456644466358</v>
      </c>
      <c r="M21" s="24">
        <v>0.019779472173722223</v>
      </c>
      <c r="N21" s="24">
        <v>0.07434492185467173</v>
      </c>
      <c r="O21" s="24">
        <v>0.11891808503126888</v>
      </c>
      <c r="P21" s="24">
        <v>-0.003828469295287517</v>
      </c>
      <c r="Q21" s="24">
        <f t="shared" si="2"/>
        <v>0.146721863</v>
      </c>
      <c r="R21" s="23">
        <f t="shared" si="3"/>
        <v>0.02613839394</v>
      </c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</row>
    <row r="22">
      <c r="A22" s="24">
        <f>AR!E22</f>
        <v>0.1149652167</v>
      </c>
      <c r="B22" s="23"/>
      <c r="C22" s="24">
        <f t="shared" si="1"/>
        <v>0.1149652167</v>
      </c>
      <c r="D22" s="24">
        <v>0.16405013427432769</v>
      </c>
      <c r="E22" s="24">
        <v>0.12681887852242832</v>
      </c>
      <c r="F22" s="24">
        <v>0.09822627160156167</v>
      </c>
      <c r="G22" s="24">
        <v>0.02996526237908642</v>
      </c>
      <c r="H22" s="24">
        <v>0.10084265382222768</v>
      </c>
      <c r="I22" s="24">
        <v>-0.17914058759162332</v>
      </c>
      <c r="J22" s="24">
        <v>-0.3642852333727904</v>
      </c>
      <c r="K22" s="24">
        <v>-0.07134456644466358</v>
      </c>
      <c r="L22" s="24">
        <v>0.019779472173722223</v>
      </c>
      <c r="M22" s="24">
        <v>0.07434492185467173</v>
      </c>
      <c r="N22" s="24">
        <v>0.11891808503126888</v>
      </c>
      <c r="O22" s="24">
        <v>-0.003828469295287517</v>
      </c>
      <c r="P22" s="24">
        <v>0.04748004469197953</v>
      </c>
      <c r="Q22" s="24">
        <f t="shared" si="2"/>
        <v>0.1171499373</v>
      </c>
      <c r="R22" s="23">
        <f t="shared" si="3"/>
        <v>-0.002184720594</v>
      </c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</row>
    <row r="23">
      <c r="A23" s="24">
        <f>AR!E23</f>
        <v>0.1640501343</v>
      </c>
      <c r="B23" s="23"/>
      <c r="C23" s="24">
        <f t="shared" si="1"/>
        <v>0.1640501343</v>
      </c>
      <c r="D23" s="24">
        <v>0.12681887852242832</v>
      </c>
      <c r="E23" s="24">
        <v>0.09822627160156167</v>
      </c>
      <c r="F23" s="24">
        <v>0.02996526237908642</v>
      </c>
      <c r="G23" s="24">
        <v>0.10084265382222768</v>
      </c>
      <c r="H23" s="24">
        <v>-0.17914058759162332</v>
      </c>
      <c r="I23" s="24">
        <v>-0.3642852333727904</v>
      </c>
      <c r="J23" s="24">
        <v>-0.07134456644466358</v>
      </c>
      <c r="K23" s="24">
        <v>0.019779472173722223</v>
      </c>
      <c r="L23" s="24">
        <v>0.07434492185467173</v>
      </c>
      <c r="M23" s="24">
        <v>0.11891808503126888</v>
      </c>
      <c r="N23" s="24">
        <v>-0.003828469295287517</v>
      </c>
      <c r="O23" s="24">
        <v>0.04748004469197953</v>
      </c>
      <c r="P23" s="24">
        <v>0.132267090542529</v>
      </c>
      <c r="Q23" s="24">
        <f t="shared" si="2"/>
        <v>0.0702003513</v>
      </c>
      <c r="R23" s="23">
        <f t="shared" si="3"/>
        <v>0.09384978297</v>
      </c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</row>
    <row r="24">
      <c r="A24" s="24">
        <f>AR!E24</f>
        <v>0.1268188785</v>
      </c>
      <c r="B24" s="23"/>
      <c r="C24" s="24">
        <f t="shared" si="1"/>
        <v>0.1268188785</v>
      </c>
      <c r="D24" s="24">
        <v>0.09822627160156167</v>
      </c>
      <c r="E24" s="24">
        <v>0.02996526237908642</v>
      </c>
      <c r="F24" s="24">
        <v>0.10084265382222768</v>
      </c>
      <c r="G24" s="24">
        <v>-0.17914058759162332</v>
      </c>
      <c r="H24" s="24">
        <v>-0.3642852333727904</v>
      </c>
      <c r="I24" s="24">
        <v>-0.07134456644466358</v>
      </c>
      <c r="J24" s="24">
        <v>0.019779472173722223</v>
      </c>
      <c r="K24" s="24">
        <v>0.07434492185467173</v>
      </c>
      <c r="L24" s="24">
        <v>0.11891808503126888</v>
      </c>
      <c r="M24" s="24">
        <v>-0.003828469295287517</v>
      </c>
      <c r="N24" s="24">
        <v>0.04748004469197953</v>
      </c>
      <c r="O24" s="24">
        <v>0.132267090542529</v>
      </c>
      <c r="P24" s="24">
        <v>0.154926880816597</v>
      </c>
      <c r="Q24" s="24">
        <f t="shared" si="2"/>
        <v>0.09795784865</v>
      </c>
      <c r="R24" s="23">
        <f t="shared" si="3"/>
        <v>0.02886102987</v>
      </c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</row>
    <row r="25">
      <c r="A25" s="24">
        <f>AR!E25</f>
        <v>0.0982262716</v>
      </c>
      <c r="B25" s="23"/>
      <c r="C25" s="24">
        <f t="shared" si="1"/>
        <v>0.0982262716</v>
      </c>
      <c r="D25" s="24">
        <v>0.02996526237908642</v>
      </c>
      <c r="E25" s="24">
        <v>0.10084265382222768</v>
      </c>
      <c r="F25" s="24">
        <v>-0.17914058759162332</v>
      </c>
      <c r="G25" s="24">
        <v>-0.3642852333727904</v>
      </c>
      <c r="H25" s="24">
        <v>-0.07134456644466358</v>
      </c>
      <c r="I25" s="24">
        <v>0.019779472173722223</v>
      </c>
      <c r="J25" s="24">
        <v>0.07434492185467173</v>
      </c>
      <c r="K25" s="24">
        <v>0.11891808503126888</v>
      </c>
      <c r="L25" s="24">
        <v>-0.003828469295287517</v>
      </c>
      <c r="M25" s="24">
        <v>0.04748004469197953</v>
      </c>
      <c r="N25" s="24">
        <v>0.132267090542529</v>
      </c>
      <c r="O25" s="24">
        <v>0.154926880816597</v>
      </c>
      <c r="P25" s="24">
        <v>0.16829262497130332</v>
      </c>
      <c r="Q25" s="24">
        <f t="shared" si="2"/>
        <v>-0.01904592528</v>
      </c>
      <c r="R25" s="23">
        <f t="shared" si="3"/>
        <v>0.1172721969</v>
      </c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</row>
    <row r="26">
      <c r="A26" s="24">
        <f>AR!E26</f>
        <v>0.02996526238</v>
      </c>
      <c r="B26" s="23"/>
      <c r="C26" s="24">
        <f t="shared" si="1"/>
        <v>0.02996526238</v>
      </c>
      <c r="D26" s="24">
        <v>0.10084265382222768</v>
      </c>
      <c r="E26" s="24">
        <v>-0.17914058759162332</v>
      </c>
      <c r="F26" s="24">
        <v>-0.3642852333727904</v>
      </c>
      <c r="G26" s="24">
        <v>-0.07134456644466358</v>
      </c>
      <c r="H26" s="24">
        <v>0.019779472173722223</v>
      </c>
      <c r="I26" s="24">
        <v>0.07434492185467173</v>
      </c>
      <c r="J26" s="24">
        <v>0.11891808503126888</v>
      </c>
      <c r="K26" s="24">
        <v>-0.003828469295287517</v>
      </c>
      <c r="L26" s="24">
        <v>0.04748004469197953</v>
      </c>
      <c r="M26" s="24">
        <v>0.132267090542529</v>
      </c>
      <c r="N26" s="24">
        <v>0.154926880816597</v>
      </c>
      <c r="O26" s="24">
        <v>0.16829262497130332</v>
      </c>
      <c r="P26" s="24">
        <v>0.09483115807685055</v>
      </c>
      <c r="Q26" s="24">
        <f t="shared" si="2"/>
        <v>0.07429772548</v>
      </c>
      <c r="R26" s="23">
        <f t="shared" si="3"/>
        <v>-0.04433246311</v>
      </c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</row>
    <row r="27">
      <c r="A27" s="24">
        <f>AR!E27</f>
        <v>0.1008426538</v>
      </c>
      <c r="B27" s="23"/>
      <c r="C27" s="24">
        <f t="shared" si="1"/>
        <v>0.1008426538</v>
      </c>
      <c r="D27" s="24">
        <v>-0.17914058759162332</v>
      </c>
      <c r="E27" s="24">
        <v>-0.3642852333727904</v>
      </c>
      <c r="F27" s="24">
        <v>-0.07134456644466358</v>
      </c>
      <c r="G27" s="24">
        <v>0.019779472173722223</v>
      </c>
      <c r="H27" s="24">
        <v>0.07434492185467173</v>
      </c>
      <c r="I27" s="24">
        <v>0.11891808503126888</v>
      </c>
      <c r="J27" s="24">
        <v>-0.003828469295287517</v>
      </c>
      <c r="K27" s="24">
        <v>0.04748004469197953</v>
      </c>
      <c r="L27" s="24">
        <v>0.132267090542529</v>
      </c>
      <c r="M27" s="24">
        <v>0.154926880816597</v>
      </c>
      <c r="N27" s="24">
        <v>0.16829262497130332</v>
      </c>
      <c r="O27" s="24">
        <v>0.09483115807685055</v>
      </c>
      <c r="P27" s="24">
        <v>0.12267460393961552</v>
      </c>
      <c r="Q27" s="24">
        <f t="shared" si="2"/>
        <v>-0.1400764753</v>
      </c>
      <c r="R27" s="23">
        <f t="shared" si="3"/>
        <v>0.2409191292</v>
      </c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</row>
    <row r="28">
      <c r="A28" s="24">
        <f>AR!E28</f>
        <v>-0.1791405876</v>
      </c>
      <c r="B28" s="23"/>
      <c r="C28" s="24">
        <f t="shared" si="1"/>
        <v>-0.1791405876</v>
      </c>
      <c r="D28" s="24">
        <v>-0.3642852333727904</v>
      </c>
      <c r="E28" s="24">
        <v>-0.07134456644466358</v>
      </c>
      <c r="F28" s="24">
        <v>0.019779472173722223</v>
      </c>
      <c r="G28" s="24">
        <v>0.07434492185467173</v>
      </c>
      <c r="H28" s="24">
        <v>0.11891808503126888</v>
      </c>
      <c r="I28" s="24">
        <v>-0.003828469295287517</v>
      </c>
      <c r="J28" s="24">
        <v>0.04748004469197953</v>
      </c>
      <c r="K28" s="24">
        <v>0.132267090542529</v>
      </c>
      <c r="L28" s="24">
        <v>0.154926880816597</v>
      </c>
      <c r="M28" s="24">
        <v>0.16829262497130332</v>
      </c>
      <c r="N28" s="24">
        <v>0.09483115807685055</v>
      </c>
      <c r="O28" s="24">
        <v>0.12267460393961552</v>
      </c>
      <c r="P28" s="24">
        <v>0.04965249537009292</v>
      </c>
      <c r="Q28" s="24">
        <f t="shared" si="2"/>
        <v>-0.3325012874</v>
      </c>
      <c r="R28" s="23">
        <f t="shared" si="3"/>
        <v>0.1533606999</v>
      </c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</row>
    <row r="29">
      <c r="A29" s="24">
        <f>AR!E29</f>
        <v>-0.3642852334</v>
      </c>
      <c r="B29" s="23"/>
      <c r="C29" s="24">
        <f t="shared" si="1"/>
        <v>-0.3642852334</v>
      </c>
      <c r="D29" s="24">
        <v>-0.07134456644466358</v>
      </c>
      <c r="E29" s="24">
        <v>0.019779472173722223</v>
      </c>
      <c r="F29" s="24">
        <v>0.07434492185467173</v>
      </c>
      <c r="G29" s="24">
        <v>0.11891808503126888</v>
      </c>
      <c r="H29" s="24">
        <v>-0.003828469295287517</v>
      </c>
      <c r="I29" s="24">
        <v>0.04748004469197953</v>
      </c>
      <c r="J29" s="24">
        <v>0.132267090542529</v>
      </c>
      <c r="K29" s="24">
        <v>0.154926880816597</v>
      </c>
      <c r="L29" s="24">
        <v>0.16829262497130332</v>
      </c>
      <c r="M29" s="24">
        <v>0.09483115807685055</v>
      </c>
      <c r="N29" s="24">
        <v>0.12267460393961552</v>
      </c>
      <c r="O29" s="24">
        <v>0.04965249537009292</v>
      </c>
      <c r="P29" s="24">
        <v>0.04182909883833058</v>
      </c>
      <c r="Q29" s="24">
        <f t="shared" si="2"/>
        <v>-0.06687387396</v>
      </c>
      <c r="R29" s="23">
        <f t="shared" si="3"/>
        <v>-0.2974113594</v>
      </c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</row>
    <row r="30">
      <c r="A30" s="24">
        <f>AR!E30</f>
        <v>-0.07134456644</v>
      </c>
      <c r="B30" s="23"/>
      <c r="C30" s="24">
        <f t="shared" si="1"/>
        <v>-0.07134456644</v>
      </c>
      <c r="D30" s="24">
        <v>0.019779472173722223</v>
      </c>
      <c r="E30" s="24">
        <v>0.07434492185467173</v>
      </c>
      <c r="F30" s="24">
        <v>0.11891808503126888</v>
      </c>
      <c r="G30" s="24">
        <v>-0.003828469295287517</v>
      </c>
      <c r="H30" s="24">
        <v>0.04748004469197953</v>
      </c>
      <c r="I30" s="24">
        <v>0.132267090542529</v>
      </c>
      <c r="J30" s="24">
        <v>0.154926880816597</v>
      </c>
      <c r="K30" s="24">
        <v>0.16829262497130332</v>
      </c>
      <c r="L30" s="24">
        <v>0.09483115807685055</v>
      </c>
      <c r="M30" s="24">
        <v>0.12267460393961552</v>
      </c>
      <c r="N30" s="24">
        <v>0.04965249537009292</v>
      </c>
      <c r="O30" s="24">
        <v>0.04182909883833058</v>
      </c>
      <c r="P30" s="24">
        <v>0.054159439596077774</v>
      </c>
      <c r="Q30" s="24">
        <f t="shared" si="2"/>
        <v>0.005253198741</v>
      </c>
      <c r="R30" s="23">
        <f t="shared" si="3"/>
        <v>-0.07659776519</v>
      </c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</row>
    <row r="31">
      <c r="A31" s="24">
        <f>AR!E31</f>
        <v>0.01977947217</v>
      </c>
      <c r="B31" s="23"/>
      <c r="C31" s="24">
        <f t="shared" si="1"/>
        <v>0.01977947217</v>
      </c>
      <c r="D31" s="24">
        <v>0.07434492185467173</v>
      </c>
      <c r="E31" s="24">
        <v>0.11891808503126888</v>
      </c>
      <c r="F31" s="24">
        <v>-0.003828469295287517</v>
      </c>
      <c r="G31" s="24">
        <v>0.04748004469197953</v>
      </c>
      <c r="H31" s="24">
        <v>0.132267090542529</v>
      </c>
      <c r="I31" s="24">
        <v>0.154926880816597</v>
      </c>
      <c r="J31" s="24">
        <v>0.16829262497130332</v>
      </c>
      <c r="K31" s="24">
        <v>0.09483115807685055</v>
      </c>
      <c r="L31" s="24">
        <v>0.12267460393961552</v>
      </c>
      <c r="M31" s="24">
        <v>0.04965249537009292</v>
      </c>
      <c r="N31" s="24">
        <v>0.04182909883833058</v>
      </c>
      <c r="O31" s="24">
        <v>0.054159439596077774</v>
      </c>
      <c r="P31" s="24">
        <v>0.18043253341374207</v>
      </c>
      <c r="Q31" s="24">
        <f t="shared" si="2"/>
        <v>0.04309195435</v>
      </c>
      <c r="R31" s="23">
        <f t="shared" si="3"/>
        <v>-0.02331248218</v>
      </c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</row>
    <row r="32">
      <c r="A32" s="24">
        <f>AR!E32</f>
        <v>0.07434492185</v>
      </c>
      <c r="B32" s="23"/>
      <c r="C32" s="24">
        <f t="shared" si="1"/>
        <v>0.07434492185</v>
      </c>
      <c r="D32" s="24">
        <v>0.11891808503126888</v>
      </c>
      <c r="E32" s="24">
        <v>-0.003828469295287517</v>
      </c>
      <c r="F32" s="24">
        <v>0.04748004469197953</v>
      </c>
      <c r="G32" s="24">
        <v>0.132267090542529</v>
      </c>
      <c r="H32" s="24">
        <v>0.154926880816597</v>
      </c>
      <c r="I32" s="24">
        <v>0.16829262497130332</v>
      </c>
      <c r="J32" s="24">
        <v>0.09483115807685055</v>
      </c>
      <c r="K32" s="24">
        <v>0.12267460393961552</v>
      </c>
      <c r="L32" s="24">
        <v>0.04965249537009292</v>
      </c>
      <c r="M32" s="24">
        <v>0.04182909883833058</v>
      </c>
      <c r="N32" s="24">
        <v>0.054159439596077774</v>
      </c>
      <c r="O32" s="24">
        <v>0.18043253341374207</v>
      </c>
      <c r="P32" s="24">
        <v>0.103606113887667</v>
      </c>
      <c r="Q32" s="24">
        <f t="shared" si="2"/>
        <v>0.1001994521</v>
      </c>
      <c r="R32" s="23">
        <f t="shared" si="3"/>
        <v>-0.0258545302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</row>
    <row r="33">
      <c r="A33" s="24">
        <f>AR!E33</f>
        <v>0.118918085</v>
      </c>
      <c r="B33" s="23"/>
      <c r="C33" s="24">
        <f t="shared" si="1"/>
        <v>0.118918085</v>
      </c>
      <c r="D33" s="24">
        <v>-0.003828469295287517</v>
      </c>
      <c r="E33" s="24">
        <v>0.04748004469197953</v>
      </c>
      <c r="F33" s="24">
        <v>0.132267090542529</v>
      </c>
      <c r="G33" s="24">
        <v>0.154926880816597</v>
      </c>
      <c r="H33" s="24">
        <v>0.16829262497130332</v>
      </c>
      <c r="I33" s="24">
        <v>0.09483115807685055</v>
      </c>
      <c r="J33" s="24">
        <v>0.12267460393961552</v>
      </c>
      <c r="K33" s="24">
        <v>0.04965249537009292</v>
      </c>
      <c r="L33" s="24">
        <v>0.04182909883833058</v>
      </c>
      <c r="M33" s="24">
        <v>0.054159439596077774</v>
      </c>
      <c r="N33" s="24">
        <v>0.18043253341374207</v>
      </c>
      <c r="O33" s="24">
        <v>0.103606113887667</v>
      </c>
      <c r="P33" s="24">
        <v>0.07292533689660585</v>
      </c>
      <c r="Q33" s="24">
        <f t="shared" si="2"/>
        <v>-0.0005289303367</v>
      </c>
      <c r="R33" s="23">
        <f t="shared" si="3"/>
        <v>0.1194470154</v>
      </c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</row>
    <row r="34">
      <c r="A34" s="24">
        <f>AR!E34</f>
        <v>-0.003828469295</v>
      </c>
      <c r="B34" s="23"/>
      <c r="C34" s="24">
        <f t="shared" si="1"/>
        <v>-0.003828469295</v>
      </c>
      <c r="D34" s="24">
        <v>0.04748004469197953</v>
      </c>
      <c r="E34" s="24">
        <v>0.132267090542529</v>
      </c>
      <c r="F34" s="24">
        <v>0.154926880816597</v>
      </c>
      <c r="G34" s="24">
        <v>0.16829262497130332</v>
      </c>
      <c r="H34" s="24">
        <v>0.09483115807685055</v>
      </c>
      <c r="I34" s="24">
        <v>0.12267460393961552</v>
      </c>
      <c r="J34" s="24">
        <v>0.04965249537009292</v>
      </c>
      <c r="K34" s="24">
        <v>0.04182909883833058</v>
      </c>
      <c r="L34" s="24">
        <v>0.054159439596077774</v>
      </c>
      <c r="M34" s="24">
        <v>0.18043253341374207</v>
      </c>
      <c r="N34" s="24">
        <v>0.103606113887667</v>
      </c>
      <c r="O34" s="24">
        <v>0.07292533689660585</v>
      </c>
      <c r="P34" s="24">
        <v>-0.057717245533555527</v>
      </c>
      <c r="Q34" s="24">
        <f t="shared" si="2"/>
        <v>0.04162317969</v>
      </c>
      <c r="R34" s="23">
        <f t="shared" si="3"/>
        <v>-0.04545164898</v>
      </c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</row>
    <row r="35">
      <c r="A35" s="24">
        <f>AR!E35</f>
        <v>0.04748004469</v>
      </c>
      <c r="B35" s="23"/>
      <c r="C35" s="24">
        <f t="shared" si="1"/>
        <v>0.04748004469</v>
      </c>
      <c r="D35" s="24">
        <v>0.132267090542529</v>
      </c>
      <c r="E35" s="24">
        <v>0.154926880816597</v>
      </c>
      <c r="F35" s="24">
        <v>0.16829262497130332</v>
      </c>
      <c r="G35" s="24">
        <v>0.09483115807685055</v>
      </c>
      <c r="H35" s="24">
        <v>0.12267460393961552</v>
      </c>
      <c r="I35" s="24">
        <v>0.04965249537009292</v>
      </c>
      <c r="J35" s="24">
        <v>0.04182909883833058</v>
      </c>
      <c r="K35" s="24">
        <v>0.054159439596077774</v>
      </c>
      <c r="L35" s="24">
        <v>0.18043253341374207</v>
      </c>
      <c r="M35" s="24">
        <v>0.103606113887667</v>
      </c>
      <c r="N35" s="24">
        <v>0.07292533689660585</v>
      </c>
      <c r="O35" s="24">
        <v>-0.057717245533555527</v>
      </c>
      <c r="P35" s="24">
        <v>-0.06660241703130083</v>
      </c>
      <c r="Q35" s="24">
        <f t="shared" si="2"/>
        <v>0.1246210764</v>
      </c>
      <c r="R35" s="23">
        <f t="shared" si="3"/>
        <v>-0.07714103176</v>
      </c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</row>
    <row r="36">
      <c r="A36" s="24">
        <f>AR!E36</f>
        <v>0.1322670905</v>
      </c>
      <c r="B36" s="23"/>
      <c r="C36" s="24">
        <f t="shared" si="1"/>
        <v>0.1322670905</v>
      </c>
      <c r="D36" s="24">
        <v>0.154926880816597</v>
      </c>
      <c r="E36" s="24">
        <v>0.16829262497130332</v>
      </c>
      <c r="F36" s="24">
        <v>0.09483115807685055</v>
      </c>
      <c r="G36" s="24">
        <v>0.12267460393961552</v>
      </c>
      <c r="H36" s="24">
        <v>0.04965249537009292</v>
      </c>
      <c r="I36" s="24">
        <v>0.04182909883833058</v>
      </c>
      <c r="J36" s="24">
        <v>0.054159439596077774</v>
      </c>
      <c r="K36" s="24">
        <v>0.18043253341374207</v>
      </c>
      <c r="L36" s="24">
        <v>0.103606113887667</v>
      </c>
      <c r="M36" s="24">
        <v>0.07292533689660585</v>
      </c>
      <c r="N36" s="24">
        <v>-0.057717245533555527</v>
      </c>
      <c r="O36" s="24">
        <v>-0.06660241703130083</v>
      </c>
      <c r="P36" s="24">
        <v>-0.05932352278167781</v>
      </c>
      <c r="Q36" s="24">
        <f t="shared" si="2"/>
        <v>0.1106913549</v>
      </c>
      <c r="R36" s="23">
        <f t="shared" si="3"/>
        <v>0.02157573569</v>
      </c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</row>
    <row r="37">
      <c r="A37" s="24">
        <f>AR!E37</f>
        <v>0.1549268808</v>
      </c>
      <c r="B37" s="23"/>
      <c r="C37" s="24">
        <f t="shared" si="1"/>
        <v>0.1549268808</v>
      </c>
      <c r="D37" s="24">
        <v>0.16829262497130332</v>
      </c>
      <c r="E37" s="24">
        <v>0.09483115807685055</v>
      </c>
      <c r="F37" s="24">
        <v>0.12267460393961552</v>
      </c>
      <c r="G37" s="24">
        <v>0.04965249537009292</v>
      </c>
      <c r="H37" s="24">
        <v>0.04182909883833058</v>
      </c>
      <c r="I37" s="24">
        <v>0.054159439596077774</v>
      </c>
      <c r="J37" s="24">
        <v>0.18043253341374207</v>
      </c>
      <c r="K37" s="24">
        <v>0.103606113887667</v>
      </c>
      <c r="L37" s="24">
        <v>0.07292533689660585</v>
      </c>
      <c r="M37" s="24">
        <v>-0.057717245533555527</v>
      </c>
      <c r="N37" s="24">
        <v>-0.06660241703130083</v>
      </c>
      <c r="O37" s="24">
        <v>-0.05932352278167781</v>
      </c>
      <c r="P37" s="24">
        <v>-0.15204326896849857</v>
      </c>
      <c r="Q37" s="24">
        <f t="shared" si="2"/>
        <v>0.1709690226</v>
      </c>
      <c r="R37" s="23">
        <f t="shared" si="3"/>
        <v>-0.01604214179</v>
      </c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</row>
    <row r="38">
      <c r="A38" s="24">
        <f>AR!E38</f>
        <v>0.168292625</v>
      </c>
      <c r="B38" s="23"/>
      <c r="C38" s="24">
        <f t="shared" si="1"/>
        <v>0.168292625</v>
      </c>
      <c r="D38" s="24">
        <v>0.09483115807685055</v>
      </c>
      <c r="E38" s="24">
        <v>0.12267460393961552</v>
      </c>
      <c r="F38" s="24">
        <v>0.04965249537009292</v>
      </c>
      <c r="G38" s="24">
        <v>0.04182909883833058</v>
      </c>
      <c r="H38" s="24">
        <v>0.054159439596077774</v>
      </c>
      <c r="I38" s="24">
        <v>0.18043253341374207</v>
      </c>
      <c r="J38" s="24">
        <v>0.103606113887667</v>
      </c>
      <c r="K38" s="24">
        <v>0.07292533689660585</v>
      </c>
      <c r="L38" s="24">
        <v>-0.057717245533555527</v>
      </c>
      <c r="M38" s="24">
        <v>-0.06660241703130083</v>
      </c>
      <c r="N38" s="24">
        <v>-0.05932352278167781</v>
      </c>
      <c r="O38" s="24">
        <v>-0.15204326896849857</v>
      </c>
      <c r="P38" s="24">
        <v>-0.10769052871337623</v>
      </c>
      <c r="Q38" s="24">
        <f t="shared" si="2"/>
        <v>0.07874413512</v>
      </c>
      <c r="R38" s="23">
        <f t="shared" si="3"/>
        <v>0.08954848985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</row>
    <row r="39">
      <c r="A39" s="24">
        <f>AR!E39</f>
        <v>0.09483115808</v>
      </c>
      <c r="B39" s="23"/>
      <c r="C39" s="24">
        <f t="shared" si="1"/>
        <v>0.09483115808</v>
      </c>
      <c r="D39" s="24">
        <v>0.12267460393961552</v>
      </c>
      <c r="E39" s="24">
        <v>0.04965249537009292</v>
      </c>
      <c r="F39" s="24">
        <v>0.04182909883833058</v>
      </c>
      <c r="G39" s="24">
        <v>0.054159439596077774</v>
      </c>
      <c r="H39" s="24">
        <v>0.18043253341374207</v>
      </c>
      <c r="I39" s="24">
        <v>0.103606113887667</v>
      </c>
      <c r="J39" s="24">
        <v>0.07292533689660585</v>
      </c>
      <c r="K39" s="24">
        <v>-0.057717245533555527</v>
      </c>
      <c r="L39" s="24">
        <v>-0.06660241703130083</v>
      </c>
      <c r="M39" s="24">
        <v>-0.05932352278167781</v>
      </c>
      <c r="N39" s="24">
        <v>-0.15204326896849857</v>
      </c>
      <c r="O39" s="24">
        <v>-0.10769052871337623</v>
      </c>
      <c r="P39" s="24">
        <v>-0.06170517672965739</v>
      </c>
      <c r="Q39" s="24">
        <f t="shared" si="2"/>
        <v>0.11751306</v>
      </c>
      <c r="R39" s="23">
        <f t="shared" si="3"/>
        <v>-0.02268190194</v>
      </c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</row>
    <row r="40">
      <c r="A40" s="24">
        <f>AR!E40</f>
        <v>0.1226746039</v>
      </c>
      <c r="B40" s="23"/>
      <c r="C40" s="24">
        <f t="shared" si="1"/>
        <v>0.1226746039</v>
      </c>
      <c r="D40" s="24">
        <v>0.04965249537009292</v>
      </c>
      <c r="E40" s="24">
        <v>0.04182909883833058</v>
      </c>
      <c r="F40" s="24">
        <v>0.054159439596077774</v>
      </c>
      <c r="G40" s="24">
        <v>0.18043253341374207</v>
      </c>
      <c r="H40" s="24">
        <v>0.103606113887667</v>
      </c>
      <c r="I40" s="24">
        <v>0.07292533689660585</v>
      </c>
      <c r="J40" s="24">
        <v>-0.057717245533555527</v>
      </c>
      <c r="K40" s="24">
        <v>-0.06660241703130083</v>
      </c>
      <c r="L40" s="24">
        <v>-0.05932352278167781</v>
      </c>
      <c r="M40" s="24">
        <v>-0.15204326896849857</v>
      </c>
      <c r="N40" s="24">
        <v>-0.10769052871337623</v>
      </c>
      <c r="O40" s="24">
        <v>-0.06170517672965739</v>
      </c>
      <c r="P40" s="24">
        <v>-0.0760105712092421</v>
      </c>
      <c r="Q40" s="24">
        <f t="shared" si="2"/>
        <v>0.06165220642</v>
      </c>
      <c r="R40" s="23">
        <f t="shared" si="3"/>
        <v>0.06102239752</v>
      </c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</row>
    <row r="41">
      <c r="A41" s="24">
        <f>AR!E41</f>
        <v>0.04965249537</v>
      </c>
      <c r="B41" s="23"/>
      <c r="C41" s="24">
        <f t="shared" si="1"/>
        <v>0.04965249537</v>
      </c>
      <c r="D41" s="24">
        <v>0.04182909883833058</v>
      </c>
      <c r="E41" s="24">
        <v>0.054159439596077774</v>
      </c>
      <c r="F41" s="24">
        <v>0.18043253341374207</v>
      </c>
      <c r="G41" s="24">
        <v>0.103606113887667</v>
      </c>
      <c r="H41" s="24">
        <v>0.07292533689660585</v>
      </c>
      <c r="I41" s="24">
        <v>-0.057717245533555527</v>
      </c>
      <c r="J41" s="24">
        <v>-0.06660241703130083</v>
      </c>
      <c r="K41" s="24">
        <v>-0.05932352278167781</v>
      </c>
      <c r="L41" s="24">
        <v>-0.15204326896849857</v>
      </c>
      <c r="M41" s="24">
        <v>-0.10769052871337623</v>
      </c>
      <c r="N41" s="24">
        <v>-0.06170517672965739</v>
      </c>
      <c r="O41" s="24">
        <v>-0.0760105712092421</v>
      </c>
      <c r="P41" s="24">
        <v>-0.14507439216142828</v>
      </c>
      <c r="Q41" s="24">
        <f t="shared" si="2"/>
        <v>0.05359324409</v>
      </c>
      <c r="R41" s="23">
        <f t="shared" si="3"/>
        <v>-0.003940748723</v>
      </c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</row>
    <row r="42">
      <c r="A42" s="24">
        <f>AR!E42</f>
        <v>0.04182909884</v>
      </c>
      <c r="B42" s="23"/>
      <c r="C42" s="24">
        <f t="shared" si="1"/>
        <v>0.04182909884</v>
      </c>
      <c r="D42" s="24">
        <v>0.054159439596077774</v>
      </c>
      <c r="E42" s="24">
        <v>0.18043253341374207</v>
      </c>
      <c r="F42" s="24">
        <v>0.103606113887667</v>
      </c>
      <c r="G42" s="24">
        <v>0.07292533689660585</v>
      </c>
      <c r="H42" s="24">
        <v>-0.057717245533555527</v>
      </c>
      <c r="I42" s="24">
        <v>-0.06660241703130083</v>
      </c>
      <c r="J42" s="24">
        <v>-0.05932352278167781</v>
      </c>
      <c r="K42" s="24">
        <v>-0.15204326896849857</v>
      </c>
      <c r="L42" s="24">
        <v>-0.10769052871337623</v>
      </c>
      <c r="M42" s="24">
        <v>-0.06170517672965739</v>
      </c>
      <c r="N42" s="24">
        <v>-0.0760105712092421</v>
      </c>
      <c r="O42" s="24">
        <v>-0.14507439216142828</v>
      </c>
      <c r="P42" s="24">
        <v>-0.11987867958337345</v>
      </c>
      <c r="Q42" s="24">
        <f t="shared" si="2"/>
        <v>0.05509221037</v>
      </c>
      <c r="R42" s="23">
        <f t="shared" si="3"/>
        <v>-0.01326311153</v>
      </c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</row>
    <row r="43">
      <c r="A43" s="24">
        <f>AR!E43</f>
        <v>0.0541594396</v>
      </c>
      <c r="B43" s="23"/>
      <c r="C43" s="24">
        <f t="shared" si="1"/>
        <v>0.0541594396</v>
      </c>
      <c r="D43" s="24">
        <v>0.18043253341374207</v>
      </c>
      <c r="E43" s="24">
        <v>0.103606113887667</v>
      </c>
      <c r="F43" s="24">
        <v>0.07292533689660585</v>
      </c>
      <c r="G43" s="24">
        <v>-0.057717245533555527</v>
      </c>
      <c r="H43" s="24">
        <v>-0.06660241703130083</v>
      </c>
      <c r="I43" s="24">
        <v>-0.05932352278167781</v>
      </c>
      <c r="J43" s="24">
        <v>-0.15204326896849857</v>
      </c>
      <c r="K43" s="24">
        <v>-0.10769052871337623</v>
      </c>
      <c r="L43" s="24">
        <v>-0.06170517672965739</v>
      </c>
      <c r="M43" s="24">
        <v>-0.0760105712092421</v>
      </c>
      <c r="N43" s="24">
        <v>-0.14507439216142828</v>
      </c>
      <c r="O43" s="24">
        <v>-0.11987867958337345</v>
      </c>
      <c r="P43" s="24">
        <v>-0.17507542572160462</v>
      </c>
      <c r="Q43" s="24">
        <f t="shared" si="2"/>
        <v>0.1781514342</v>
      </c>
      <c r="R43" s="23">
        <f t="shared" si="3"/>
        <v>-0.1239919946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</row>
    <row r="44">
      <c r="A44" s="24">
        <f>AR!E44</f>
        <v>0.1804325334</v>
      </c>
      <c r="B44" s="23"/>
      <c r="C44" s="24">
        <f t="shared" si="1"/>
        <v>0.1804325334</v>
      </c>
      <c r="D44" s="24">
        <v>0.103606113887667</v>
      </c>
      <c r="E44" s="24">
        <v>0.07292533689660585</v>
      </c>
      <c r="F44" s="24">
        <v>-0.057717245533555527</v>
      </c>
      <c r="G44" s="24">
        <v>-0.06660241703130083</v>
      </c>
      <c r="H44" s="24">
        <v>-0.05932352278167781</v>
      </c>
      <c r="I44" s="24">
        <v>-0.15204326896849857</v>
      </c>
      <c r="J44" s="24">
        <v>-0.10769052871337623</v>
      </c>
      <c r="K44" s="24">
        <v>-0.06170517672965739</v>
      </c>
      <c r="L44" s="24">
        <v>-0.0760105712092421</v>
      </c>
      <c r="M44" s="24">
        <v>-0.14507439216142828</v>
      </c>
      <c r="N44" s="24">
        <v>-0.11987867958337345</v>
      </c>
      <c r="O44" s="24">
        <v>-0.17507542572160462</v>
      </c>
      <c r="P44" s="24">
        <v>-0.19442065399352398</v>
      </c>
      <c r="Q44" s="24">
        <f t="shared" si="2"/>
        <v>0.09332254361</v>
      </c>
      <c r="R44" s="23">
        <f t="shared" si="3"/>
        <v>0.08710998981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</row>
    <row r="45">
      <c r="A45" s="24">
        <f>AR!E45</f>
        <v>0.1036061139</v>
      </c>
      <c r="B45" s="23"/>
      <c r="C45" s="24">
        <f t="shared" si="1"/>
        <v>0.1036061139</v>
      </c>
      <c r="D45" s="24">
        <v>0.07292533689660585</v>
      </c>
      <c r="E45" s="24">
        <v>-0.057717245533555527</v>
      </c>
      <c r="F45" s="24">
        <v>-0.06660241703130083</v>
      </c>
      <c r="G45" s="24">
        <v>-0.05932352278167781</v>
      </c>
      <c r="H45" s="24">
        <v>-0.15204326896849857</v>
      </c>
      <c r="I45" s="24">
        <v>-0.10769052871337623</v>
      </c>
      <c r="J45" s="24">
        <v>-0.06170517672965739</v>
      </c>
      <c r="K45" s="24">
        <v>-0.0760105712092421</v>
      </c>
      <c r="L45" s="24">
        <v>-0.14507439216142828</v>
      </c>
      <c r="M45" s="24">
        <v>-0.11987867958337345</v>
      </c>
      <c r="N45" s="24">
        <v>-0.17507542572160462</v>
      </c>
      <c r="O45" s="24">
        <v>-0.19442065399352398</v>
      </c>
      <c r="P45" s="24">
        <v>-0.18305391925272163</v>
      </c>
      <c r="Q45" s="24">
        <f t="shared" si="2"/>
        <v>0.07407317619</v>
      </c>
      <c r="R45" s="23">
        <f t="shared" si="3"/>
        <v>0.02953293769</v>
      </c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</row>
    <row r="46">
      <c r="A46" s="24">
        <f>AR!E46</f>
        <v>0.0729253369</v>
      </c>
      <c r="B46" s="23"/>
      <c r="C46" s="24">
        <f t="shared" si="1"/>
        <v>0.0729253369</v>
      </c>
      <c r="D46" s="24">
        <v>-0.057717245533555527</v>
      </c>
      <c r="E46" s="24">
        <v>-0.06660241703130083</v>
      </c>
      <c r="F46" s="24">
        <v>-0.05932352278167781</v>
      </c>
      <c r="G46" s="24">
        <v>-0.15204326896849857</v>
      </c>
      <c r="H46" s="24">
        <v>-0.10769052871337623</v>
      </c>
      <c r="I46" s="24">
        <v>-0.06170517672965739</v>
      </c>
      <c r="J46" s="24">
        <v>-0.0760105712092421</v>
      </c>
      <c r="K46" s="24">
        <v>-0.14507439216142828</v>
      </c>
      <c r="L46" s="24">
        <v>-0.11987867958337345</v>
      </c>
      <c r="M46" s="24">
        <v>-0.17507542572160462</v>
      </c>
      <c r="N46" s="24">
        <v>-0.19442065399352398</v>
      </c>
      <c r="O46" s="24">
        <v>-0.18305391925272163</v>
      </c>
      <c r="P46" s="24">
        <v>-0.1960282633745748</v>
      </c>
      <c r="Q46" s="24">
        <f t="shared" si="2"/>
        <v>-0.01751581042</v>
      </c>
      <c r="R46" s="23">
        <f t="shared" si="3"/>
        <v>0.09044114732</v>
      </c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>
      <c r="A47" s="24">
        <f>AR!E47</f>
        <v>-0.05771724553</v>
      </c>
      <c r="B47" s="23"/>
      <c r="C47" s="24">
        <f t="shared" si="1"/>
        <v>-0.05771724553</v>
      </c>
      <c r="D47" s="24">
        <v>-0.06660241703130083</v>
      </c>
      <c r="E47" s="24">
        <v>-0.05932352278167781</v>
      </c>
      <c r="F47" s="24">
        <v>-0.15204326896849857</v>
      </c>
      <c r="G47" s="24">
        <v>-0.10769052871337623</v>
      </c>
      <c r="H47" s="24">
        <v>-0.06170517672965739</v>
      </c>
      <c r="I47" s="24">
        <v>-0.0760105712092421</v>
      </c>
      <c r="J47" s="24">
        <v>-0.14507439216142828</v>
      </c>
      <c r="K47" s="24">
        <v>-0.11987867958337345</v>
      </c>
      <c r="L47" s="24">
        <v>-0.17507542572160462</v>
      </c>
      <c r="M47" s="24">
        <v>-0.19442065399352398</v>
      </c>
      <c r="N47" s="24">
        <v>-0.18305391925272163</v>
      </c>
      <c r="O47" s="24">
        <v>-0.1960282633745748</v>
      </c>
      <c r="P47" s="24">
        <v>-0.3275859242527105</v>
      </c>
      <c r="Q47" s="24">
        <f t="shared" si="2"/>
        <v>-0.036036811</v>
      </c>
      <c r="R47" s="23">
        <f t="shared" si="3"/>
        <v>-0.02168043453</v>
      </c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>
      <c r="A48" s="24">
        <f>AR!E48</f>
        <v>-0.06660241703</v>
      </c>
      <c r="B48" s="23"/>
      <c r="C48" s="24">
        <f t="shared" si="1"/>
        <v>-0.06660241703</v>
      </c>
      <c r="D48" s="24">
        <v>-0.05932352278167781</v>
      </c>
      <c r="E48" s="24">
        <v>-0.15204326896849857</v>
      </c>
      <c r="F48" s="24">
        <v>-0.10769052871337623</v>
      </c>
      <c r="G48" s="24">
        <v>-0.06170517672965739</v>
      </c>
      <c r="H48" s="24">
        <v>-0.0760105712092421</v>
      </c>
      <c r="I48" s="24">
        <v>-0.14507439216142828</v>
      </c>
      <c r="J48" s="24">
        <v>-0.11987867958337345</v>
      </c>
      <c r="K48" s="24">
        <v>-0.17507542572160462</v>
      </c>
      <c r="L48" s="24">
        <v>-0.19442065399352398</v>
      </c>
      <c r="M48" s="24">
        <v>-0.18305391925272163</v>
      </c>
      <c r="N48" s="24">
        <v>-0.1960282633745748</v>
      </c>
      <c r="O48" s="24">
        <v>-0.3275859242527105</v>
      </c>
      <c r="P48" s="24">
        <v>-0.2770633657292869</v>
      </c>
      <c r="Q48" s="24">
        <f t="shared" si="2"/>
        <v>-0.0271919146</v>
      </c>
      <c r="R48" s="23">
        <f t="shared" si="3"/>
        <v>-0.03941050243</v>
      </c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>
      <c r="A49" s="24">
        <f>AR!E49</f>
        <v>-0.05932352278</v>
      </c>
      <c r="B49" s="23"/>
      <c r="C49" s="24">
        <f t="shared" si="1"/>
        <v>-0.05932352278</v>
      </c>
      <c r="D49" s="24">
        <v>-0.15204326896849857</v>
      </c>
      <c r="E49" s="24">
        <v>-0.10769052871337623</v>
      </c>
      <c r="F49" s="24">
        <v>-0.06170517672965739</v>
      </c>
      <c r="G49" s="24">
        <v>-0.0760105712092421</v>
      </c>
      <c r="H49" s="24">
        <v>-0.14507439216142828</v>
      </c>
      <c r="I49" s="24">
        <v>-0.11987867958337345</v>
      </c>
      <c r="J49" s="24">
        <v>-0.17507542572160462</v>
      </c>
      <c r="K49" s="24">
        <v>-0.19442065399352398</v>
      </c>
      <c r="L49" s="24">
        <v>-0.18305391925272163</v>
      </c>
      <c r="M49" s="24">
        <v>-0.1960282633745748</v>
      </c>
      <c r="N49" s="24">
        <v>-0.3275859242527105</v>
      </c>
      <c r="O49" s="24">
        <v>-0.2770633657292869</v>
      </c>
      <c r="P49" s="24">
        <v>-0.26154823406441513</v>
      </c>
      <c r="Q49" s="24">
        <f t="shared" si="2"/>
        <v>-0.1020176732</v>
      </c>
      <c r="R49" s="23">
        <f t="shared" si="3"/>
        <v>0.04269415043</v>
      </c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>
      <c r="A50" s="24">
        <f>AR!E50</f>
        <v>-0.152043269</v>
      </c>
      <c r="B50" s="23"/>
      <c r="C50" s="24">
        <f t="shared" si="1"/>
        <v>-0.152043269</v>
      </c>
      <c r="D50" s="24">
        <v>-0.10769052871337623</v>
      </c>
      <c r="E50" s="24">
        <v>-0.06170517672965739</v>
      </c>
      <c r="F50" s="24">
        <v>-0.0760105712092421</v>
      </c>
      <c r="G50" s="24">
        <v>-0.14507439216142828</v>
      </c>
      <c r="H50" s="24">
        <v>-0.11987867958337345</v>
      </c>
      <c r="I50" s="24">
        <v>-0.17507542572160462</v>
      </c>
      <c r="J50" s="24">
        <v>-0.19442065399352398</v>
      </c>
      <c r="K50" s="24">
        <v>-0.18305391925272163</v>
      </c>
      <c r="L50" s="24">
        <v>-0.1960282633745748</v>
      </c>
      <c r="M50" s="24">
        <v>-0.3275859242527105</v>
      </c>
      <c r="N50" s="24">
        <v>-0.2770633657292869</v>
      </c>
      <c r="O50" s="24">
        <v>-0.26154823406441513</v>
      </c>
      <c r="P50" s="24">
        <v>-0.3234781948774502</v>
      </c>
      <c r="Q50" s="24">
        <f t="shared" si="2"/>
        <v>-0.05480204659</v>
      </c>
      <c r="R50" s="23">
        <f t="shared" si="3"/>
        <v>-0.09724122238</v>
      </c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>
      <c r="A51" s="24">
        <f>AR!E51</f>
        <v>-0.1076905287</v>
      </c>
      <c r="B51" s="23"/>
      <c r="C51" s="24">
        <f t="shared" si="1"/>
        <v>-0.1076905287</v>
      </c>
      <c r="D51" s="24">
        <v>-0.06170517672965739</v>
      </c>
      <c r="E51" s="24">
        <v>-0.0760105712092421</v>
      </c>
      <c r="F51" s="24">
        <v>-0.14507439216142828</v>
      </c>
      <c r="G51" s="24">
        <v>-0.11987867958337345</v>
      </c>
      <c r="H51" s="24">
        <v>-0.17507542572160462</v>
      </c>
      <c r="I51" s="24">
        <v>-0.19442065399352398</v>
      </c>
      <c r="J51" s="24">
        <v>-0.18305391925272163</v>
      </c>
      <c r="K51" s="24">
        <v>-0.1960282633745748</v>
      </c>
      <c r="L51" s="24">
        <v>-0.3275859242527105</v>
      </c>
      <c r="M51" s="24">
        <v>-0.2770633657292869</v>
      </c>
      <c r="N51" s="24">
        <v>-0.26154823406441513</v>
      </c>
      <c r="O51" s="24">
        <v>-0.3234781948774502</v>
      </c>
      <c r="P51" s="24">
        <v>-0.2647301368231254</v>
      </c>
      <c r="Q51" s="24">
        <f t="shared" si="2"/>
        <v>-0.04649367312</v>
      </c>
      <c r="R51" s="23">
        <f t="shared" si="3"/>
        <v>-0.06119685559</v>
      </c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>
      <c r="A52" s="24">
        <f>AR!E52</f>
        <v>-0.06170517673</v>
      </c>
      <c r="B52" s="23"/>
      <c r="C52" s="24">
        <f t="shared" si="1"/>
        <v>-0.06170517673</v>
      </c>
      <c r="D52" s="24">
        <v>-0.0760105712092421</v>
      </c>
      <c r="E52" s="24">
        <v>-0.14507439216142828</v>
      </c>
      <c r="F52" s="24">
        <v>-0.11987867958337345</v>
      </c>
      <c r="G52" s="24">
        <v>-0.17507542572160462</v>
      </c>
      <c r="H52" s="24">
        <v>-0.19442065399352398</v>
      </c>
      <c r="I52" s="24">
        <v>-0.18305391925272163</v>
      </c>
      <c r="J52" s="24">
        <v>-0.1960282633745748</v>
      </c>
      <c r="K52" s="24">
        <v>-0.3275859242527105</v>
      </c>
      <c r="L52" s="24">
        <v>-0.2770633657292869</v>
      </c>
      <c r="M52" s="24">
        <v>-0.26154823406441513</v>
      </c>
      <c r="N52" s="24">
        <v>-0.3234781948774502</v>
      </c>
      <c r="O52" s="24">
        <v>-0.2647301368231254</v>
      </c>
      <c r="P52" s="24">
        <v>-0.22933376747175116</v>
      </c>
      <c r="Q52" s="24">
        <f t="shared" si="2"/>
        <v>-0.02437617947</v>
      </c>
      <c r="R52" s="23">
        <f t="shared" si="3"/>
        <v>-0.03732899726</v>
      </c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>
      <c r="A53" s="24">
        <f>AR!E53</f>
        <v>-0.07601057121</v>
      </c>
      <c r="B53" s="23"/>
      <c r="C53" s="24">
        <f t="shared" si="1"/>
        <v>-0.07601057121</v>
      </c>
      <c r="D53" s="24">
        <v>-0.14507439216142828</v>
      </c>
      <c r="E53" s="24">
        <v>-0.11987867958337345</v>
      </c>
      <c r="F53" s="24">
        <v>-0.17507542572160462</v>
      </c>
      <c r="G53" s="24">
        <v>-0.19442065399352398</v>
      </c>
      <c r="H53" s="24">
        <v>-0.18305391925272163</v>
      </c>
      <c r="I53" s="24">
        <v>-0.1960282633745748</v>
      </c>
      <c r="J53" s="24">
        <v>-0.3275859242527105</v>
      </c>
      <c r="K53" s="24">
        <v>-0.2770633657292869</v>
      </c>
      <c r="L53" s="24">
        <v>-0.26154823406441513</v>
      </c>
      <c r="M53" s="24">
        <v>-0.3234781948774502</v>
      </c>
      <c r="N53" s="24">
        <v>-0.2647301368231254</v>
      </c>
      <c r="O53" s="24">
        <v>-0.22933376747175116</v>
      </c>
      <c r="P53" s="24">
        <v>-0.246093433080235</v>
      </c>
      <c r="Q53" s="24">
        <f t="shared" si="2"/>
        <v>-0.09622372396</v>
      </c>
      <c r="R53" s="23">
        <f t="shared" si="3"/>
        <v>0.02021315275</v>
      </c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</row>
    <row r="54">
      <c r="A54" s="24">
        <f>AR!E54</f>
        <v>-0.1450743922</v>
      </c>
      <c r="B54" s="23"/>
      <c r="C54" s="24">
        <f t="shared" si="1"/>
        <v>-0.1450743922</v>
      </c>
      <c r="D54" s="24">
        <v>-0.11987867958337345</v>
      </c>
      <c r="E54" s="24">
        <v>-0.17507542572160462</v>
      </c>
      <c r="F54" s="24">
        <v>-0.19442065399352398</v>
      </c>
      <c r="G54" s="24">
        <v>-0.18305391925272163</v>
      </c>
      <c r="H54" s="24">
        <v>-0.1960282633745748</v>
      </c>
      <c r="I54" s="24">
        <v>-0.3275859242527105</v>
      </c>
      <c r="J54" s="24">
        <v>-0.2770633657292869</v>
      </c>
      <c r="K54" s="24">
        <v>-0.26154823406441513</v>
      </c>
      <c r="L54" s="24">
        <v>-0.3234781948774502</v>
      </c>
      <c r="M54" s="24">
        <v>-0.2647301368231254</v>
      </c>
      <c r="N54" s="24">
        <v>-0.22933376747175116</v>
      </c>
      <c r="O54" s="24">
        <v>-0.246093433080235</v>
      </c>
      <c r="P54" s="24">
        <v>0.00613769252473756</v>
      </c>
      <c r="Q54" s="24">
        <f t="shared" si="2"/>
        <v>-0.1170011073</v>
      </c>
      <c r="R54" s="23">
        <f t="shared" si="3"/>
        <v>-0.02807328491</v>
      </c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>
      <c r="A55" s="24">
        <f>AR!E55</f>
        <v>-0.1198786796</v>
      </c>
      <c r="B55" s="23"/>
      <c r="C55" s="24">
        <f t="shared" si="1"/>
        <v>-0.1198786796</v>
      </c>
      <c r="D55" s="24">
        <v>-0.17507542572160462</v>
      </c>
      <c r="E55" s="24">
        <v>-0.19442065399352398</v>
      </c>
      <c r="F55" s="24">
        <v>-0.18305391925272163</v>
      </c>
      <c r="G55" s="24">
        <v>-0.1960282633745748</v>
      </c>
      <c r="H55" s="24">
        <v>-0.3275859242527105</v>
      </c>
      <c r="I55" s="24">
        <v>-0.2770633657292869</v>
      </c>
      <c r="J55" s="24">
        <v>-0.26154823406441513</v>
      </c>
      <c r="K55" s="24">
        <v>-0.3234781948774502</v>
      </c>
      <c r="L55" s="24">
        <v>-0.2647301368231254</v>
      </c>
      <c r="M55" s="24">
        <v>-0.22933376747175116</v>
      </c>
      <c r="N55" s="24">
        <v>-0.246093433080235</v>
      </c>
      <c r="O55" s="24">
        <v>0.00613769252473756</v>
      </c>
      <c r="P55" s="24">
        <v>0.14278447237428166</v>
      </c>
      <c r="Q55" s="24">
        <f t="shared" si="2"/>
        <v>-0.1429196626</v>
      </c>
      <c r="R55" s="23">
        <f t="shared" si="3"/>
        <v>0.02304098297</v>
      </c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>
      <c r="A56" s="24">
        <f>AR!E56</f>
        <v>-0.1750754257</v>
      </c>
      <c r="B56" s="23"/>
      <c r="C56" s="24">
        <f t="shared" si="1"/>
        <v>-0.1750754257</v>
      </c>
      <c r="D56" s="24">
        <v>-0.19442065399352398</v>
      </c>
      <c r="E56" s="24">
        <v>-0.18305391925272163</v>
      </c>
      <c r="F56" s="24">
        <v>-0.1960282633745748</v>
      </c>
      <c r="G56" s="24">
        <v>-0.3275859242527105</v>
      </c>
      <c r="H56" s="24">
        <v>-0.2770633657292869</v>
      </c>
      <c r="I56" s="24">
        <v>-0.26154823406441513</v>
      </c>
      <c r="J56" s="24">
        <v>-0.3234781948774502</v>
      </c>
      <c r="K56" s="24">
        <v>-0.2647301368231254</v>
      </c>
      <c r="L56" s="24">
        <v>-0.22933376747175116</v>
      </c>
      <c r="M56" s="24">
        <v>-0.246093433080235</v>
      </c>
      <c r="N56" s="24">
        <v>0.00613769252473756</v>
      </c>
      <c r="O56" s="24">
        <v>0.14278447237428166</v>
      </c>
      <c r="P56" s="24">
        <v>0.15527534543285726</v>
      </c>
      <c r="Q56" s="24">
        <f t="shared" si="2"/>
        <v>-0.1584191499</v>
      </c>
      <c r="R56" s="23">
        <f t="shared" si="3"/>
        <v>-0.01665627584</v>
      </c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  <row r="57">
      <c r="A57" s="24">
        <f>AR!E57</f>
        <v>-0.194420654</v>
      </c>
      <c r="B57" s="23"/>
      <c r="C57" s="24">
        <f t="shared" si="1"/>
        <v>-0.194420654</v>
      </c>
      <c r="D57" s="24">
        <v>-0.18305391925272163</v>
      </c>
      <c r="E57" s="24">
        <v>-0.1960282633745748</v>
      </c>
      <c r="F57" s="24">
        <v>-0.3275859242527105</v>
      </c>
      <c r="G57" s="24">
        <v>-0.2770633657292869</v>
      </c>
      <c r="H57" s="24">
        <v>-0.26154823406441513</v>
      </c>
      <c r="I57" s="24">
        <v>-0.3234781948774502</v>
      </c>
      <c r="J57" s="24">
        <v>-0.2647301368231254</v>
      </c>
      <c r="K57" s="24">
        <v>-0.22933376747175116</v>
      </c>
      <c r="L57" s="24">
        <v>-0.246093433080235</v>
      </c>
      <c r="M57" s="24">
        <v>0.00613769252473756</v>
      </c>
      <c r="N57" s="24">
        <v>0.14278447237428166</v>
      </c>
      <c r="O57" s="24">
        <v>0.15527534543285726</v>
      </c>
      <c r="P57" s="24">
        <v>0.17529270906731748</v>
      </c>
      <c r="Q57" s="24">
        <f t="shared" si="2"/>
        <v>-0.1934225656</v>
      </c>
      <c r="R57" s="23">
        <f t="shared" si="3"/>
        <v>-0.000998088383</v>
      </c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</row>
    <row r="58">
      <c r="A58" s="24">
        <f>AR!E58</f>
        <v>-0.1830539193</v>
      </c>
      <c r="B58" s="23"/>
      <c r="C58" s="24">
        <f t="shared" si="1"/>
        <v>-0.1830539193</v>
      </c>
      <c r="D58" s="24">
        <v>-0.1960282633745748</v>
      </c>
      <c r="E58" s="24">
        <v>-0.3275859242527105</v>
      </c>
      <c r="F58" s="24">
        <v>-0.2770633657292869</v>
      </c>
      <c r="G58" s="24">
        <v>-0.26154823406441513</v>
      </c>
      <c r="H58" s="24">
        <v>-0.3234781948774502</v>
      </c>
      <c r="I58" s="24">
        <v>-0.2647301368231254</v>
      </c>
      <c r="J58" s="24">
        <v>-0.22933376747175116</v>
      </c>
      <c r="K58" s="24">
        <v>-0.246093433080235</v>
      </c>
      <c r="L58" s="24">
        <v>0.00613769252473756</v>
      </c>
      <c r="M58" s="24">
        <v>0.14278447237428166</v>
      </c>
      <c r="N58" s="24">
        <v>0.15527534543285726</v>
      </c>
      <c r="O58" s="24">
        <v>0.17529270906731748</v>
      </c>
      <c r="P58" s="24">
        <v>0.17994550590077388</v>
      </c>
      <c r="Q58" s="24">
        <f t="shared" si="2"/>
        <v>-0.1626363876</v>
      </c>
      <c r="R58" s="23">
        <f t="shared" si="3"/>
        <v>-0.02041753167</v>
      </c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>
      <c r="A59" s="24">
        <f>AR!E59</f>
        <v>-0.1960282634</v>
      </c>
      <c r="B59" s="23"/>
      <c r="C59" s="24">
        <f t="shared" si="1"/>
        <v>-0.1960282634</v>
      </c>
      <c r="D59" s="24">
        <v>-0.3275859242527105</v>
      </c>
      <c r="E59" s="24">
        <v>-0.2770633657292869</v>
      </c>
      <c r="F59" s="24">
        <v>-0.26154823406441513</v>
      </c>
      <c r="G59" s="24">
        <v>-0.3234781948774502</v>
      </c>
      <c r="H59" s="24">
        <v>-0.2647301368231254</v>
      </c>
      <c r="I59" s="24">
        <v>-0.22933376747175116</v>
      </c>
      <c r="J59" s="24">
        <v>-0.246093433080235</v>
      </c>
      <c r="K59" s="24">
        <v>0.00613769252473756</v>
      </c>
      <c r="L59" s="24">
        <v>0.14278447237428166</v>
      </c>
      <c r="M59" s="24">
        <v>0.15527534543285726</v>
      </c>
      <c r="N59" s="24">
        <v>0.17529270906731748</v>
      </c>
      <c r="O59" s="24">
        <v>0.17994550590077388</v>
      </c>
      <c r="P59" s="24">
        <v>0.12005927893902202</v>
      </c>
      <c r="Q59" s="24">
        <f t="shared" si="2"/>
        <v>-0.299459637</v>
      </c>
      <c r="R59" s="23">
        <f t="shared" si="3"/>
        <v>0.1034313736</v>
      </c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  <row r="60">
      <c r="A60" s="24">
        <f>AR!E60</f>
        <v>-0.3275859243</v>
      </c>
      <c r="B60" s="23"/>
      <c r="C60" s="24">
        <f t="shared" si="1"/>
        <v>-0.3275859243</v>
      </c>
      <c r="D60" s="24">
        <v>-0.2770633657292869</v>
      </c>
      <c r="E60" s="24">
        <v>-0.26154823406441513</v>
      </c>
      <c r="F60" s="24">
        <v>-0.3234781948774502</v>
      </c>
      <c r="G60" s="24">
        <v>-0.2647301368231254</v>
      </c>
      <c r="H60" s="24">
        <v>-0.22933376747175116</v>
      </c>
      <c r="I60" s="24">
        <v>-0.246093433080235</v>
      </c>
      <c r="J60" s="24">
        <v>0.00613769252473756</v>
      </c>
      <c r="K60" s="24">
        <v>0.14278447237428166</v>
      </c>
      <c r="L60" s="24">
        <v>0.15527534543285726</v>
      </c>
      <c r="M60" s="24">
        <v>0.17529270906731748</v>
      </c>
      <c r="N60" s="24">
        <v>0.17994550590077388</v>
      </c>
      <c r="O60" s="24">
        <v>0.12005927893902202</v>
      </c>
      <c r="P60" s="24">
        <v>0.017353541323740937</v>
      </c>
      <c r="Q60" s="24">
        <f t="shared" si="2"/>
        <v>-0.2683705059</v>
      </c>
      <c r="R60" s="23">
        <f t="shared" si="3"/>
        <v>-0.05921541834</v>
      </c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</row>
    <row r="61">
      <c r="A61" s="24">
        <f>AR!E61</f>
        <v>-0.2770633657</v>
      </c>
      <c r="B61" s="23"/>
      <c r="C61" s="24">
        <f t="shared" si="1"/>
        <v>-0.2770633657</v>
      </c>
      <c r="D61" s="24">
        <v>-0.26154823406441513</v>
      </c>
      <c r="E61" s="24">
        <v>-0.3234781948774502</v>
      </c>
      <c r="F61" s="24">
        <v>-0.2647301368231254</v>
      </c>
      <c r="G61" s="24">
        <v>-0.22933376747175116</v>
      </c>
      <c r="H61" s="24">
        <v>-0.246093433080235</v>
      </c>
      <c r="I61" s="24">
        <v>0.00613769252473756</v>
      </c>
      <c r="J61" s="24">
        <v>0.14278447237428166</v>
      </c>
      <c r="K61" s="24">
        <v>0.15527534543285726</v>
      </c>
      <c r="L61" s="24">
        <v>0.17529270906731748</v>
      </c>
      <c r="M61" s="24">
        <v>0.17994550590077388</v>
      </c>
      <c r="N61" s="24">
        <v>0.12005927893902202</v>
      </c>
      <c r="O61" s="24">
        <v>0.017353541323740937</v>
      </c>
      <c r="P61" s="24">
        <v>0.01069266654177299</v>
      </c>
      <c r="Q61" s="24">
        <f t="shared" si="2"/>
        <v>-0.2306387185</v>
      </c>
      <c r="R61" s="23">
        <f t="shared" si="3"/>
        <v>-0.04642464721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</row>
    <row r="62">
      <c r="A62" s="24">
        <f>AR!E62</f>
        <v>-0.2615482341</v>
      </c>
      <c r="B62" s="23"/>
      <c r="C62" s="24">
        <f t="shared" si="1"/>
        <v>-0.2615482341</v>
      </c>
      <c r="D62" s="24">
        <v>-0.3234781948774502</v>
      </c>
      <c r="E62" s="24">
        <v>-0.2647301368231254</v>
      </c>
      <c r="F62" s="24">
        <v>-0.22933376747175116</v>
      </c>
      <c r="G62" s="24">
        <v>-0.246093433080235</v>
      </c>
      <c r="H62" s="24">
        <v>0.00613769252473756</v>
      </c>
      <c r="I62" s="24">
        <v>0.14278447237428166</v>
      </c>
      <c r="J62" s="24">
        <v>0.15527534543285726</v>
      </c>
      <c r="K62" s="24">
        <v>0.17529270906731748</v>
      </c>
      <c r="L62" s="24">
        <v>0.17994550590077388</v>
      </c>
      <c r="M62" s="24">
        <v>0.12005927893902202</v>
      </c>
      <c r="N62" s="24">
        <v>0.017353541323740937</v>
      </c>
      <c r="O62" s="24">
        <v>0.01069266654177299</v>
      </c>
      <c r="P62" s="24">
        <v>-0.03910607247991793</v>
      </c>
      <c r="Q62" s="24">
        <f t="shared" si="2"/>
        <v>-0.278492347</v>
      </c>
      <c r="R62" s="23">
        <f t="shared" si="3"/>
        <v>0.01694411289</v>
      </c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</row>
    <row r="63">
      <c r="A63" s="24">
        <f>AR!E63</f>
        <v>-0.3234781949</v>
      </c>
      <c r="B63" s="23"/>
      <c r="C63" s="24">
        <f t="shared" si="1"/>
        <v>-0.3234781949</v>
      </c>
      <c r="D63" s="24">
        <v>-0.2647301368231254</v>
      </c>
      <c r="E63" s="24">
        <v>-0.22933376747175116</v>
      </c>
      <c r="F63" s="24">
        <v>-0.246093433080235</v>
      </c>
      <c r="G63" s="24">
        <v>0.00613769252473756</v>
      </c>
      <c r="H63" s="24">
        <v>0.14278447237428166</v>
      </c>
      <c r="I63" s="24">
        <v>0.15527534543285726</v>
      </c>
      <c r="J63" s="24">
        <v>0.17529270906731748</v>
      </c>
      <c r="K63" s="24">
        <v>0.17994550590077388</v>
      </c>
      <c r="L63" s="24">
        <v>0.12005927893902202</v>
      </c>
      <c r="M63" s="24">
        <v>0.017353541323740937</v>
      </c>
      <c r="N63" s="24">
        <v>0.01069266654177299</v>
      </c>
      <c r="O63" s="24">
        <v>-0.03910607247991793</v>
      </c>
      <c r="P63" s="24">
        <v>0.04010796028850869</v>
      </c>
      <c r="Q63" s="24">
        <f t="shared" si="2"/>
        <v>-0.2483179651</v>
      </c>
      <c r="R63" s="23">
        <f t="shared" si="3"/>
        <v>-0.07516022981</v>
      </c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</row>
    <row r="64">
      <c r="A64" s="24">
        <f>AR!E64</f>
        <v>-0.2647301368</v>
      </c>
      <c r="B64" s="23"/>
      <c r="C64" s="24">
        <f t="shared" si="1"/>
        <v>-0.2647301368</v>
      </c>
      <c r="D64" s="24">
        <v>-0.22933376747175116</v>
      </c>
      <c r="E64" s="24">
        <v>-0.246093433080235</v>
      </c>
      <c r="F64" s="24">
        <v>0.00613769252473756</v>
      </c>
      <c r="G64" s="24">
        <v>0.14278447237428166</v>
      </c>
      <c r="H64" s="24">
        <v>0.15527534543285726</v>
      </c>
      <c r="I64" s="24">
        <v>0.17529270906731748</v>
      </c>
      <c r="J64" s="24">
        <v>0.17994550590077388</v>
      </c>
      <c r="K64" s="24">
        <v>0.12005927893902202</v>
      </c>
      <c r="L64" s="24">
        <v>0.017353541323740937</v>
      </c>
      <c r="M64" s="24">
        <v>0.01069266654177299</v>
      </c>
      <c r="N64" s="24">
        <v>-0.03910607247991793</v>
      </c>
      <c r="O64" s="24">
        <v>0.04010796028850869</v>
      </c>
      <c r="P64" s="24">
        <v>0.04005039913707137</v>
      </c>
      <c r="Q64" s="24">
        <f t="shared" si="2"/>
        <v>-0.1879445118</v>
      </c>
      <c r="R64" s="23">
        <f t="shared" si="3"/>
        <v>-0.07678562505</v>
      </c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</row>
    <row r="65">
      <c r="A65" s="24">
        <f>AR!E65</f>
        <v>-0.2293337675</v>
      </c>
      <c r="B65" s="23"/>
      <c r="C65" s="24">
        <f t="shared" si="1"/>
        <v>-0.2293337675</v>
      </c>
      <c r="D65" s="24">
        <v>-0.246093433080235</v>
      </c>
      <c r="E65" s="24">
        <v>0.00613769252473756</v>
      </c>
      <c r="F65" s="24">
        <v>0.14278447237428166</v>
      </c>
      <c r="G65" s="24">
        <v>0.15527534543285726</v>
      </c>
      <c r="H65" s="24">
        <v>0.17529270906731748</v>
      </c>
      <c r="I65" s="24">
        <v>0.17994550590077388</v>
      </c>
      <c r="J65" s="24">
        <v>0.12005927893902202</v>
      </c>
      <c r="K65" s="24">
        <v>0.017353541323740937</v>
      </c>
      <c r="L65" s="24">
        <v>0.01069266654177299</v>
      </c>
      <c r="M65" s="24">
        <v>-0.03910607247991793</v>
      </c>
      <c r="N65" s="24">
        <v>0.04010796028850869</v>
      </c>
      <c r="O65" s="24">
        <v>0.04005039913707137</v>
      </c>
      <c r="P65" s="24">
        <v>-0.03850004082590158</v>
      </c>
      <c r="Q65" s="24">
        <f t="shared" si="2"/>
        <v>-0.1891182342</v>
      </c>
      <c r="R65" s="23">
        <f t="shared" si="3"/>
        <v>-0.04021553324</v>
      </c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</row>
    <row r="66">
      <c r="A66" s="24">
        <f>AR!E66</f>
        <v>-0.2460934331</v>
      </c>
      <c r="B66" s="23"/>
      <c r="C66" s="24">
        <f t="shared" si="1"/>
        <v>-0.2460934331</v>
      </c>
      <c r="D66" s="24">
        <v>0.00613769252473756</v>
      </c>
      <c r="E66" s="24">
        <v>0.14278447237428166</v>
      </c>
      <c r="F66" s="24">
        <v>0.15527534543285726</v>
      </c>
      <c r="G66" s="24">
        <v>0.17529270906731748</v>
      </c>
      <c r="H66" s="24">
        <v>0.17994550590077388</v>
      </c>
      <c r="I66" s="24">
        <v>0.12005927893902202</v>
      </c>
      <c r="J66" s="24">
        <v>0.017353541323740937</v>
      </c>
      <c r="K66" s="24">
        <v>0.01069266654177299</v>
      </c>
      <c r="L66" s="24">
        <v>-0.03910607247991793</v>
      </c>
      <c r="M66" s="24">
        <v>0.04010796028850869</v>
      </c>
      <c r="N66" s="24">
        <v>0.04005039913707137</v>
      </c>
      <c r="O66" s="24">
        <v>-0.03850004082590158</v>
      </c>
      <c r="P66" s="24">
        <v>0.15293793709220405</v>
      </c>
      <c r="Q66" s="24">
        <f t="shared" si="2"/>
        <v>-0.02238365492</v>
      </c>
      <c r="R66" s="23">
        <f t="shared" si="3"/>
        <v>-0.2237097782</v>
      </c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</row>
    <row r="67">
      <c r="A67" s="24">
        <f>AR!E67</f>
        <v>0.006137692525</v>
      </c>
      <c r="B67" s="23"/>
      <c r="C67" s="24">
        <f t="shared" si="1"/>
        <v>0.006137692525</v>
      </c>
      <c r="D67" s="24">
        <v>0.14278447237428166</v>
      </c>
      <c r="E67" s="24">
        <v>0.15527534543285726</v>
      </c>
      <c r="F67" s="24">
        <v>0.17529270906731748</v>
      </c>
      <c r="G67" s="24">
        <v>0.17994550590077388</v>
      </c>
      <c r="H67" s="24">
        <v>0.12005927893902202</v>
      </c>
      <c r="I67" s="24">
        <v>0.017353541323740937</v>
      </c>
      <c r="J67" s="24">
        <v>0.01069266654177299</v>
      </c>
      <c r="K67" s="24">
        <v>-0.03910607247991793</v>
      </c>
      <c r="L67" s="24">
        <v>0.04010796028850869</v>
      </c>
      <c r="M67" s="24">
        <v>0.04005039913707137</v>
      </c>
      <c r="N67" s="24">
        <v>-0.03850004082590158</v>
      </c>
      <c r="O67" s="24">
        <v>0.15293793709220405</v>
      </c>
      <c r="P67" s="24">
        <v>0.22122145204016708</v>
      </c>
      <c r="Q67" s="24">
        <f t="shared" si="2"/>
        <v>0.1164164403</v>
      </c>
      <c r="R67" s="23">
        <f t="shared" si="3"/>
        <v>-0.1102787478</v>
      </c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</row>
    <row r="68">
      <c r="A68" s="24">
        <f>AR!E68</f>
        <v>0.1427844724</v>
      </c>
      <c r="B68" s="23"/>
      <c r="C68" s="24">
        <f t="shared" si="1"/>
        <v>0.1427844724</v>
      </c>
      <c r="D68" s="24">
        <v>0.15527534543285726</v>
      </c>
      <c r="E68" s="24">
        <v>0.17529270906731748</v>
      </c>
      <c r="F68" s="24">
        <v>0.17994550590077388</v>
      </c>
      <c r="G68" s="24">
        <v>0.12005927893902202</v>
      </c>
      <c r="H68" s="24">
        <v>0.017353541323740937</v>
      </c>
      <c r="I68" s="24">
        <v>0.01069266654177299</v>
      </c>
      <c r="J68" s="24">
        <v>-0.03910607247991793</v>
      </c>
      <c r="K68" s="24">
        <v>0.04010796028850869</v>
      </c>
      <c r="L68" s="24">
        <v>0.04005039913707137</v>
      </c>
      <c r="M68" s="24">
        <v>-0.03850004082590158</v>
      </c>
      <c r="N68" s="24">
        <v>0.15293793709220405</v>
      </c>
      <c r="O68" s="24">
        <v>0.22122145204016708</v>
      </c>
      <c r="P68" s="24">
        <v>-0.02921969136916891</v>
      </c>
      <c r="Q68" s="24">
        <f t="shared" si="2"/>
        <v>0.1539974363</v>
      </c>
      <c r="R68" s="23">
        <f t="shared" si="3"/>
        <v>-0.01121296394</v>
      </c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</row>
    <row r="69">
      <c r="A69" s="24">
        <f>AR!E69</f>
        <v>0.1552753454</v>
      </c>
      <c r="B69" s="23"/>
      <c r="C69" s="24">
        <f t="shared" si="1"/>
        <v>0.1552753454</v>
      </c>
      <c r="D69" s="24">
        <v>0.17529270906731748</v>
      </c>
      <c r="E69" s="24">
        <v>0.17994550590077388</v>
      </c>
      <c r="F69" s="24">
        <v>0.12005927893902202</v>
      </c>
      <c r="G69" s="24">
        <v>0.017353541323740937</v>
      </c>
      <c r="H69" s="24">
        <v>0.01069266654177299</v>
      </c>
      <c r="I69" s="24">
        <v>-0.03910607247991793</v>
      </c>
      <c r="J69" s="24">
        <v>0.04010796028850869</v>
      </c>
      <c r="K69" s="24">
        <v>0.04005039913707137</v>
      </c>
      <c r="L69" s="24">
        <v>-0.03850004082590158</v>
      </c>
      <c r="M69" s="24">
        <v>0.15293793709220405</v>
      </c>
      <c r="N69" s="24">
        <v>0.22122145204016708</v>
      </c>
      <c r="O69" s="24">
        <v>-0.02921969136916891</v>
      </c>
      <c r="P69" s="24">
        <v>-0.1556567433847521</v>
      </c>
      <c r="Q69" s="24">
        <f t="shared" si="2"/>
        <v>0.1407751855</v>
      </c>
      <c r="R69" s="23">
        <f t="shared" si="3"/>
        <v>0.0145001599</v>
      </c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</row>
    <row r="70">
      <c r="A70" s="24">
        <f>AR!E70</f>
        <v>0.1752927091</v>
      </c>
      <c r="B70" s="23"/>
      <c r="C70" s="24">
        <f t="shared" si="1"/>
        <v>0.1752927091</v>
      </c>
      <c r="D70" s="24">
        <v>0.17994550590077388</v>
      </c>
      <c r="E70" s="24">
        <v>0.12005927893902202</v>
      </c>
      <c r="F70" s="24">
        <v>0.017353541323740937</v>
      </c>
      <c r="G70" s="24">
        <v>0.01069266654177299</v>
      </c>
      <c r="H70" s="24">
        <v>-0.03910607247991793</v>
      </c>
      <c r="I70" s="24">
        <v>0.04010796028850869</v>
      </c>
      <c r="J70" s="24">
        <v>0.04005039913707137</v>
      </c>
      <c r="K70" s="24">
        <v>-0.03850004082590158</v>
      </c>
      <c r="L70" s="24">
        <v>0.15293793709220405</v>
      </c>
      <c r="M70" s="24">
        <v>0.22122145204016708</v>
      </c>
      <c r="N70" s="24">
        <v>-0.02921969136916891</v>
      </c>
      <c r="O70" s="24">
        <v>-0.1556567433847521</v>
      </c>
      <c r="P70" s="24">
        <v>-0.138433419588868</v>
      </c>
      <c r="Q70" s="24">
        <f t="shared" si="2"/>
        <v>0.161577024</v>
      </c>
      <c r="R70" s="23">
        <f t="shared" si="3"/>
        <v>0.0137156851</v>
      </c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</row>
    <row r="71">
      <c r="A71" s="24">
        <f>AR!E71</f>
        <v>0.1799455059</v>
      </c>
      <c r="B71" s="23"/>
      <c r="C71" s="24">
        <f t="shared" si="1"/>
        <v>0.1799455059</v>
      </c>
      <c r="D71" s="24">
        <v>0.12005927893902202</v>
      </c>
      <c r="E71" s="24">
        <v>0.017353541323740937</v>
      </c>
      <c r="F71" s="24">
        <v>0.01069266654177299</v>
      </c>
      <c r="G71" s="24">
        <v>-0.03910607247991793</v>
      </c>
      <c r="H71" s="24">
        <v>0.04010796028850869</v>
      </c>
      <c r="I71" s="24">
        <v>0.04005039913707137</v>
      </c>
      <c r="J71" s="24">
        <v>-0.03850004082590158</v>
      </c>
      <c r="K71" s="24">
        <v>0.15293793709220405</v>
      </c>
      <c r="L71" s="24">
        <v>0.22122145204016708</v>
      </c>
      <c r="M71" s="24">
        <v>-0.02921969136916891</v>
      </c>
      <c r="N71" s="24">
        <v>-0.1556567433847521</v>
      </c>
      <c r="O71" s="24">
        <v>-0.138433419588868</v>
      </c>
      <c r="P71" s="24">
        <v>0.05783114460785105</v>
      </c>
      <c r="Q71" s="24">
        <f t="shared" si="2"/>
        <v>0.09458925898</v>
      </c>
      <c r="R71" s="23">
        <f t="shared" si="3"/>
        <v>0.08535624692</v>
      </c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</row>
    <row r="72">
      <c r="A72" s="24">
        <f>AR!E72</f>
        <v>0.1200592789</v>
      </c>
      <c r="B72" s="23"/>
      <c r="C72" s="24">
        <f t="shared" si="1"/>
        <v>0.1200592789</v>
      </c>
      <c r="D72" s="24">
        <v>0.017353541323740937</v>
      </c>
      <c r="E72" s="24">
        <v>0.01069266654177299</v>
      </c>
      <c r="F72" s="24">
        <v>-0.03910607247991793</v>
      </c>
      <c r="G72" s="24">
        <v>0.04010796028850869</v>
      </c>
      <c r="H72" s="24">
        <v>0.04005039913707137</v>
      </c>
      <c r="I72" s="24">
        <v>-0.03850004082590158</v>
      </c>
      <c r="J72" s="24">
        <v>0.15293793709220405</v>
      </c>
      <c r="K72" s="24">
        <v>0.22122145204016708</v>
      </c>
      <c r="L72" s="24">
        <v>-0.02921969136916891</v>
      </c>
      <c r="M72" s="24">
        <v>-0.1556567433847521</v>
      </c>
      <c r="N72" s="24">
        <v>-0.138433419588868</v>
      </c>
      <c r="O72" s="24">
        <v>0.05783114460785105</v>
      </c>
      <c r="P72" s="24">
        <v>0.016487316622407877</v>
      </c>
      <c r="Q72" s="24">
        <f t="shared" si="2"/>
        <v>-0.007856890116</v>
      </c>
      <c r="R72" s="23">
        <f t="shared" si="3"/>
        <v>0.1279161691</v>
      </c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</row>
    <row r="73">
      <c r="A73" s="24">
        <f>AR!E73</f>
        <v>0.01735354132</v>
      </c>
      <c r="B73" s="23"/>
      <c r="C73" s="24">
        <f t="shared" si="1"/>
        <v>0.01735354132</v>
      </c>
      <c r="D73" s="24">
        <v>0.01069266654177299</v>
      </c>
      <c r="E73" s="24">
        <v>-0.03910607247991793</v>
      </c>
      <c r="F73" s="24">
        <v>0.04010796028850869</v>
      </c>
      <c r="G73" s="24">
        <v>0.04005039913707137</v>
      </c>
      <c r="H73" s="24">
        <v>-0.03850004082590158</v>
      </c>
      <c r="I73" s="24">
        <v>0.15293793709220405</v>
      </c>
      <c r="J73" s="24">
        <v>0.22122145204016708</v>
      </c>
      <c r="K73" s="24">
        <v>-0.02921969136916891</v>
      </c>
      <c r="L73" s="24">
        <v>-0.1556567433847521</v>
      </c>
      <c r="M73" s="24">
        <v>-0.138433419588868</v>
      </c>
      <c r="N73" s="24">
        <v>0.05783114460785105</v>
      </c>
      <c r="O73" s="24">
        <v>0.016487316622407877</v>
      </c>
      <c r="P73" s="24">
        <v>0.1800593024530343</v>
      </c>
      <c r="Q73" s="24">
        <f t="shared" si="2"/>
        <v>0.0161180989</v>
      </c>
      <c r="R73" s="23">
        <f t="shared" si="3"/>
        <v>0.001235442423</v>
      </c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</row>
    <row r="74">
      <c r="A74" s="24">
        <f>AR!E74</f>
        <v>0.01069266654</v>
      </c>
      <c r="B74" s="23"/>
      <c r="C74" s="24">
        <f t="shared" si="1"/>
        <v>0.01069266654</v>
      </c>
      <c r="D74" s="24">
        <v>-0.03910607247991793</v>
      </c>
      <c r="E74" s="24">
        <v>0.04010796028850869</v>
      </c>
      <c r="F74" s="24">
        <v>0.04005039913707137</v>
      </c>
      <c r="G74" s="24">
        <v>-0.03850004082590158</v>
      </c>
      <c r="H74" s="24">
        <v>0.15293793709220405</v>
      </c>
      <c r="I74" s="24">
        <v>0.22122145204016708</v>
      </c>
      <c r="J74" s="24">
        <v>-0.02921969136916891</v>
      </c>
      <c r="K74" s="24">
        <v>-0.1556567433847521</v>
      </c>
      <c r="L74" s="24">
        <v>-0.138433419588868</v>
      </c>
      <c r="M74" s="24">
        <v>0.05783114460785105</v>
      </c>
      <c r="N74" s="24">
        <v>0.016487316622407877</v>
      </c>
      <c r="O74" s="24">
        <v>0.1800593024530343</v>
      </c>
      <c r="P74" s="24">
        <v>0.019145027803681436</v>
      </c>
      <c r="Q74" s="24">
        <f t="shared" si="2"/>
        <v>-0.01527282454</v>
      </c>
      <c r="R74" s="23">
        <f t="shared" si="3"/>
        <v>0.02596549108</v>
      </c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</row>
    <row r="75">
      <c r="A75" s="24">
        <f>AR!E75</f>
        <v>-0.03910607248</v>
      </c>
      <c r="B75" s="23"/>
      <c r="C75" s="24">
        <f t="shared" si="1"/>
        <v>-0.03910607248</v>
      </c>
      <c r="D75" s="24">
        <v>0.04010796028850869</v>
      </c>
      <c r="E75" s="24">
        <v>0.04005039913707137</v>
      </c>
      <c r="F75" s="24">
        <v>-0.03850004082590158</v>
      </c>
      <c r="G75" s="24">
        <v>0.15293793709220405</v>
      </c>
      <c r="H75" s="24">
        <v>0.22122145204016708</v>
      </c>
      <c r="I75" s="24">
        <v>-0.02921969136916891</v>
      </c>
      <c r="J75" s="24">
        <v>-0.1556567433847521</v>
      </c>
      <c r="K75" s="24">
        <v>-0.138433419588868</v>
      </c>
      <c r="L75" s="24">
        <v>0.05783114460785105</v>
      </c>
      <c r="M75" s="24">
        <v>0.016487316622407877</v>
      </c>
      <c r="N75" s="24">
        <v>0.1800593024530343</v>
      </c>
      <c r="O75" s="24">
        <v>0.019145027803681436</v>
      </c>
      <c r="P75" s="24">
        <v>-0.046780043208877575</v>
      </c>
      <c r="Q75" s="24">
        <f t="shared" si="2"/>
        <v>0.04367570372</v>
      </c>
      <c r="R75" s="23">
        <f t="shared" si="3"/>
        <v>-0.0827817762</v>
      </c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</row>
    <row r="76">
      <c r="A76" s="24">
        <f>AR!E76</f>
        <v>0.04010796029</v>
      </c>
      <c r="B76" s="23"/>
      <c r="C76" s="24">
        <f t="shared" si="1"/>
        <v>0.04010796029</v>
      </c>
      <c r="D76" s="24">
        <v>0.04005039913707137</v>
      </c>
      <c r="E76" s="24">
        <v>-0.03850004082590158</v>
      </c>
      <c r="F76" s="24">
        <v>0.15293793709220405</v>
      </c>
      <c r="G76" s="24">
        <v>0.22122145204016708</v>
      </c>
      <c r="H76" s="24">
        <v>-0.02921969136916891</v>
      </c>
      <c r="I76" s="24">
        <v>-0.1556567433847521</v>
      </c>
      <c r="J76" s="24">
        <v>-0.138433419588868</v>
      </c>
      <c r="K76" s="24">
        <v>0.05783114460785105</v>
      </c>
      <c r="L76" s="24">
        <v>0.016487316622407877</v>
      </c>
      <c r="M76" s="24">
        <v>0.1800593024530343</v>
      </c>
      <c r="N76" s="24">
        <v>0.019145027803681436</v>
      </c>
      <c r="O76" s="24">
        <v>-0.046780043208877575</v>
      </c>
      <c r="P76" s="24">
        <v>-0.03429933092936921</v>
      </c>
      <c r="Q76" s="24">
        <f t="shared" si="2"/>
        <v>0.01528841852</v>
      </c>
      <c r="R76" s="23">
        <f t="shared" si="3"/>
        <v>0.02481954177</v>
      </c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</row>
    <row r="77">
      <c r="A77" s="24">
        <f>AR!E77</f>
        <v>0.04005039914</v>
      </c>
      <c r="B77" s="23"/>
      <c r="C77" s="24">
        <f t="shared" si="1"/>
        <v>0.04005039914</v>
      </c>
      <c r="D77" s="24">
        <v>-0.03850004082590158</v>
      </c>
      <c r="E77" s="24">
        <v>0.15293793709220405</v>
      </c>
      <c r="F77" s="24">
        <v>0.22122145204016708</v>
      </c>
      <c r="G77" s="24">
        <v>-0.02921969136916891</v>
      </c>
      <c r="H77" s="24">
        <v>-0.1556567433847521</v>
      </c>
      <c r="I77" s="24">
        <v>-0.138433419588868</v>
      </c>
      <c r="J77" s="24">
        <v>0.05783114460785105</v>
      </c>
      <c r="K77" s="24">
        <v>0.016487316622407877</v>
      </c>
      <c r="L77" s="24">
        <v>0.1800593024530343</v>
      </c>
      <c r="M77" s="24">
        <v>0.019145027803681436</v>
      </c>
      <c r="N77" s="24">
        <v>-0.046780043208877575</v>
      </c>
      <c r="O77" s="24">
        <v>-0.03429933092936921</v>
      </c>
      <c r="P77" s="24">
        <v>0.006290757252007729</v>
      </c>
      <c r="Q77" s="24">
        <f t="shared" si="2"/>
        <v>-0.01431457104</v>
      </c>
      <c r="R77" s="23">
        <f t="shared" si="3"/>
        <v>0.05436497018</v>
      </c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</row>
    <row r="78">
      <c r="A78" s="24">
        <f>AR!E78</f>
        <v>-0.03850004083</v>
      </c>
      <c r="B78" s="23"/>
      <c r="C78" s="24">
        <f t="shared" si="1"/>
        <v>-0.03850004083</v>
      </c>
      <c r="D78" s="24">
        <v>0.15293793709220405</v>
      </c>
      <c r="E78" s="24">
        <v>0.22122145204016708</v>
      </c>
      <c r="F78" s="24">
        <v>-0.02921969136916891</v>
      </c>
      <c r="G78" s="24">
        <v>-0.1556567433847521</v>
      </c>
      <c r="H78" s="24">
        <v>-0.138433419588868</v>
      </c>
      <c r="I78" s="24">
        <v>0.05783114460785105</v>
      </c>
      <c r="J78" s="24">
        <v>0.016487316622407877</v>
      </c>
      <c r="K78" s="24">
        <v>0.1800593024530343</v>
      </c>
      <c r="L78" s="24">
        <v>0.019145027803681436</v>
      </c>
      <c r="M78" s="24">
        <v>-0.046780043208877575</v>
      </c>
      <c r="N78" s="24">
        <v>-0.03429933092936921</v>
      </c>
      <c r="O78" s="24">
        <v>0.006290757252007729</v>
      </c>
      <c r="P78" s="24">
        <v>-0.11300638070649766</v>
      </c>
      <c r="Q78" s="24">
        <f t="shared" si="2"/>
        <v>0.1123035242</v>
      </c>
      <c r="R78" s="23">
        <f t="shared" si="3"/>
        <v>-0.1508035651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</row>
    <row r="79">
      <c r="A79" s="24">
        <f>AR!E79</f>
        <v>0.1529379371</v>
      </c>
      <c r="B79" s="23"/>
      <c r="C79" s="24">
        <f t="shared" si="1"/>
        <v>0.1529379371</v>
      </c>
      <c r="D79" s="24">
        <v>0.22122145204016708</v>
      </c>
      <c r="E79" s="24">
        <v>-0.02921969136916891</v>
      </c>
      <c r="F79" s="24">
        <v>-0.1556567433847521</v>
      </c>
      <c r="G79" s="24">
        <v>-0.138433419588868</v>
      </c>
      <c r="H79" s="24">
        <v>0.05783114460785105</v>
      </c>
      <c r="I79" s="24">
        <v>0.016487316622407877</v>
      </c>
      <c r="J79" s="24">
        <v>0.1800593024530343</v>
      </c>
      <c r="K79" s="24">
        <v>0.019145027803681436</v>
      </c>
      <c r="L79" s="24">
        <v>-0.046780043208877575</v>
      </c>
      <c r="M79" s="24">
        <v>-0.03429933092936921</v>
      </c>
      <c r="N79" s="24">
        <v>0.006290757252007729</v>
      </c>
      <c r="O79" s="24">
        <v>-0.11300638070649766</v>
      </c>
      <c r="P79" s="24">
        <v>-0.007479463670254287</v>
      </c>
      <c r="Q79" s="24">
        <f t="shared" si="2"/>
        <v>0.1823851408</v>
      </c>
      <c r="R79" s="23">
        <f t="shared" si="3"/>
        <v>-0.0294472037</v>
      </c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</row>
    <row r="80">
      <c r="A80" s="24">
        <f>AR!E80</f>
        <v>0.221221452</v>
      </c>
      <c r="B80" s="23"/>
      <c r="C80" s="24">
        <f t="shared" si="1"/>
        <v>0.221221452</v>
      </c>
      <c r="D80" s="24">
        <v>-0.02921969136916891</v>
      </c>
      <c r="E80" s="24">
        <v>-0.1556567433847521</v>
      </c>
      <c r="F80" s="24">
        <v>-0.138433419588868</v>
      </c>
      <c r="G80" s="24">
        <v>0.05783114460785105</v>
      </c>
      <c r="H80" s="24">
        <v>0.016487316622407877</v>
      </c>
      <c r="I80" s="24">
        <v>0.1800593024530343</v>
      </c>
      <c r="J80" s="24">
        <v>0.019145027803681436</v>
      </c>
      <c r="K80" s="24">
        <v>-0.046780043208877575</v>
      </c>
      <c r="L80" s="24">
        <v>-0.03429933092936921</v>
      </c>
      <c r="M80" s="24">
        <v>0.006290757252007729</v>
      </c>
      <c r="N80" s="24">
        <v>-0.11300638070649766</v>
      </c>
      <c r="O80" s="24">
        <v>-0.007479463670254287</v>
      </c>
      <c r="P80" s="24">
        <v>-0.07160140360542272</v>
      </c>
      <c r="Q80" s="24">
        <f t="shared" si="2"/>
        <v>-0.007006453482</v>
      </c>
      <c r="R80" s="23">
        <f t="shared" si="3"/>
        <v>0.2282279055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</row>
    <row r="81">
      <c r="A81" s="24">
        <f>AR!E81</f>
        <v>-0.02921969137</v>
      </c>
      <c r="B81" s="23"/>
      <c r="C81" s="24">
        <f t="shared" si="1"/>
        <v>-0.02921969137</v>
      </c>
      <c r="D81" s="24">
        <v>-0.1556567433847521</v>
      </c>
      <c r="E81" s="24">
        <v>-0.138433419588868</v>
      </c>
      <c r="F81" s="24">
        <v>0.05783114460785105</v>
      </c>
      <c r="G81" s="24">
        <v>0.016487316622407877</v>
      </c>
      <c r="H81" s="24">
        <v>0.1800593024530343</v>
      </c>
      <c r="I81" s="24">
        <v>0.019145027803681436</v>
      </c>
      <c r="J81" s="24">
        <v>-0.046780043208877575</v>
      </c>
      <c r="K81" s="24">
        <v>-0.03429933092936921</v>
      </c>
      <c r="L81" s="24">
        <v>0.006290757252007729</v>
      </c>
      <c r="M81" s="24">
        <v>-0.11300638070649766</v>
      </c>
      <c r="N81" s="24">
        <v>-0.007479463670254287</v>
      </c>
      <c r="O81" s="24">
        <v>-0.07160140360542272</v>
      </c>
      <c r="P81" s="24">
        <v>-0.0030601900198214396</v>
      </c>
      <c r="Q81" s="24">
        <f t="shared" si="2"/>
        <v>-0.1121031355</v>
      </c>
      <c r="R81" s="23">
        <f t="shared" si="3"/>
        <v>0.08288344411</v>
      </c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</row>
    <row r="82">
      <c r="A82" s="24">
        <f>AR!E82</f>
        <v>-0.1556567434</v>
      </c>
      <c r="B82" s="23"/>
      <c r="C82" s="24">
        <f t="shared" si="1"/>
        <v>-0.1556567434</v>
      </c>
      <c r="D82" s="24">
        <v>-0.138433419588868</v>
      </c>
      <c r="E82" s="24">
        <v>0.05783114460785105</v>
      </c>
      <c r="F82" s="24">
        <v>0.016487316622407877</v>
      </c>
      <c r="G82" s="24">
        <v>0.1800593024530343</v>
      </c>
      <c r="H82" s="24">
        <v>0.019145027803681436</v>
      </c>
      <c r="I82" s="24">
        <v>-0.046780043208877575</v>
      </c>
      <c r="J82" s="24">
        <v>-0.03429933092936921</v>
      </c>
      <c r="K82" s="24">
        <v>0.006290757252007729</v>
      </c>
      <c r="L82" s="24">
        <v>-0.11300638070649766</v>
      </c>
      <c r="M82" s="24">
        <v>-0.007479463670254287</v>
      </c>
      <c r="N82" s="24">
        <v>-0.07160140360542272</v>
      </c>
      <c r="O82" s="24">
        <v>-0.0030601900198214396</v>
      </c>
      <c r="P82" s="24">
        <v>0.05753255271525343</v>
      </c>
      <c r="Q82" s="24">
        <f t="shared" si="2"/>
        <v>-0.1542725887</v>
      </c>
      <c r="R82" s="23">
        <f t="shared" si="3"/>
        <v>-0.001384154697</v>
      </c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</row>
    <row r="83">
      <c r="A83" s="24">
        <f>AR!E83</f>
        <v>-0.1384334196</v>
      </c>
      <c r="B83" s="23"/>
      <c r="C83" s="24">
        <f t="shared" si="1"/>
        <v>-0.1384334196</v>
      </c>
      <c r="D83" s="24">
        <v>0.05783114460785105</v>
      </c>
      <c r="E83" s="24">
        <v>0.016487316622407877</v>
      </c>
      <c r="F83" s="24">
        <v>0.1800593024530343</v>
      </c>
      <c r="G83" s="24">
        <v>0.019145027803681436</v>
      </c>
      <c r="H83" s="24">
        <v>-0.046780043208877575</v>
      </c>
      <c r="I83" s="24">
        <v>-0.03429933092936921</v>
      </c>
      <c r="J83" s="24">
        <v>0.006290757252007729</v>
      </c>
      <c r="K83" s="24">
        <v>-0.11300638070649766</v>
      </c>
      <c r="L83" s="24">
        <v>-0.007479463670254287</v>
      </c>
      <c r="M83" s="24">
        <v>-0.07160140360542272</v>
      </c>
      <c r="N83" s="24">
        <v>-0.0030601900198214396</v>
      </c>
      <c r="O83" s="24">
        <v>0.05753255271525343</v>
      </c>
      <c r="P83" s="24">
        <v>0.14941719535636752</v>
      </c>
      <c r="Q83" s="24">
        <f t="shared" si="2"/>
        <v>0.07773579432</v>
      </c>
      <c r="R83" s="23">
        <f t="shared" si="3"/>
        <v>-0.2161692139</v>
      </c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</row>
    <row r="84">
      <c r="A84" s="24">
        <f>AR!E84</f>
        <v>0.05783114461</v>
      </c>
      <c r="B84" s="23"/>
      <c r="C84" s="24">
        <f t="shared" si="1"/>
        <v>0.05783114461</v>
      </c>
      <c r="D84" s="24">
        <v>0.016487316622407877</v>
      </c>
      <c r="E84" s="24">
        <v>0.1800593024530343</v>
      </c>
      <c r="F84" s="24">
        <v>0.019145027803681436</v>
      </c>
      <c r="G84" s="24">
        <v>-0.046780043208877575</v>
      </c>
      <c r="H84" s="24">
        <v>-0.03429933092936921</v>
      </c>
      <c r="I84" s="24">
        <v>0.006290757252007729</v>
      </c>
      <c r="J84" s="24">
        <v>-0.11300638070649766</v>
      </c>
      <c r="K84" s="24">
        <v>-0.007479463670254287</v>
      </c>
      <c r="L84" s="24">
        <v>-0.07160140360542272</v>
      </c>
      <c r="M84" s="24">
        <v>-0.0030601900198214396</v>
      </c>
      <c r="N84" s="24">
        <v>0.05753255271525343</v>
      </c>
      <c r="O84" s="24">
        <v>0.14941719535636752</v>
      </c>
      <c r="P84" s="24">
        <v>0.08425376503121035</v>
      </c>
      <c r="Q84" s="24">
        <f t="shared" si="2"/>
        <v>-0.01008975527</v>
      </c>
      <c r="R84" s="23">
        <f t="shared" si="3"/>
        <v>0.06792089987</v>
      </c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</row>
    <row r="85">
      <c r="A85" s="24">
        <f>AR!E85</f>
        <v>0.01648731662</v>
      </c>
      <c r="B85" s="23"/>
      <c r="C85" s="24">
        <f t="shared" si="1"/>
        <v>0.01648731662</v>
      </c>
      <c r="D85" s="24">
        <v>0.1800593024530343</v>
      </c>
      <c r="E85" s="24">
        <v>0.019145027803681436</v>
      </c>
      <c r="F85" s="24">
        <v>-0.046780043208877575</v>
      </c>
      <c r="G85" s="24">
        <v>-0.03429933092936921</v>
      </c>
      <c r="H85" s="24">
        <v>0.006290757252007729</v>
      </c>
      <c r="I85" s="24">
        <v>-0.11300638070649766</v>
      </c>
      <c r="J85" s="24">
        <v>-0.007479463670254287</v>
      </c>
      <c r="K85" s="24">
        <v>-0.07160140360542272</v>
      </c>
      <c r="L85" s="24">
        <v>-0.0030601900198214396</v>
      </c>
      <c r="M85" s="24">
        <v>0.05753255271525343</v>
      </c>
      <c r="N85" s="24">
        <v>0.14941719535636752</v>
      </c>
      <c r="O85" s="24">
        <v>0.08425376503121035</v>
      </c>
      <c r="P85" s="24">
        <v>0.05515373150922187</v>
      </c>
      <c r="Q85" s="24">
        <f t="shared" si="2"/>
        <v>0.1530183366</v>
      </c>
      <c r="R85" s="23">
        <f t="shared" si="3"/>
        <v>-0.13653102</v>
      </c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</row>
    <row r="86">
      <c r="A86" s="24">
        <f>AR!E86</f>
        <v>0.1800593025</v>
      </c>
      <c r="B86" s="23"/>
      <c r="C86" s="24">
        <f t="shared" si="1"/>
        <v>0.1800593025</v>
      </c>
      <c r="D86" s="24">
        <v>0.019145027803681436</v>
      </c>
      <c r="E86" s="24">
        <v>-0.046780043208877575</v>
      </c>
      <c r="F86" s="24">
        <v>-0.03429933092936921</v>
      </c>
      <c r="G86" s="24">
        <v>0.006290757252007729</v>
      </c>
      <c r="H86" s="24">
        <v>-0.11300638070649766</v>
      </c>
      <c r="I86" s="24">
        <v>-0.007479463670254287</v>
      </c>
      <c r="J86" s="24">
        <v>-0.07160140360542272</v>
      </c>
      <c r="K86" s="24">
        <v>-0.0030601900198214396</v>
      </c>
      <c r="L86" s="24">
        <v>0.05753255271525343</v>
      </c>
      <c r="M86" s="24">
        <v>0.14941719535636752</v>
      </c>
      <c r="N86" s="24">
        <v>0.08425376503121035</v>
      </c>
      <c r="O86" s="24">
        <v>0.05515373150922187</v>
      </c>
      <c r="P86" s="24">
        <v>0.09083369469220101</v>
      </c>
      <c r="Q86" s="24">
        <f t="shared" si="2"/>
        <v>0.00431957828</v>
      </c>
      <c r="R86" s="23">
        <f t="shared" si="3"/>
        <v>0.1757397242</v>
      </c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</row>
    <row r="87">
      <c r="A87" s="24">
        <f>AR!E87</f>
        <v>0.0191450278</v>
      </c>
      <c r="B87" s="23"/>
      <c r="C87" s="24">
        <f t="shared" si="1"/>
        <v>0.0191450278</v>
      </c>
      <c r="D87" s="24">
        <v>-0.046780043208877575</v>
      </c>
      <c r="E87" s="24">
        <v>-0.03429933092936921</v>
      </c>
      <c r="F87" s="24">
        <v>0.006290757252007729</v>
      </c>
      <c r="G87" s="24">
        <v>-0.11300638070649766</v>
      </c>
      <c r="H87" s="24">
        <v>-0.007479463670254287</v>
      </c>
      <c r="I87" s="24">
        <v>-0.07160140360542272</v>
      </c>
      <c r="J87" s="24">
        <v>-0.0030601900198214396</v>
      </c>
      <c r="K87" s="24">
        <v>0.05753255271525343</v>
      </c>
      <c r="L87" s="24">
        <v>0.14941719535636752</v>
      </c>
      <c r="M87" s="24">
        <v>0.08425376503121035</v>
      </c>
      <c r="N87" s="24">
        <v>0.05515373150922187</v>
      </c>
      <c r="O87" s="24">
        <v>0.09083369469220101</v>
      </c>
      <c r="P87" s="24">
        <v>0.08488433007398681</v>
      </c>
      <c r="Q87" s="24">
        <f t="shared" si="2"/>
        <v>-0.04175718829</v>
      </c>
      <c r="R87" s="23">
        <f t="shared" si="3"/>
        <v>0.0609022161</v>
      </c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</row>
    <row r="88">
      <c r="A88" s="24">
        <f>AR!E88</f>
        <v>-0.04678004321</v>
      </c>
      <c r="B88" s="23"/>
      <c r="C88" s="24">
        <f t="shared" si="1"/>
        <v>-0.04678004321</v>
      </c>
      <c r="D88" s="24">
        <v>-0.03429933092936921</v>
      </c>
      <c r="E88" s="24">
        <v>0.006290757252007729</v>
      </c>
      <c r="F88" s="24">
        <v>-0.11300638070649766</v>
      </c>
      <c r="G88" s="24">
        <v>-0.007479463670254287</v>
      </c>
      <c r="H88" s="24">
        <v>-0.07160140360542272</v>
      </c>
      <c r="I88" s="24">
        <v>-0.0030601900198214396</v>
      </c>
      <c r="J88" s="24">
        <v>0.05753255271525343</v>
      </c>
      <c r="K88" s="24">
        <v>0.14941719535636752</v>
      </c>
      <c r="L88" s="24">
        <v>0.08425376503121035</v>
      </c>
      <c r="M88" s="24">
        <v>0.05515373150922187</v>
      </c>
      <c r="N88" s="24">
        <v>0.09083369469220101</v>
      </c>
      <c r="O88" s="24">
        <v>0.08488433007398681</v>
      </c>
      <c r="P88" s="24">
        <v>0.16914352798081395</v>
      </c>
      <c r="Q88" s="24">
        <f t="shared" si="2"/>
        <v>-0.06966553947</v>
      </c>
      <c r="R88" s="23">
        <f t="shared" si="3"/>
        <v>0.02288549626</v>
      </c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</row>
    <row r="89">
      <c r="A89" s="24">
        <f>AR!E89</f>
        <v>-0.03429933093</v>
      </c>
      <c r="B89" s="23"/>
      <c r="C89" s="24">
        <f t="shared" si="1"/>
        <v>-0.03429933093</v>
      </c>
      <c r="D89" s="24">
        <v>0.006290757252007729</v>
      </c>
      <c r="E89" s="24">
        <v>-0.11300638070649766</v>
      </c>
      <c r="F89" s="24">
        <v>-0.007479463670254287</v>
      </c>
      <c r="G89" s="24">
        <v>-0.07160140360542272</v>
      </c>
      <c r="H89" s="24">
        <v>-0.0030601900198214396</v>
      </c>
      <c r="I89" s="24">
        <v>0.05753255271525343</v>
      </c>
      <c r="J89" s="24">
        <v>0.14941719535636752</v>
      </c>
      <c r="K89" s="24">
        <v>0.08425376503121035</v>
      </c>
      <c r="L89" s="24">
        <v>0.05515373150922187</v>
      </c>
      <c r="M89" s="24">
        <v>0.09083369469220101</v>
      </c>
      <c r="N89" s="24">
        <v>0.08488433007398681</v>
      </c>
      <c r="O89" s="24">
        <v>0.16914352798081395</v>
      </c>
      <c r="P89" s="24">
        <v>0.07011347823121779</v>
      </c>
      <c r="Q89" s="24">
        <f t="shared" si="2"/>
        <v>0.01531304657</v>
      </c>
      <c r="R89" s="23">
        <f t="shared" si="3"/>
        <v>-0.0496123775</v>
      </c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</row>
    <row r="90">
      <c r="A90" s="24">
        <f>AR!E90</f>
        <v>0.006290757252</v>
      </c>
      <c r="B90" s="23"/>
      <c r="C90" s="24">
        <f t="shared" si="1"/>
        <v>0.006290757252</v>
      </c>
      <c r="D90" s="24">
        <v>-0.11300638070649766</v>
      </c>
      <c r="E90" s="24">
        <v>-0.007479463670254287</v>
      </c>
      <c r="F90" s="24">
        <v>-0.07160140360542272</v>
      </c>
      <c r="G90" s="24">
        <v>-0.0030601900198214396</v>
      </c>
      <c r="H90" s="24">
        <v>0.05753255271525343</v>
      </c>
      <c r="I90" s="24">
        <v>0.14941719535636752</v>
      </c>
      <c r="J90" s="24">
        <v>0.08425376503121035</v>
      </c>
      <c r="K90" s="24">
        <v>0.05515373150922187</v>
      </c>
      <c r="L90" s="24">
        <v>0.09083369469220101</v>
      </c>
      <c r="M90" s="24">
        <v>0.08488433007398681</v>
      </c>
      <c r="N90" s="24">
        <v>0.16914352798081395</v>
      </c>
      <c r="O90" s="24">
        <v>0.07011347823121779</v>
      </c>
      <c r="P90" s="24">
        <v>0.08764950997963686</v>
      </c>
      <c r="Q90" s="24">
        <f t="shared" si="2"/>
        <v>-0.1080874285</v>
      </c>
      <c r="R90" s="23">
        <f t="shared" si="3"/>
        <v>0.1143781857</v>
      </c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</row>
    <row r="91">
      <c r="A91" s="24">
        <f>AR!E91</f>
        <v>-0.1130063807</v>
      </c>
      <c r="B91" s="23"/>
      <c r="C91" s="24">
        <f t="shared" si="1"/>
        <v>-0.1130063807</v>
      </c>
      <c r="D91" s="24">
        <v>-0.007479463670254287</v>
      </c>
      <c r="E91" s="24">
        <v>-0.07160140360542272</v>
      </c>
      <c r="F91" s="24">
        <v>-0.0030601900198214396</v>
      </c>
      <c r="G91" s="24">
        <v>0.05753255271525343</v>
      </c>
      <c r="H91" s="24">
        <v>0.14941719535636752</v>
      </c>
      <c r="I91" s="24">
        <v>0.08425376503121035</v>
      </c>
      <c r="J91" s="24">
        <v>0.05515373150922187</v>
      </c>
      <c r="K91" s="24">
        <v>0.09083369469220101</v>
      </c>
      <c r="L91" s="24">
        <v>0.08488433007398681</v>
      </c>
      <c r="M91" s="24">
        <v>0.16914352798081395</v>
      </c>
      <c r="N91" s="24">
        <v>0.07011347823121779</v>
      </c>
      <c r="O91" s="24">
        <v>0.08764950997963686</v>
      </c>
      <c r="P91" s="24">
        <v>0.0059512952639813885</v>
      </c>
      <c r="Q91" s="24">
        <f t="shared" si="2"/>
        <v>-0.01261612228</v>
      </c>
      <c r="R91" s="23">
        <f t="shared" si="3"/>
        <v>-0.1003902584</v>
      </c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</row>
    <row r="92">
      <c r="A92" s="24">
        <f>AR!E92</f>
        <v>-0.00747946367</v>
      </c>
      <c r="B92" s="23"/>
      <c r="C92" s="24">
        <f t="shared" si="1"/>
        <v>-0.00747946367</v>
      </c>
      <c r="D92" s="24">
        <v>-0.07160140360542272</v>
      </c>
      <c r="E92" s="24">
        <v>-0.0030601900198214396</v>
      </c>
      <c r="F92" s="24">
        <v>0.05753255271525343</v>
      </c>
      <c r="G92" s="24">
        <v>0.14941719535636752</v>
      </c>
      <c r="H92" s="24">
        <v>0.08425376503121035</v>
      </c>
      <c r="I92" s="24">
        <v>0.05515373150922187</v>
      </c>
      <c r="J92" s="24">
        <v>0.09083369469220101</v>
      </c>
      <c r="K92" s="24">
        <v>0.08488433007398681</v>
      </c>
      <c r="L92" s="24">
        <v>0.16914352798081395</v>
      </c>
      <c r="M92" s="24">
        <v>0.07011347823121779</v>
      </c>
      <c r="N92" s="24">
        <v>0.08764950997963686</v>
      </c>
      <c r="O92" s="24">
        <v>0.0059512952639813885</v>
      </c>
      <c r="P92" s="24">
        <v>0.07863950698902195</v>
      </c>
      <c r="Q92" s="24">
        <f t="shared" si="2"/>
        <v>-0.06450620738</v>
      </c>
      <c r="R92" s="23">
        <f t="shared" si="3"/>
        <v>0.05702674371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</row>
    <row r="93">
      <c r="A93" s="24">
        <f>AR!E93</f>
        <v>-0.07160140361</v>
      </c>
      <c r="B93" s="23"/>
      <c r="C93" s="24">
        <f t="shared" si="1"/>
        <v>-0.07160140361</v>
      </c>
      <c r="D93" s="24">
        <v>-0.0030601900198214396</v>
      </c>
      <c r="E93" s="24">
        <v>0.05753255271525343</v>
      </c>
      <c r="F93" s="24">
        <v>0.14941719535636752</v>
      </c>
      <c r="G93" s="24">
        <v>0.08425376503121035</v>
      </c>
      <c r="H93" s="24">
        <v>0.05515373150922187</v>
      </c>
      <c r="I93" s="24">
        <v>0.09083369469220101</v>
      </c>
      <c r="J93" s="24">
        <v>0.08488433007398681</v>
      </c>
      <c r="K93" s="24">
        <v>0.16914352798081395</v>
      </c>
      <c r="L93" s="24">
        <v>0.07011347823121779</v>
      </c>
      <c r="M93" s="24">
        <v>0.08764950997963686</v>
      </c>
      <c r="N93" s="24">
        <v>0.0059512952639813885</v>
      </c>
      <c r="O93" s="24">
        <v>0.07863950698902195</v>
      </c>
      <c r="P93" s="24">
        <v>0.33614940059358756</v>
      </c>
      <c r="Q93" s="24">
        <f t="shared" si="2"/>
        <v>-0.04513526559</v>
      </c>
      <c r="R93" s="23">
        <f t="shared" si="3"/>
        <v>-0.02646613802</v>
      </c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</row>
    <row r="94">
      <c r="A94" s="24">
        <f>AR!E94</f>
        <v>-0.00306019002</v>
      </c>
      <c r="B94" s="23"/>
      <c r="C94" s="24">
        <f t="shared" si="1"/>
        <v>-0.00306019002</v>
      </c>
      <c r="D94" s="24">
        <v>0.05753255271525343</v>
      </c>
      <c r="E94" s="24">
        <v>0.14941719535636752</v>
      </c>
      <c r="F94" s="24">
        <v>0.08425376503121035</v>
      </c>
      <c r="G94" s="24">
        <v>0.05515373150922187</v>
      </c>
      <c r="H94" s="24">
        <v>0.09083369469220101</v>
      </c>
      <c r="I94" s="24">
        <v>0.08488433007398681</v>
      </c>
      <c r="J94" s="24">
        <v>0.16914352798081395</v>
      </c>
      <c r="K94" s="24">
        <v>0.07011347823121779</v>
      </c>
      <c r="L94" s="24">
        <v>0.08764950997963686</v>
      </c>
      <c r="M94" s="24">
        <v>0.0059512952639813885</v>
      </c>
      <c r="N94" s="24">
        <v>0.07863950698902195</v>
      </c>
      <c r="O94" s="24">
        <v>0.33614940059358756</v>
      </c>
      <c r="P94" s="24">
        <v>0.33718522156682657</v>
      </c>
      <c r="Q94" s="24">
        <f t="shared" si="2"/>
        <v>0.03635069151</v>
      </c>
      <c r="R94" s="23">
        <f t="shared" si="3"/>
        <v>-0.03941088153</v>
      </c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</row>
    <row r="95">
      <c r="A95" s="24">
        <f>AR!E95</f>
        <v>0.05753255272</v>
      </c>
      <c r="B95" s="23"/>
      <c r="C95" s="24">
        <f t="shared" si="1"/>
        <v>0.05753255272</v>
      </c>
      <c r="D95" s="24">
        <v>0.14941719535636752</v>
      </c>
      <c r="E95" s="24">
        <v>0.08425376503121035</v>
      </c>
      <c r="F95" s="24">
        <v>0.05515373150922187</v>
      </c>
      <c r="G95" s="24">
        <v>0.09083369469220101</v>
      </c>
      <c r="H95" s="24">
        <v>0.08488433007398681</v>
      </c>
      <c r="I95" s="24">
        <v>0.16914352798081395</v>
      </c>
      <c r="J95" s="24">
        <v>0.07011347823121779</v>
      </c>
      <c r="K95" s="24">
        <v>0.08764950997963686</v>
      </c>
      <c r="L95" s="24">
        <v>0.0059512952639813885</v>
      </c>
      <c r="M95" s="24">
        <v>0.07863950698902195</v>
      </c>
      <c r="N95" s="24">
        <v>0.33614940059358756</v>
      </c>
      <c r="O95" s="24">
        <v>0.33718522156682657</v>
      </c>
      <c r="P95" s="24">
        <v>0.30692395408255113</v>
      </c>
      <c r="Q95" s="24">
        <f t="shared" si="2"/>
        <v>0.1065852059</v>
      </c>
      <c r="R95" s="23">
        <f t="shared" si="3"/>
        <v>-0.04905265318</v>
      </c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</row>
    <row r="96">
      <c r="A96" s="24">
        <f>AR!E96</f>
        <v>0.1494171954</v>
      </c>
      <c r="B96" s="23"/>
      <c r="C96" s="24">
        <f t="shared" si="1"/>
        <v>0.1494171954</v>
      </c>
      <c r="D96" s="24">
        <v>0.08425376503121035</v>
      </c>
      <c r="E96" s="24">
        <v>0.05515373150922187</v>
      </c>
      <c r="F96" s="24">
        <v>0.09083369469220101</v>
      </c>
      <c r="G96" s="24">
        <v>0.08488433007398681</v>
      </c>
      <c r="H96" s="24">
        <v>0.16914352798081395</v>
      </c>
      <c r="I96" s="24">
        <v>0.07011347823121779</v>
      </c>
      <c r="J96" s="24">
        <v>0.08764950997963686</v>
      </c>
      <c r="K96" s="24">
        <v>0.0059512952639813885</v>
      </c>
      <c r="L96" s="24">
        <v>0.07863950698902195</v>
      </c>
      <c r="M96" s="24">
        <v>0.33614940059358756</v>
      </c>
      <c r="N96" s="24">
        <v>0.33718522156682657</v>
      </c>
      <c r="O96" s="24">
        <v>0.30692395408255113</v>
      </c>
      <c r="P96" s="24">
        <v>0.33729964222299885</v>
      </c>
      <c r="Q96" s="24">
        <f t="shared" si="2"/>
        <v>0.04137895509</v>
      </c>
      <c r="R96" s="23">
        <f t="shared" si="3"/>
        <v>0.1080382403</v>
      </c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</row>
    <row r="97">
      <c r="A97" s="24">
        <f>AR!E97</f>
        <v>0.08425376503</v>
      </c>
      <c r="B97" s="23"/>
      <c r="C97" s="24">
        <f t="shared" si="1"/>
        <v>0.08425376503</v>
      </c>
      <c r="D97" s="24">
        <v>0.05515373150922187</v>
      </c>
      <c r="E97" s="24">
        <v>0.09083369469220101</v>
      </c>
      <c r="F97" s="24">
        <v>0.08488433007398681</v>
      </c>
      <c r="G97" s="24">
        <v>0.16914352798081395</v>
      </c>
      <c r="H97" s="24">
        <v>0.07011347823121779</v>
      </c>
      <c r="I97" s="24">
        <v>0.08764950997963686</v>
      </c>
      <c r="J97" s="24">
        <v>0.0059512952639813885</v>
      </c>
      <c r="K97" s="24">
        <v>0.07863950698902195</v>
      </c>
      <c r="L97" s="24">
        <v>0.33614940059358756</v>
      </c>
      <c r="M97" s="24">
        <v>0.33718522156682657</v>
      </c>
      <c r="N97" s="24">
        <v>0.30692395408255113</v>
      </c>
      <c r="O97" s="24">
        <v>0.33729964222299885</v>
      </c>
      <c r="P97" s="24">
        <v>0.3252621510037619</v>
      </c>
      <c r="Q97" s="24">
        <f t="shared" si="2"/>
        <v>0.02924426334</v>
      </c>
      <c r="R97" s="23">
        <f t="shared" si="3"/>
        <v>0.05500950169</v>
      </c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</row>
    <row r="98">
      <c r="A98" s="24">
        <f>AR!E98</f>
        <v>0.05515373151</v>
      </c>
      <c r="B98" s="23"/>
      <c r="C98" s="24">
        <f t="shared" si="1"/>
        <v>0.05515373151</v>
      </c>
      <c r="D98" s="24">
        <v>0.09083369469220101</v>
      </c>
      <c r="E98" s="24">
        <v>0.08488433007398681</v>
      </c>
      <c r="F98" s="24">
        <v>0.16914352798081395</v>
      </c>
      <c r="G98" s="24">
        <v>0.07011347823121779</v>
      </c>
      <c r="H98" s="24">
        <v>0.08764950997963686</v>
      </c>
      <c r="I98" s="24">
        <v>0.0059512952639813885</v>
      </c>
      <c r="J98" s="24">
        <v>0.07863950698902195</v>
      </c>
      <c r="K98" s="24">
        <v>0.33614940059358756</v>
      </c>
      <c r="L98" s="24">
        <v>0.33718522156682657</v>
      </c>
      <c r="M98" s="24">
        <v>0.30692395408255113</v>
      </c>
      <c r="N98" s="24">
        <v>0.33729964222299885</v>
      </c>
      <c r="O98" s="24">
        <v>0.3252621510037619</v>
      </c>
      <c r="P98" s="24">
        <v>0.15787209499031263</v>
      </c>
      <c r="Q98" s="24">
        <f t="shared" si="2"/>
        <v>0.05242599091</v>
      </c>
      <c r="R98" s="23">
        <f t="shared" si="3"/>
        <v>0.0027277406</v>
      </c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</row>
    <row r="99">
      <c r="A99" s="24">
        <f>AR!E99</f>
        <v>0.09083369469</v>
      </c>
      <c r="B99" s="23"/>
      <c r="C99" s="24">
        <f t="shared" si="1"/>
        <v>0.09083369469</v>
      </c>
      <c r="D99" s="24">
        <v>0.08488433007398681</v>
      </c>
      <c r="E99" s="24">
        <v>0.16914352798081395</v>
      </c>
      <c r="F99" s="24">
        <v>0.07011347823121779</v>
      </c>
      <c r="G99" s="24">
        <v>0.08764950997963686</v>
      </c>
      <c r="H99" s="24">
        <v>0.0059512952639813885</v>
      </c>
      <c r="I99" s="24">
        <v>0.07863950698902195</v>
      </c>
      <c r="J99" s="24">
        <v>0.33614940059358756</v>
      </c>
      <c r="K99" s="24">
        <v>0.33718522156682657</v>
      </c>
      <c r="L99" s="24">
        <v>0.30692395408255113</v>
      </c>
      <c r="M99" s="24">
        <v>0.33729964222299885</v>
      </c>
      <c r="N99" s="24">
        <v>0.3252621510037619</v>
      </c>
      <c r="O99" s="24">
        <v>0.15787209499031263</v>
      </c>
      <c r="P99" s="24">
        <v>0.2743049809622512</v>
      </c>
      <c r="Q99" s="24">
        <f t="shared" si="2"/>
        <v>0.01523568588</v>
      </c>
      <c r="R99" s="23">
        <f t="shared" si="3"/>
        <v>0.07559800881</v>
      </c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</row>
    <row r="100">
      <c r="A100" s="24">
        <f>AR!E100</f>
        <v>0.08488433007</v>
      </c>
      <c r="B100" s="23"/>
      <c r="C100" s="24">
        <f t="shared" si="1"/>
        <v>0.08488433007</v>
      </c>
      <c r="D100" s="24">
        <v>0.16914352798081395</v>
      </c>
      <c r="E100" s="24">
        <v>0.07011347823121779</v>
      </c>
      <c r="F100" s="24">
        <v>0.08764950997963686</v>
      </c>
      <c r="G100" s="24">
        <v>0.0059512952639813885</v>
      </c>
      <c r="H100" s="24">
        <v>0.07863950698902195</v>
      </c>
      <c r="I100" s="24">
        <v>0.33614940059358756</v>
      </c>
      <c r="J100" s="24">
        <v>0.33718522156682657</v>
      </c>
      <c r="K100" s="24">
        <v>0.30692395408255113</v>
      </c>
      <c r="L100" s="24">
        <v>0.33729964222299885</v>
      </c>
      <c r="M100" s="24">
        <v>0.3252621510037619</v>
      </c>
      <c r="N100" s="24">
        <v>0.15787209499031263</v>
      </c>
      <c r="O100" s="24">
        <v>0.2743049809622512</v>
      </c>
      <c r="P100" s="24">
        <v>0.2444007064314997</v>
      </c>
      <c r="Q100" s="24">
        <f t="shared" si="2"/>
        <v>0.1335316097</v>
      </c>
      <c r="R100" s="23">
        <f t="shared" si="3"/>
        <v>-0.04864727961</v>
      </c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</row>
    <row r="101">
      <c r="A101" s="24">
        <f>AR!E101</f>
        <v>0.169143528</v>
      </c>
      <c r="B101" s="23"/>
      <c r="C101" s="24">
        <f t="shared" si="1"/>
        <v>0.169143528</v>
      </c>
      <c r="D101" s="24">
        <v>0.07011347823121779</v>
      </c>
      <c r="E101" s="24">
        <v>0.08764950997963686</v>
      </c>
      <c r="F101" s="24">
        <v>0.0059512952639813885</v>
      </c>
      <c r="G101" s="24">
        <v>0.07863950698902195</v>
      </c>
      <c r="H101" s="24">
        <v>0.33614940059358756</v>
      </c>
      <c r="I101" s="24">
        <v>0.33718522156682657</v>
      </c>
      <c r="J101" s="24">
        <v>0.30692395408255113</v>
      </c>
      <c r="K101" s="24">
        <v>0.33729964222299885</v>
      </c>
      <c r="L101" s="24">
        <v>0.3252621510037619</v>
      </c>
      <c r="M101" s="24">
        <v>0.15787209499031263</v>
      </c>
      <c r="N101" s="24">
        <v>0.2743049809622512</v>
      </c>
      <c r="O101" s="24">
        <v>0.2444007064314997</v>
      </c>
      <c r="P101" s="24">
        <v>0.17193897559074028</v>
      </c>
      <c r="Q101" s="24">
        <f t="shared" si="2"/>
        <v>0.0421277359</v>
      </c>
      <c r="R101" s="23">
        <f t="shared" si="3"/>
        <v>0.1270157921</v>
      </c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</row>
    <row r="102">
      <c r="A102" s="24">
        <f>AR!E102</f>
        <v>0.07011347823</v>
      </c>
      <c r="B102" s="23"/>
      <c r="C102" s="24">
        <f t="shared" si="1"/>
        <v>0.07011347823</v>
      </c>
      <c r="D102" s="24">
        <v>0.08764950997963686</v>
      </c>
      <c r="E102" s="24">
        <v>0.0059512952639813885</v>
      </c>
      <c r="F102" s="24">
        <v>0.07863950698902195</v>
      </c>
      <c r="G102" s="24">
        <v>0.33614940059358756</v>
      </c>
      <c r="H102" s="24">
        <v>0.33718522156682657</v>
      </c>
      <c r="I102" s="24">
        <v>0.30692395408255113</v>
      </c>
      <c r="J102" s="24">
        <v>0.33729964222299885</v>
      </c>
      <c r="K102" s="24">
        <v>0.3252621510037619</v>
      </c>
      <c r="L102" s="24">
        <v>0.15787209499031263</v>
      </c>
      <c r="M102" s="24">
        <v>0.2743049809622512</v>
      </c>
      <c r="N102" s="24">
        <v>0.2444007064314997</v>
      </c>
      <c r="O102" s="24">
        <v>0.17193897559074028</v>
      </c>
      <c r="P102" s="24">
        <v>0.060993220925977476</v>
      </c>
      <c r="Q102" s="24">
        <f t="shared" si="2"/>
        <v>0.04805293242</v>
      </c>
      <c r="R102" s="23">
        <f t="shared" si="3"/>
        <v>0.02206054581</v>
      </c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</row>
    <row r="103">
      <c r="A103" s="24">
        <f>AR!E103</f>
        <v>0.08764950998</v>
      </c>
      <c r="B103" s="23"/>
      <c r="C103" s="24">
        <f t="shared" si="1"/>
        <v>0.08764950998</v>
      </c>
      <c r="D103" s="24">
        <v>0.0059512952639813885</v>
      </c>
      <c r="E103" s="24">
        <v>0.07863950698902195</v>
      </c>
      <c r="F103" s="24">
        <v>0.33614940059358756</v>
      </c>
      <c r="G103" s="24">
        <v>0.33718522156682657</v>
      </c>
      <c r="H103" s="24">
        <v>0.30692395408255113</v>
      </c>
      <c r="I103" s="24">
        <v>0.33729964222299885</v>
      </c>
      <c r="J103" s="24">
        <v>0.3252621510037619</v>
      </c>
      <c r="K103" s="24">
        <v>0.15787209499031263</v>
      </c>
      <c r="L103" s="24">
        <v>0.2743049809622512</v>
      </c>
      <c r="M103" s="24">
        <v>0.2444007064314997</v>
      </c>
      <c r="N103" s="24">
        <v>0.17193897559074028</v>
      </c>
      <c r="O103" s="24">
        <v>0.060993220925977476</v>
      </c>
      <c r="P103" s="24">
        <v>0.05792836567087711</v>
      </c>
      <c r="Q103" s="24">
        <f t="shared" si="2"/>
        <v>0.03022340661</v>
      </c>
      <c r="R103" s="23">
        <f t="shared" si="3"/>
        <v>0.05742610337</v>
      </c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</row>
    <row r="104">
      <c r="A104" s="24">
        <f>AR!E104</f>
        <v>0.005951295264</v>
      </c>
      <c r="B104" s="23"/>
      <c r="C104" s="24">
        <f t="shared" si="1"/>
        <v>0.005951295264</v>
      </c>
      <c r="D104" s="24">
        <v>0.07863950698902195</v>
      </c>
      <c r="E104" s="24">
        <v>0.33614940059358756</v>
      </c>
      <c r="F104" s="24">
        <v>0.33718522156682657</v>
      </c>
      <c r="G104" s="24">
        <v>0.30692395408255113</v>
      </c>
      <c r="H104" s="24">
        <v>0.33729964222299885</v>
      </c>
      <c r="I104" s="24">
        <v>0.3252621510037619</v>
      </c>
      <c r="J104" s="24">
        <v>0.15787209499031263</v>
      </c>
      <c r="K104" s="24">
        <v>0.2743049809622512</v>
      </c>
      <c r="L104" s="24">
        <v>0.2444007064314997</v>
      </c>
      <c r="M104" s="24">
        <v>0.17193897559074028</v>
      </c>
      <c r="N104" s="24">
        <v>0.060993220925977476</v>
      </c>
      <c r="O104" s="24">
        <v>0.05792836567087711</v>
      </c>
      <c r="P104" s="24">
        <v>0.005583822775340753</v>
      </c>
      <c r="Q104" s="24">
        <f t="shared" si="2"/>
        <v>0.05221152426</v>
      </c>
      <c r="R104" s="23">
        <f t="shared" si="3"/>
        <v>-0.046260229</v>
      </c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</row>
    <row r="105">
      <c r="A105" s="24">
        <f>AR!E105</f>
        <v>0.07863950699</v>
      </c>
      <c r="B105" s="23"/>
      <c r="C105" s="24">
        <f t="shared" si="1"/>
        <v>0.07863950699</v>
      </c>
      <c r="D105" s="24">
        <v>0.33614940059358756</v>
      </c>
      <c r="E105" s="24">
        <v>0.33718522156682657</v>
      </c>
      <c r="F105" s="24">
        <v>0.30692395408255113</v>
      </c>
      <c r="G105" s="24">
        <v>0.33729964222299885</v>
      </c>
      <c r="H105" s="24">
        <v>0.3252621510037619</v>
      </c>
      <c r="I105" s="24">
        <v>0.15787209499031263</v>
      </c>
      <c r="J105" s="24">
        <v>0.2743049809622512</v>
      </c>
      <c r="K105" s="24">
        <v>0.2444007064314997</v>
      </c>
      <c r="L105" s="24">
        <v>0.17193897559074028</v>
      </c>
      <c r="M105" s="24">
        <v>0.060993220925977476</v>
      </c>
      <c r="N105" s="24">
        <v>0.05792836567087711</v>
      </c>
      <c r="O105" s="24">
        <v>0.005583822775340753</v>
      </c>
      <c r="P105" s="24">
        <v>-0.01154803038327634</v>
      </c>
      <c r="Q105" s="24">
        <f t="shared" si="2"/>
        <v>0.2793550442</v>
      </c>
      <c r="R105" s="23">
        <f t="shared" si="3"/>
        <v>-0.2007155373</v>
      </c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</row>
    <row r="106">
      <c r="A106" s="24">
        <f>AR!E106</f>
        <v>0.3361494006</v>
      </c>
      <c r="B106" s="23"/>
      <c r="C106" s="24">
        <f t="shared" si="1"/>
        <v>0.3361494006</v>
      </c>
      <c r="D106" s="24">
        <v>0.33718522156682657</v>
      </c>
      <c r="E106" s="24">
        <v>0.30692395408255113</v>
      </c>
      <c r="F106" s="24">
        <v>0.33729964222299885</v>
      </c>
      <c r="G106" s="24">
        <v>0.3252621510037619</v>
      </c>
      <c r="H106" s="24">
        <v>0.15787209499031263</v>
      </c>
      <c r="I106" s="24">
        <v>0.2743049809622512</v>
      </c>
      <c r="J106" s="24">
        <v>0.2444007064314997</v>
      </c>
      <c r="K106" s="24">
        <v>0.17193897559074028</v>
      </c>
      <c r="L106" s="24">
        <v>0.060993220925977476</v>
      </c>
      <c r="M106" s="24">
        <v>0.05792836567087711</v>
      </c>
      <c r="N106" s="24">
        <v>0.005583822775340753</v>
      </c>
      <c r="O106" s="24">
        <v>-0.01154803038327634</v>
      </c>
      <c r="P106" s="24">
        <v>-0.02883096754288711</v>
      </c>
      <c r="Q106" s="24">
        <f t="shared" si="2"/>
        <v>0.2946331951</v>
      </c>
      <c r="R106" s="23">
        <f t="shared" si="3"/>
        <v>0.04151620551</v>
      </c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</row>
    <row r="107">
      <c r="A107" s="24">
        <f>AR!E107</f>
        <v>0.3371852216</v>
      </c>
      <c r="B107" s="23"/>
      <c r="C107" s="24">
        <f t="shared" si="1"/>
        <v>0.3371852216</v>
      </c>
      <c r="D107" s="24">
        <v>0.30692395408255113</v>
      </c>
      <c r="E107" s="24">
        <v>0.33729964222299885</v>
      </c>
      <c r="F107" s="24">
        <v>0.3252621510037619</v>
      </c>
      <c r="G107" s="24">
        <v>0.15787209499031263</v>
      </c>
      <c r="H107" s="24">
        <v>0.2743049809622512</v>
      </c>
      <c r="I107" s="24">
        <v>0.2444007064314997</v>
      </c>
      <c r="J107" s="24">
        <v>0.17193897559074028</v>
      </c>
      <c r="K107" s="24">
        <v>0.060993220925977476</v>
      </c>
      <c r="L107" s="24">
        <v>0.05792836567087711</v>
      </c>
      <c r="M107" s="24">
        <v>0.005583822775340753</v>
      </c>
      <c r="N107" s="24">
        <v>-0.01154803038327634</v>
      </c>
      <c r="O107" s="24">
        <v>-0.02883096754288711</v>
      </c>
      <c r="P107" s="24">
        <v>-0.08854646567754859</v>
      </c>
      <c r="Q107" s="24">
        <f t="shared" si="2"/>
        <v>0.286334608</v>
      </c>
      <c r="R107" s="23">
        <f t="shared" si="3"/>
        <v>0.05085061356</v>
      </c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</row>
    <row r="108">
      <c r="A108" s="24">
        <f>AR!E108</f>
        <v>0.3069239541</v>
      </c>
      <c r="B108" s="23"/>
      <c r="C108" s="24">
        <f t="shared" si="1"/>
        <v>0.3069239541</v>
      </c>
      <c r="D108" s="24">
        <v>0.33729964222299885</v>
      </c>
      <c r="E108" s="24">
        <v>0.3252621510037619</v>
      </c>
      <c r="F108" s="24">
        <v>0.15787209499031263</v>
      </c>
      <c r="G108" s="24">
        <v>0.2743049809622512</v>
      </c>
      <c r="H108" s="24">
        <v>0.2444007064314997</v>
      </c>
      <c r="I108" s="24">
        <v>0.17193897559074028</v>
      </c>
      <c r="J108" s="24">
        <v>0.060993220925977476</v>
      </c>
      <c r="K108" s="24">
        <v>0.05792836567087711</v>
      </c>
      <c r="L108" s="24">
        <v>0.005583822775340753</v>
      </c>
      <c r="M108" s="24">
        <v>-0.01154803038327634</v>
      </c>
      <c r="N108" s="24">
        <v>-0.02883096754288711</v>
      </c>
      <c r="O108" s="24">
        <v>-0.08854646567754859</v>
      </c>
      <c r="P108" s="24">
        <v>-0.1550073176819764</v>
      </c>
      <c r="Q108" s="24">
        <f t="shared" si="2"/>
        <v>0.2868263778</v>
      </c>
      <c r="R108" s="23">
        <f t="shared" si="3"/>
        <v>0.02009757623</v>
      </c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</row>
    <row r="109">
      <c r="A109" s="24">
        <f>AR!E109</f>
        <v>0.3372996422</v>
      </c>
      <c r="B109" s="23"/>
      <c r="C109" s="24">
        <f t="shared" si="1"/>
        <v>0.3372996422</v>
      </c>
      <c r="D109" s="24">
        <v>0.3252621510037619</v>
      </c>
      <c r="E109" s="24">
        <v>0.15787209499031263</v>
      </c>
      <c r="F109" s="24">
        <v>0.2743049809622512</v>
      </c>
      <c r="G109" s="24">
        <v>0.2444007064314997</v>
      </c>
      <c r="H109" s="24">
        <v>0.17193897559074028</v>
      </c>
      <c r="I109" s="24">
        <v>0.060993220925977476</v>
      </c>
      <c r="J109" s="24">
        <v>0.05792836567087711</v>
      </c>
      <c r="K109" s="24">
        <v>0.005583822775340753</v>
      </c>
      <c r="L109" s="24">
        <v>-0.01154803038327634</v>
      </c>
      <c r="M109" s="24">
        <v>-0.02883096754288711</v>
      </c>
      <c r="N109" s="24">
        <v>-0.08854646567754859</v>
      </c>
      <c r="O109" s="24">
        <v>-0.1550073176819764</v>
      </c>
      <c r="P109" s="24">
        <v>-0.261393425613246</v>
      </c>
      <c r="Q109" s="24">
        <f t="shared" si="2"/>
        <v>0.3163936787</v>
      </c>
      <c r="R109" s="23">
        <f t="shared" si="3"/>
        <v>0.0209059635</v>
      </c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</row>
    <row r="110">
      <c r="A110" s="24">
        <f>AR!E110</f>
        <v>0.325262151</v>
      </c>
      <c r="B110" s="23"/>
      <c r="C110" s="24">
        <f t="shared" si="1"/>
        <v>0.325262151</v>
      </c>
      <c r="D110" s="24">
        <v>0.15787209499031263</v>
      </c>
      <c r="E110" s="24">
        <v>0.2743049809622512</v>
      </c>
      <c r="F110" s="24">
        <v>0.2444007064314997</v>
      </c>
      <c r="G110" s="24">
        <v>0.17193897559074028</v>
      </c>
      <c r="H110" s="24">
        <v>0.060993220925977476</v>
      </c>
      <c r="I110" s="24">
        <v>0.05792836567087711</v>
      </c>
      <c r="J110" s="24">
        <v>0.005583822775340753</v>
      </c>
      <c r="K110" s="24">
        <v>-0.01154803038327634</v>
      </c>
      <c r="L110" s="24">
        <v>-0.02883096754288711</v>
      </c>
      <c r="M110" s="24">
        <v>-0.08854646567754859</v>
      </c>
      <c r="N110" s="24">
        <v>-0.1550073176819764</v>
      </c>
      <c r="O110" s="24">
        <v>-0.261393425613246</v>
      </c>
      <c r="P110" s="24">
        <v>-0.26962822328320557</v>
      </c>
      <c r="Q110" s="24">
        <f t="shared" si="2"/>
        <v>0.1547754633</v>
      </c>
      <c r="R110" s="23">
        <f t="shared" si="3"/>
        <v>0.1704866877</v>
      </c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</row>
    <row r="111">
      <c r="A111" s="24">
        <f>AR!E111</f>
        <v>0.157872095</v>
      </c>
      <c r="B111" s="23"/>
      <c r="C111" s="24">
        <f t="shared" si="1"/>
        <v>0.157872095</v>
      </c>
      <c r="D111" s="24">
        <v>0.2743049809622512</v>
      </c>
      <c r="E111" s="24">
        <v>0.2444007064314997</v>
      </c>
      <c r="F111" s="24">
        <v>0.17193897559074028</v>
      </c>
      <c r="G111" s="24">
        <v>0.060993220925977476</v>
      </c>
      <c r="H111" s="24">
        <v>0.05792836567087711</v>
      </c>
      <c r="I111" s="24">
        <v>0.005583822775340753</v>
      </c>
      <c r="J111" s="24">
        <v>-0.01154803038327634</v>
      </c>
      <c r="K111" s="24">
        <v>-0.02883096754288711</v>
      </c>
      <c r="L111" s="24">
        <v>-0.08854646567754859</v>
      </c>
      <c r="M111" s="24">
        <v>-0.1550073176819764</v>
      </c>
      <c r="N111" s="24">
        <v>-0.261393425613246</v>
      </c>
      <c r="O111" s="24">
        <v>-0.26962822328320557</v>
      </c>
      <c r="P111" s="24">
        <v>-0.30924071269836295</v>
      </c>
      <c r="Q111" s="24">
        <f t="shared" si="2"/>
        <v>0.258479921</v>
      </c>
      <c r="R111" s="23">
        <f t="shared" si="3"/>
        <v>-0.100607826</v>
      </c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</row>
    <row r="112">
      <c r="A112" s="24">
        <f>AR!E112</f>
        <v>0.274304981</v>
      </c>
      <c r="B112" s="23"/>
      <c r="C112" s="24">
        <f t="shared" si="1"/>
        <v>0.274304981</v>
      </c>
      <c r="D112" s="24">
        <v>0.2444007064314997</v>
      </c>
      <c r="E112" s="24">
        <v>0.17193897559074028</v>
      </c>
      <c r="F112" s="24">
        <v>0.060993220925977476</v>
      </c>
      <c r="G112" s="24">
        <v>0.05792836567087711</v>
      </c>
      <c r="H112" s="24">
        <v>0.005583822775340753</v>
      </c>
      <c r="I112" s="24">
        <v>-0.01154803038327634</v>
      </c>
      <c r="J112" s="24">
        <v>-0.02883096754288711</v>
      </c>
      <c r="K112" s="24">
        <v>-0.08854646567754859</v>
      </c>
      <c r="L112" s="24">
        <v>-0.1550073176819764</v>
      </c>
      <c r="M112" s="24">
        <v>-0.261393425613246</v>
      </c>
      <c r="N112" s="24">
        <v>-0.26962822328320557</v>
      </c>
      <c r="O112" s="24">
        <v>-0.30924071269836295</v>
      </c>
      <c r="P112" s="24">
        <v>-0.279021157672322</v>
      </c>
      <c r="Q112" s="24">
        <f t="shared" si="2"/>
        <v>0.2329846943</v>
      </c>
      <c r="R112" s="23">
        <f t="shared" si="3"/>
        <v>0.04132028664</v>
      </c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</row>
    <row r="113">
      <c r="A113" s="24">
        <f>AR!E113</f>
        <v>0.2444007064</v>
      </c>
      <c r="B113" s="23"/>
      <c r="C113" s="24">
        <f t="shared" si="1"/>
        <v>0.2444007064</v>
      </c>
      <c r="D113" s="24">
        <v>0.17193897559074028</v>
      </c>
      <c r="E113" s="24">
        <v>0.060993220925977476</v>
      </c>
      <c r="F113" s="24">
        <v>0.05792836567087711</v>
      </c>
      <c r="G113" s="24">
        <v>0.005583822775340753</v>
      </c>
      <c r="H113" s="24">
        <v>-0.01154803038327634</v>
      </c>
      <c r="I113" s="24">
        <v>-0.02883096754288711</v>
      </c>
      <c r="J113" s="24">
        <v>-0.08854646567754859</v>
      </c>
      <c r="K113" s="24">
        <v>-0.1550073176819764</v>
      </c>
      <c r="L113" s="24">
        <v>-0.261393425613246</v>
      </c>
      <c r="M113" s="24">
        <v>-0.26962822328320557</v>
      </c>
      <c r="N113" s="24">
        <v>-0.30924071269836295</v>
      </c>
      <c r="O113" s="24">
        <v>-0.279021157672322</v>
      </c>
      <c r="P113" s="24">
        <v>-0.4305045607689602</v>
      </c>
      <c r="Q113" s="24">
        <f t="shared" si="2"/>
        <v>0.1948272622</v>
      </c>
      <c r="R113" s="23">
        <f t="shared" si="3"/>
        <v>0.04957344422</v>
      </c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</row>
    <row r="114">
      <c r="A114" s="24">
        <f>AR!E114</f>
        <v>0.1719389756</v>
      </c>
      <c r="B114" s="23"/>
      <c r="C114" s="24">
        <f t="shared" si="1"/>
        <v>0.1719389756</v>
      </c>
      <c r="D114" s="24">
        <v>0.060993220925977476</v>
      </c>
      <c r="E114" s="24">
        <v>0.05792836567087711</v>
      </c>
      <c r="F114" s="24">
        <v>0.005583822775340753</v>
      </c>
      <c r="G114" s="24">
        <v>-0.01154803038327634</v>
      </c>
      <c r="H114" s="24">
        <v>-0.02883096754288711</v>
      </c>
      <c r="I114" s="24">
        <v>-0.08854646567754859</v>
      </c>
      <c r="J114" s="24">
        <v>-0.1550073176819764</v>
      </c>
      <c r="K114" s="24">
        <v>-0.261393425613246</v>
      </c>
      <c r="L114" s="24">
        <v>-0.26962822328320557</v>
      </c>
      <c r="M114" s="24">
        <v>-0.30924071269836295</v>
      </c>
      <c r="N114" s="24">
        <v>-0.279021157672322</v>
      </c>
      <c r="O114" s="24">
        <v>-0.4305045607689602</v>
      </c>
      <c r="P114" s="24">
        <v>-0.5322493476981727</v>
      </c>
      <c r="Q114" s="24">
        <f t="shared" si="2"/>
        <v>0.1064601428</v>
      </c>
      <c r="R114" s="23">
        <f t="shared" si="3"/>
        <v>0.06547883274</v>
      </c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</row>
    <row r="115">
      <c r="A115" s="24">
        <f>AR!E115</f>
        <v>0.06099322093</v>
      </c>
      <c r="B115" s="23"/>
      <c r="C115" s="24">
        <f t="shared" si="1"/>
        <v>0.06099322093</v>
      </c>
      <c r="D115" s="24">
        <v>0.05792836567087711</v>
      </c>
      <c r="E115" s="24">
        <v>0.005583822775340753</v>
      </c>
      <c r="F115" s="24">
        <v>-0.01154803038327634</v>
      </c>
      <c r="G115" s="24">
        <v>-0.02883096754288711</v>
      </c>
      <c r="H115" s="24">
        <v>-0.08854646567754859</v>
      </c>
      <c r="I115" s="24">
        <v>-0.1550073176819764</v>
      </c>
      <c r="J115" s="24">
        <v>-0.261393425613246</v>
      </c>
      <c r="K115" s="24">
        <v>-0.26962822328320557</v>
      </c>
      <c r="L115" s="24">
        <v>-0.30924071269836295</v>
      </c>
      <c r="M115" s="24">
        <v>-0.279021157672322</v>
      </c>
      <c r="N115" s="24">
        <v>-0.4305045607689602</v>
      </c>
      <c r="O115" s="24">
        <v>-0.5322493476981727</v>
      </c>
      <c r="P115" s="24">
        <v>-0.5307480263487102</v>
      </c>
      <c r="Q115" s="24">
        <f t="shared" si="2"/>
        <v>0.08844162484</v>
      </c>
      <c r="R115" s="23">
        <f t="shared" si="3"/>
        <v>-0.02744840391</v>
      </c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</row>
    <row r="116">
      <c r="A116" s="24">
        <f>AR!E116</f>
        <v>0.05792836567</v>
      </c>
      <c r="B116" s="23"/>
      <c r="C116" s="24">
        <f t="shared" si="1"/>
        <v>0.05792836567</v>
      </c>
      <c r="D116" s="24">
        <v>0.005583822775340753</v>
      </c>
      <c r="E116" s="24">
        <v>-0.01154803038327634</v>
      </c>
      <c r="F116" s="24">
        <v>-0.02883096754288711</v>
      </c>
      <c r="G116" s="24">
        <v>-0.08854646567754859</v>
      </c>
      <c r="H116" s="24">
        <v>-0.1550073176819764</v>
      </c>
      <c r="I116" s="24">
        <v>-0.261393425613246</v>
      </c>
      <c r="J116" s="24">
        <v>-0.26962822328320557</v>
      </c>
      <c r="K116" s="24">
        <v>-0.30924071269836295</v>
      </c>
      <c r="L116" s="24">
        <v>-0.279021157672322</v>
      </c>
      <c r="M116" s="24">
        <v>-0.4305045607689602</v>
      </c>
      <c r="N116" s="24">
        <v>-0.5322493476981727</v>
      </c>
      <c r="O116" s="24">
        <v>-0.5307480263487102</v>
      </c>
      <c r="P116" s="24">
        <v>-0.3309164082160602</v>
      </c>
      <c r="Q116" s="24">
        <f t="shared" si="2"/>
        <v>0.0403700876</v>
      </c>
      <c r="R116" s="23">
        <f t="shared" si="3"/>
        <v>0.01755827808</v>
      </c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</row>
    <row r="117">
      <c r="A117" s="24">
        <f>AR!E117</f>
        <v>0.005583822775</v>
      </c>
      <c r="B117" s="23"/>
      <c r="C117" s="24">
        <f t="shared" si="1"/>
        <v>0.005583822775</v>
      </c>
      <c r="D117" s="24">
        <v>-0.01154803038327634</v>
      </c>
      <c r="E117" s="24">
        <v>-0.02883096754288711</v>
      </c>
      <c r="F117" s="24">
        <v>-0.08854646567754859</v>
      </c>
      <c r="G117" s="24">
        <v>-0.1550073176819764</v>
      </c>
      <c r="H117" s="24">
        <v>-0.261393425613246</v>
      </c>
      <c r="I117" s="24">
        <v>-0.26962822328320557</v>
      </c>
      <c r="J117" s="24">
        <v>-0.30924071269836295</v>
      </c>
      <c r="K117" s="24">
        <v>-0.279021157672322</v>
      </c>
      <c r="L117" s="24">
        <v>-0.4305045607689602</v>
      </c>
      <c r="M117" s="24">
        <v>-0.5322493476981727</v>
      </c>
      <c r="N117" s="24">
        <v>-0.5307480263487102</v>
      </c>
      <c r="O117" s="24">
        <v>-0.3309164082160602</v>
      </c>
      <c r="P117" s="24">
        <v>-0.11401080882544684</v>
      </c>
      <c r="Q117" s="24">
        <f t="shared" si="2"/>
        <v>-0.0002654626859</v>
      </c>
      <c r="R117" s="23">
        <f t="shared" si="3"/>
        <v>0.005849285461</v>
      </c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</row>
    <row r="118">
      <c r="A118" s="24">
        <f>AR!E118</f>
        <v>-0.01154803038</v>
      </c>
      <c r="B118" s="23"/>
      <c r="C118" s="24">
        <f t="shared" si="1"/>
        <v>-0.01154803038</v>
      </c>
      <c r="D118" s="24">
        <v>-0.02883096754288711</v>
      </c>
      <c r="E118" s="24">
        <v>-0.08854646567754859</v>
      </c>
      <c r="F118" s="24">
        <v>-0.1550073176819764</v>
      </c>
      <c r="G118" s="24">
        <v>-0.261393425613246</v>
      </c>
      <c r="H118" s="24">
        <v>-0.26962822328320557</v>
      </c>
      <c r="I118" s="24">
        <v>-0.30924071269836295</v>
      </c>
      <c r="J118" s="24">
        <v>-0.279021157672322</v>
      </c>
      <c r="K118" s="24">
        <v>-0.4305045607689602</v>
      </c>
      <c r="L118" s="24">
        <v>-0.5322493476981727</v>
      </c>
      <c r="M118" s="24">
        <v>-0.5307480263487102</v>
      </c>
      <c r="N118" s="24">
        <v>-0.3309164082160602</v>
      </c>
      <c r="O118" s="24">
        <v>-0.11401080882544684</v>
      </c>
      <c r="P118" s="24">
        <v>-0.1280628907770368</v>
      </c>
      <c r="Q118" s="24">
        <f t="shared" si="2"/>
        <v>0.01262834247</v>
      </c>
      <c r="R118" s="23">
        <f t="shared" si="3"/>
        <v>-0.02417637285</v>
      </c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</row>
    <row r="119">
      <c r="A119" s="24">
        <f>AR!E119</f>
        <v>-0.02883096754</v>
      </c>
      <c r="B119" s="23"/>
      <c r="C119" s="24">
        <f t="shared" si="1"/>
        <v>-0.02883096754</v>
      </c>
      <c r="D119" s="24">
        <v>-0.08854646567754859</v>
      </c>
      <c r="E119" s="24">
        <v>-0.1550073176819764</v>
      </c>
      <c r="F119" s="24">
        <v>-0.261393425613246</v>
      </c>
      <c r="G119" s="24">
        <v>-0.26962822328320557</v>
      </c>
      <c r="H119" s="24">
        <v>-0.30924071269836295</v>
      </c>
      <c r="I119" s="24">
        <v>-0.279021157672322</v>
      </c>
      <c r="J119" s="24">
        <v>-0.4305045607689602</v>
      </c>
      <c r="K119" s="24">
        <v>-0.5322493476981727</v>
      </c>
      <c r="L119" s="24">
        <v>-0.5307480263487102</v>
      </c>
      <c r="M119" s="24">
        <v>-0.3309164082160602</v>
      </c>
      <c r="N119" s="24">
        <v>-0.11401080882544684</v>
      </c>
      <c r="O119" s="24">
        <v>-0.1280628907770368</v>
      </c>
      <c r="P119" s="24">
        <v>-0.8186670218833577</v>
      </c>
      <c r="Q119" s="24">
        <f t="shared" si="2"/>
        <v>0.0229233627</v>
      </c>
      <c r="R119" s="23">
        <f t="shared" si="3"/>
        <v>-0.05175433024</v>
      </c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</row>
    <row r="120">
      <c r="A120" s="24">
        <f>AR!E120</f>
        <v>-0.08854646568</v>
      </c>
      <c r="B120" s="23"/>
      <c r="C120" s="24">
        <f t="shared" si="1"/>
        <v>-0.08854646568</v>
      </c>
      <c r="D120" s="24">
        <v>-0.1550073176819764</v>
      </c>
      <c r="E120" s="24">
        <v>-0.261393425613246</v>
      </c>
      <c r="F120" s="24">
        <v>-0.26962822328320557</v>
      </c>
      <c r="G120" s="24">
        <v>-0.30924071269836295</v>
      </c>
      <c r="H120" s="24">
        <v>-0.279021157672322</v>
      </c>
      <c r="I120" s="24">
        <v>-0.4305045607689602</v>
      </c>
      <c r="J120" s="24">
        <v>-0.5322493476981727</v>
      </c>
      <c r="K120" s="24">
        <v>-0.5307480263487102</v>
      </c>
      <c r="L120" s="24">
        <v>-0.3309164082160602</v>
      </c>
      <c r="M120" s="24">
        <v>-0.11401080882544684</v>
      </c>
      <c r="N120" s="24">
        <v>-0.1280628907770368</v>
      </c>
      <c r="O120" s="24">
        <v>-0.8186670218833577</v>
      </c>
      <c r="P120" s="24">
        <v>-0.05415235300979915</v>
      </c>
      <c r="Q120" s="24">
        <f t="shared" si="2"/>
        <v>-0.16154734</v>
      </c>
      <c r="R120" s="23">
        <f t="shared" si="3"/>
        <v>0.07300087428</v>
      </c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</row>
    <row r="121">
      <c r="A121" s="24">
        <f>AR!E121</f>
        <v>-0.1550073177</v>
      </c>
      <c r="B121" s="23"/>
      <c r="C121" s="24">
        <f t="shared" si="1"/>
        <v>-0.1550073177</v>
      </c>
      <c r="D121" s="24">
        <v>-0.261393425613246</v>
      </c>
      <c r="E121" s="24">
        <v>-0.26962822328320557</v>
      </c>
      <c r="F121" s="24">
        <v>-0.30924071269836295</v>
      </c>
      <c r="G121" s="24">
        <v>-0.279021157672322</v>
      </c>
      <c r="H121" s="24">
        <v>-0.4305045607689602</v>
      </c>
      <c r="I121" s="24">
        <v>-0.5322493476981727</v>
      </c>
      <c r="J121" s="24">
        <v>-0.5307480263487102</v>
      </c>
      <c r="K121" s="24">
        <v>-0.3309164082160602</v>
      </c>
      <c r="L121" s="24">
        <v>-0.11401080882544684</v>
      </c>
      <c r="M121" s="24">
        <v>-0.1280628907770368</v>
      </c>
      <c r="N121" s="24">
        <v>-0.8186670218833577</v>
      </c>
      <c r="O121" s="24">
        <v>-0.05415235300979915</v>
      </c>
      <c r="P121" s="24">
        <v>0.2048471086949618</v>
      </c>
      <c r="Q121" s="24">
        <f t="shared" si="2"/>
        <v>-0.2483182521</v>
      </c>
      <c r="R121" s="23">
        <f t="shared" si="3"/>
        <v>0.09331093444</v>
      </c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</row>
    <row r="122">
      <c r="A122" s="24">
        <f>AR!E122</f>
        <v>-0.2613934256</v>
      </c>
      <c r="B122" s="23"/>
      <c r="C122" s="24">
        <f t="shared" si="1"/>
        <v>-0.2613934256</v>
      </c>
      <c r="D122" s="24">
        <v>-0.26962822328320557</v>
      </c>
      <c r="E122" s="24">
        <v>-0.30924071269836295</v>
      </c>
      <c r="F122" s="24">
        <v>-0.279021157672322</v>
      </c>
      <c r="G122" s="24">
        <v>-0.4305045607689602</v>
      </c>
      <c r="H122" s="24">
        <v>-0.5322493476981727</v>
      </c>
      <c r="I122" s="24">
        <v>-0.5307480263487102</v>
      </c>
      <c r="J122" s="24">
        <v>-0.3309164082160602</v>
      </c>
      <c r="K122" s="24">
        <v>-0.11401080882544684</v>
      </c>
      <c r="L122" s="24">
        <v>-0.1280628907770368</v>
      </c>
      <c r="M122" s="24">
        <v>-0.8186670218833577</v>
      </c>
      <c r="N122" s="24">
        <v>-0.05415235300979915</v>
      </c>
      <c r="O122" s="24">
        <v>0.2048471086949618</v>
      </c>
      <c r="P122" s="24">
        <v>0.10841797833768674</v>
      </c>
      <c r="Q122" s="24">
        <f t="shared" si="2"/>
        <v>-0.1779562909</v>
      </c>
      <c r="R122" s="23">
        <f t="shared" si="3"/>
        <v>-0.08343713468</v>
      </c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</row>
    <row r="123">
      <c r="A123" s="24">
        <f>AR!E123</f>
        <v>-0.2696282233</v>
      </c>
      <c r="B123" s="23"/>
      <c r="C123" s="24">
        <f t="shared" si="1"/>
        <v>-0.2696282233</v>
      </c>
      <c r="D123" s="24">
        <v>-0.30924071269836295</v>
      </c>
      <c r="E123" s="24">
        <v>-0.279021157672322</v>
      </c>
      <c r="F123" s="24">
        <v>-0.4305045607689602</v>
      </c>
      <c r="G123" s="24">
        <v>-0.5322493476981727</v>
      </c>
      <c r="H123" s="24">
        <v>-0.5307480263487102</v>
      </c>
      <c r="I123" s="24">
        <v>-0.3309164082160602</v>
      </c>
      <c r="J123" s="24">
        <v>-0.11401080882544684</v>
      </c>
      <c r="K123" s="24">
        <v>-0.1280628907770368</v>
      </c>
      <c r="L123" s="24">
        <v>-0.8186670218833577</v>
      </c>
      <c r="M123" s="24">
        <v>-0.05415235300979915</v>
      </c>
      <c r="N123" s="24">
        <v>0.2048471086949618</v>
      </c>
      <c r="O123" s="24">
        <v>0.10841797833768674</v>
      </c>
      <c r="P123" s="24">
        <v>-0.00935969073736914</v>
      </c>
      <c r="Q123" s="24">
        <f t="shared" si="2"/>
        <v>-0.3452897042</v>
      </c>
      <c r="R123" s="23">
        <f t="shared" si="3"/>
        <v>0.07566148092</v>
      </c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</row>
    <row r="124">
      <c r="A124" s="24">
        <f>AR!E124</f>
        <v>-0.3092407127</v>
      </c>
      <c r="B124" s="23"/>
      <c r="C124" s="24">
        <f t="shared" si="1"/>
        <v>-0.3092407127</v>
      </c>
      <c r="D124" s="24">
        <v>-0.279021157672322</v>
      </c>
      <c r="E124" s="24">
        <v>-0.4305045607689602</v>
      </c>
      <c r="F124" s="24">
        <v>-0.5322493476981727</v>
      </c>
      <c r="G124" s="24">
        <v>-0.5307480263487102</v>
      </c>
      <c r="H124" s="24">
        <v>-0.3309164082160602</v>
      </c>
      <c r="I124" s="24">
        <v>-0.11401080882544684</v>
      </c>
      <c r="J124" s="24">
        <v>-0.1280628907770368</v>
      </c>
      <c r="K124" s="24">
        <v>-0.8186670218833577</v>
      </c>
      <c r="L124" s="24">
        <v>-0.05415235300979915</v>
      </c>
      <c r="M124" s="24">
        <v>0.2048471086949618</v>
      </c>
      <c r="N124" s="24">
        <v>0.10841797833768674</v>
      </c>
      <c r="O124" s="24">
        <v>-0.00935969073736914</v>
      </c>
      <c r="P124" s="24">
        <v>-0.027068624848729184</v>
      </c>
      <c r="Q124" s="24">
        <f t="shared" si="2"/>
        <v>-0.149878561</v>
      </c>
      <c r="R124" s="23">
        <f t="shared" si="3"/>
        <v>-0.1593621517</v>
      </c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</row>
    <row r="125">
      <c r="A125" s="24">
        <f>AR!E125</f>
        <v>-0.2790211577</v>
      </c>
      <c r="B125" s="23"/>
      <c r="C125" s="24">
        <f t="shared" si="1"/>
        <v>-0.2790211577</v>
      </c>
      <c r="D125" s="24">
        <v>-0.4305045607689602</v>
      </c>
      <c r="E125" s="24">
        <v>-0.5322493476981727</v>
      </c>
      <c r="F125" s="24">
        <v>-0.5307480263487102</v>
      </c>
      <c r="G125" s="24">
        <v>-0.3309164082160602</v>
      </c>
      <c r="H125" s="24">
        <v>-0.11401080882544684</v>
      </c>
      <c r="I125" s="24">
        <v>-0.1280628907770368</v>
      </c>
      <c r="J125" s="24">
        <v>-0.8186670218833577</v>
      </c>
      <c r="K125" s="24">
        <v>-0.05415235300979915</v>
      </c>
      <c r="L125" s="24">
        <v>0.2048471086949618</v>
      </c>
      <c r="M125" s="24">
        <v>0.10841797833768674</v>
      </c>
      <c r="N125" s="24">
        <v>-0.00935969073736914</v>
      </c>
      <c r="O125" s="24">
        <v>-0.027068624848729184</v>
      </c>
      <c r="P125" s="24">
        <v>-0.019946924935931698</v>
      </c>
      <c r="Q125" s="24">
        <f t="shared" si="2"/>
        <v>-0.3942200164</v>
      </c>
      <c r="R125" s="23">
        <f t="shared" si="3"/>
        <v>0.1151988588</v>
      </c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</row>
    <row r="126">
      <c r="A126" s="24">
        <f>AR!E126</f>
        <v>-0.4305045608</v>
      </c>
      <c r="B126" s="23"/>
      <c r="C126" s="24">
        <f t="shared" si="1"/>
        <v>-0.4305045608</v>
      </c>
      <c r="D126" s="24">
        <v>-0.5322493476981727</v>
      </c>
      <c r="E126" s="24">
        <v>-0.5307480263487102</v>
      </c>
      <c r="F126" s="24">
        <v>-0.3309164082160602</v>
      </c>
      <c r="G126" s="24">
        <v>-0.11401080882544684</v>
      </c>
      <c r="H126" s="24">
        <v>-0.1280628907770368</v>
      </c>
      <c r="I126" s="24">
        <v>-0.8186670218833577</v>
      </c>
      <c r="J126" s="24">
        <v>-0.05415235300979915</v>
      </c>
      <c r="K126" s="24">
        <v>0.2048471086949618</v>
      </c>
      <c r="L126" s="24">
        <v>0.10841797833768674</v>
      </c>
      <c r="M126" s="24">
        <v>-0.00935969073736914</v>
      </c>
      <c r="N126" s="24">
        <v>-0.027068624848729184</v>
      </c>
      <c r="O126" s="24">
        <v>-0.019946924935931698</v>
      </c>
      <c r="P126" s="24">
        <v>-0.04629958193467998</v>
      </c>
      <c r="Q126" s="24">
        <f t="shared" si="2"/>
        <v>-0.5050918244</v>
      </c>
      <c r="R126" s="23">
        <f t="shared" si="3"/>
        <v>0.07458726362</v>
      </c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</row>
    <row r="127">
      <c r="A127" s="24">
        <f>AR!E127</f>
        <v>-0.5322493477</v>
      </c>
      <c r="B127" s="23"/>
      <c r="C127" s="24">
        <f t="shared" si="1"/>
        <v>-0.5322493477</v>
      </c>
      <c r="D127" s="24">
        <v>-0.5307480263487102</v>
      </c>
      <c r="E127" s="24">
        <v>-0.3309164082160602</v>
      </c>
      <c r="F127" s="24">
        <v>-0.11401080882544684</v>
      </c>
      <c r="G127" s="24">
        <v>-0.1280628907770368</v>
      </c>
      <c r="H127" s="24">
        <v>-0.8186670218833577</v>
      </c>
      <c r="I127" s="24">
        <v>-0.05415235300979915</v>
      </c>
      <c r="J127" s="24">
        <v>0.2048471086949618</v>
      </c>
      <c r="K127" s="24">
        <v>0.10841797833768674</v>
      </c>
      <c r="L127" s="24">
        <v>-0.00935969073736914</v>
      </c>
      <c r="M127" s="24">
        <v>-0.027068624848729184</v>
      </c>
      <c r="N127" s="24">
        <v>-0.019946924935931698</v>
      </c>
      <c r="O127" s="24">
        <v>-0.04629958193467998</v>
      </c>
      <c r="P127" s="24">
        <v>0.11916494127380989</v>
      </c>
      <c r="Q127" s="24">
        <f t="shared" si="2"/>
        <v>-0.4534390413</v>
      </c>
      <c r="R127" s="23">
        <f t="shared" si="3"/>
        <v>-0.07881030644</v>
      </c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</row>
    <row r="128">
      <c r="A128" s="24">
        <f>AR!E128</f>
        <v>-0.5307480263</v>
      </c>
      <c r="B128" s="23"/>
      <c r="C128" s="24">
        <f t="shared" si="1"/>
        <v>-0.5307480263</v>
      </c>
      <c r="D128" s="24">
        <v>-0.3309164082160602</v>
      </c>
      <c r="E128" s="24">
        <v>-0.11401080882544684</v>
      </c>
      <c r="F128" s="24">
        <v>-0.1280628907770368</v>
      </c>
      <c r="G128" s="24">
        <v>-0.8186670218833577</v>
      </c>
      <c r="H128" s="24">
        <v>-0.05415235300979915</v>
      </c>
      <c r="I128" s="24">
        <v>0.2048471086949618</v>
      </c>
      <c r="J128" s="24">
        <v>0.10841797833768674</v>
      </c>
      <c r="K128" s="24">
        <v>-0.00935969073736914</v>
      </c>
      <c r="L128" s="24">
        <v>-0.027068624848729184</v>
      </c>
      <c r="M128" s="24">
        <v>-0.019946924935931698</v>
      </c>
      <c r="N128" s="24">
        <v>-0.04629958193467998</v>
      </c>
      <c r="O128" s="24">
        <v>0.11916494127380989</v>
      </c>
      <c r="P128" s="24">
        <v>0.09188233524385436</v>
      </c>
      <c r="Q128" s="24">
        <f t="shared" si="2"/>
        <v>-0.2645431766</v>
      </c>
      <c r="R128" s="23">
        <f t="shared" si="3"/>
        <v>-0.2662048497</v>
      </c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</row>
    <row r="129">
      <c r="A129" s="24">
        <f>AR!E129</f>
        <v>-0.3309164082</v>
      </c>
      <c r="B129" s="23"/>
      <c r="C129" s="24">
        <f t="shared" si="1"/>
        <v>-0.3309164082</v>
      </c>
      <c r="D129" s="24">
        <v>-0.11401080882544684</v>
      </c>
      <c r="E129" s="24">
        <v>-0.1280628907770368</v>
      </c>
      <c r="F129" s="24">
        <v>-0.8186670218833577</v>
      </c>
      <c r="G129" s="24">
        <v>-0.05415235300979915</v>
      </c>
      <c r="H129" s="24">
        <v>0.2048471086949618</v>
      </c>
      <c r="I129" s="24">
        <v>0.10841797833768674</v>
      </c>
      <c r="J129" s="24">
        <v>-0.00935969073736914</v>
      </c>
      <c r="K129" s="24">
        <v>-0.027068624848729184</v>
      </c>
      <c r="L129" s="24">
        <v>-0.019946924935931698</v>
      </c>
      <c r="M129" s="24">
        <v>-0.04629958193467998</v>
      </c>
      <c r="N129" s="24">
        <v>0.11916494127380989</v>
      </c>
      <c r="O129" s="24">
        <v>0.09188233524385436</v>
      </c>
      <c r="P129" s="24">
        <v>0.14389523272313381</v>
      </c>
      <c r="Q129" s="24">
        <f t="shared" si="2"/>
        <v>-0.1748649173</v>
      </c>
      <c r="R129" s="23">
        <f t="shared" si="3"/>
        <v>-0.156051491</v>
      </c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</row>
    <row r="130">
      <c r="A130" s="24">
        <f>AR!E130</f>
        <v>-0.1140108088</v>
      </c>
      <c r="B130" s="23"/>
      <c r="C130" s="24">
        <f t="shared" si="1"/>
        <v>-0.1140108088</v>
      </c>
      <c r="D130" s="24">
        <v>-0.1280628907770368</v>
      </c>
      <c r="E130" s="24">
        <v>-0.8186670218833577</v>
      </c>
      <c r="F130" s="24">
        <v>-0.05415235300979915</v>
      </c>
      <c r="G130" s="24">
        <v>0.2048471086949618</v>
      </c>
      <c r="H130" s="24">
        <v>0.10841797833768674</v>
      </c>
      <c r="I130" s="24">
        <v>-0.00935969073736914</v>
      </c>
      <c r="J130" s="24">
        <v>-0.027068624848729184</v>
      </c>
      <c r="K130" s="24">
        <v>-0.019946924935931698</v>
      </c>
      <c r="L130" s="24">
        <v>-0.04629958193467998</v>
      </c>
      <c r="M130" s="24">
        <v>0.11916494127380989</v>
      </c>
      <c r="N130" s="24">
        <v>0.09188233524385436</v>
      </c>
      <c r="O130" s="24">
        <v>0.14389523272313381</v>
      </c>
      <c r="P130" s="24">
        <v>0.061383416642989796</v>
      </c>
      <c r="Q130" s="24">
        <f t="shared" si="2"/>
        <v>-0.0560216472</v>
      </c>
      <c r="R130" s="23">
        <f t="shared" si="3"/>
        <v>-0.05798916163</v>
      </c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</row>
    <row r="131">
      <c r="A131" s="24">
        <f>AR!E131</f>
        <v>-0.1280628908</v>
      </c>
      <c r="B131" s="23"/>
      <c r="C131" s="24">
        <f t="shared" si="1"/>
        <v>-0.1280628908</v>
      </c>
      <c r="D131" s="24">
        <v>-0.8186670218833577</v>
      </c>
      <c r="E131" s="24">
        <v>-0.05415235300979915</v>
      </c>
      <c r="F131" s="24">
        <v>0.2048471086949618</v>
      </c>
      <c r="G131" s="24">
        <v>0.10841797833768674</v>
      </c>
      <c r="H131" s="24">
        <v>-0.00935969073736914</v>
      </c>
      <c r="I131" s="24">
        <v>-0.027068624848729184</v>
      </c>
      <c r="J131" s="24">
        <v>-0.019946924935931698</v>
      </c>
      <c r="K131" s="24">
        <v>-0.04629958193467998</v>
      </c>
      <c r="L131" s="24">
        <v>0.11916494127380989</v>
      </c>
      <c r="M131" s="24">
        <v>0.09188233524385436</v>
      </c>
      <c r="N131" s="24">
        <v>0.14389523272313381</v>
      </c>
      <c r="O131" s="24">
        <v>0.061383416642989796</v>
      </c>
      <c r="P131" s="24">
        <v>-0.06218883902034697</v>
      </c>
      <c r="Q131" s="24">
        <f t="shared" si="2"/>
        <v>-0.6823424976</v>
      </c>
      <c r="R131" s="23">
        <f t="shared" si="3"/>
        <v>0.5542796068</v>
      </c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</row>
    <row r="132">
      <c r="A132" s="24">
        <f>AR!E132</f>
        <v>-0.8186670219</v>
      </c>
      <c r="B132" s="23"/>
      <c r="C132" s="24">
        <f t="shared" si="1"/>
        <v>-0.8186670219</v>
      </c>
      <c r="D132" s="24">
        <v>-0.05415235300979915</v>
      </c>
      <c r="E132" s="24">
        <v>0.2048471086949618</v>
      </c>
      <c r="F132" s="24">
        <v>0.10841797833768674</v>
      </c>
      <c r="G132" s="24">
        <v>-0.00935969073736914</v>
      </c>
      <c r="H132" s="24">
        <v>-0.027068624848729184</v>
      </c>
      <c r="I132" s="24">
        <v>-0.019946924935931698</v>
      </c>
      <c r="J132" s="24">
        <v>-0.04629958193467998</v>
      </c>
      <c r="K132" s="24">
        <v>0.11916494127380989</v>
      </c>
      <c r="L132" s="24">
        <v>0.09188233524385436</v>
      </c>
      <c r="M132" s="24">
        <v>0.14389523272313381</v>
      </c>
      <c r="N132" s="24">
        <v>0.061383416642989796</v>
      </c>
      <c r="O132" s="24">
        <v>-0.06218883902034697</v>
      </c>
      <c r="P132" s="24">
        <v>0.10202607413513748</v>
      </c>
      <c r="Q132" s="24">
        <f t="shared" si="2"/>
        <v>-0.09521372427</v>
      </c>
      <c r="R132" s="23">
        <f t="shared" si="3"/>
        <v>-0.7234532976</v>
      </c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</row>
    <row r="133">
      <c r="A133" s="24">
        <f>AR!E133</f>
        <v>-0.05415235301</v>
      </c>
      <c r="B133" s="23"/>
      <c r="C133" s="24">
        <f t="shared" si="1"/>
        <v>-0.05415235301</v>
      </c>
      <c r="D133" s="24">
        <v>0.2048471086949618</v>
      </c>
      <c r="E133" s="24">
        <v>0.10841797833768674</v>
      </c>
      <c r="F133" s="24">
        <v>-0.00935969073736914</v>
      </c>
      <c r="G133" s="24">
        <v>-0.027068624848729184</v>
      </c>
      <c r="H133" s="24">
        <v>-0.019946924935931698</v>
      </c>
      <c r="I133" s="24">
        <v>-0.04629958193467998</v>
      </c>
      <c r="J133" s="24">
        <v>0.11916494127380989</v>
      </c>
      <c r="K133" s="24">
        <v>0.09188233524385436</v>
      </c>
      <c r="L133" s="24">
        <v>0.14389523272313381</v>
      </c>
      <c r="M133" s="24">
        <v>0.061383416642989796</v>
      </c>
      <c r="N133" s="24">
        <v>-0.06218883902034697</v>
      </c>
      <c r="O133" s="24">
        <v>0.10202607413513748</v>
      </c>
      <c r="P133" s="24">
        <v>0.08275500202282632</v>
      </c>
      <c r="Q133" s="24">
        <f t="shared" si="2"/>
        <v>0.1676540709</v>
      </c>
      <c r="R133" s="23">
        <f t="shared" si="3"/>
        <v>-0.2218064239</v>
      </c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</row>
    <row r="134">
      <c r="A134" s="24">
        <f>AR!E134</f>
        <v>0.2048471087</v>
      </c>
      <c r="B134" s="23"/>
      <c r="C134" s="24">
        <f t="shared" si="1"/>
        <v>0.2048471087</v>
      </c>
      <c r="D134" s="24">
        <v>0.10841797833768674</v>
      </c>
      <c r="E134" s="24">
        <v>-0.00935969073736914</v>
      </c>
      <c r="F134" s="24">
        <v>-0.027068624848729184</v>
      </c>
      <c r="G134" s="24">
        <v>-0.019946924935931698</v>
      </c>
      <c r="H134" s="24">
        <v>-0.04629958193467998</v>
      </c>
      <c r="I134" s="24">
        <v>0.11916494127380989</v>
      </c>
      <c r="J134" s="24">
        <v>0.09188233524385436</v>
      </c>
      <c r="K134" s="24">
        <v>0.14389523272313381</v>
      </c>
      <c r="L134" s="24">
        <v>0.061383416642989796</v>
      </c>
      <c r="M134" s="24">
        <v>-0.06218883902034697</v>
      </c>
      <c r="N134" s="24">
        <v>0.10202607413513748</v>
      </c>
      <c r="O134" s="24">
        <v>0.08275500202282632</v>
      </c>
      <c r="P134" s="24">
        <v>0.144830146004631</v>
      </c>
      <c r="Q134" s="24">
        <f t="shared" si="2"/>
        <v>0.08604645839</v>
      </c>
      <c r="R134" s="23">
        <f t="shared" si="3"/>
        <v>0.1188006503</v>
      </c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</row>
    <row r="135">
      <c r="A135" s="24">
        <f>AR!E135</f>
        <v>0.1084179783</v>
      </c>
      <c r="B135" s="23"/>
      <c r="C135" s="24">
        <f t="shared" si="1"/>
        <v>0.1084179783</v>
      </c>
      <c r="D135" s="24">
        <v>-0.00935969073736914</v>
      </c>
      <c r="E135" s="24">
        <v>-0.027068624848729184</v>
      </c>
      <c r="F135" s="24">
        <v>-0.019946924935931698</v>
      </c>
      <c r="G135" s="24">
        <v>-0.04629958193467998</v>
      </c>
      <c r="H135" s="24">
        <v>0.11916494127380989</v>
      </c>
      <c r="I135" s="24">
        <v>0.09188233524385436</v>
      </c>
      <c r="J135" s="24">
        <v>0.14389523272313381</v>
      </c>
      <c r="K135" s="24">
        <v>0.061383416642989796</v>
      </c>
      <c r="L135" s="24">
        <v>-0.06218883902034697</v>
      </c>
      <c r="M135" s="24">
        <v>0.10202607413513748</v>
      </c>
      <c r="N135" s="24">
        <v>0.08275500202282632</v>
      </c>
      <c r="O135" s="24">
        <v>0.144830146004631</v>
      </c>
      <c r="P135" s="24">
        <v>0.17490014472405443</v>
      </c>
      <c r="Q135" s="24">
        <f t="shared" si="2"/>
        <v>-0.03351441074</v>
      </c>
      <c r="R135" s="23">
        <f t="shared" si="3"/>
        <v>0.1419323891</v>
      </c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</row>
    <row r="136">
      <c r="A136" s="24">
        <f>AR!E136</f>
        <v>-0.009359690737</v>
      </c>
      <c r="B136" s="23"/>
      <c r="C136" s="24">
        <f t="shared" si="1"/>
        <v>-0.009359690737</v>
      </c>
      <c r="D136" s="24">
        <v>-0.027068624848729184</v>
      </c>
      <c r="E136" s="24">
        <v>-0.019946924935931698</v>
      </c>
      <c r="F136" s="24">
        <v>-0.04629958193467998</v>
      </c>
      <c r="G136" s="24">
        <v>0.11916494127380989</v>
      </c>
      <c r="H136" s="24">
        <v>0.09188233524385436</v>
      </c>
      <c r="I136" s="24">
        <v>0.14389523272313381</v>
      </c>
      <c r="J136" s="24">
        <v>0.061383416642989796</v>
      </c>
      <c r="K136" s="24">
        <v>-0.06218883902034697</v>
      </c>
      <c r="L136" s="24">
        <v>0.10202607413513748</v>
      </c>
      <c r="M136" s="24">
        <v>0.08275500202282632</v>
      </c>
      <c r="N136" s="24">
        <v>0.144830146004631</v>
      </c>
      <c r="O136" s="24">
        <v>0.17490014472405443</v>
      </c>
      <c r="P136" s="24">
        <v>0.1748825998554478</v>
      </c>
      <c r="Q136" s="24">
        <f t="shared" si="2"/>
        <v>-0.01631177576</v>
      </c>
      <c r="R136" s="23">
        <f t="shared" si="3"/>
        <v>0.006952085025</v>
      </c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</row>
    <row r="137">
      <c r="A137" s="24">
        <f>AR!E137</f>
        <v>-0.02706862485</v>
      </c>
      <c r="B137" s="23"/>
      <c r="C137" s="24">
        <f t="shared" si="1"/>
        <v>-0.02706862485</v>
      </c>
      <c r="D137" s="24">
        <v>-0.019946924935931698</v>
      </c>
      <c r="E137" s="24">
        <v>-0.04629958193467998</v>
      </c>
      <c r="F137" s="24">
        <v>0.11916494127380989</v>
      </c>
      <c r="G137" s="24">
        <v>0.09188233524385436</v>
      </c>
      <c r="H137" s="24">
        <v>0.14389523272313381</v>
      </c>
      <c r="I137" s="24">
        <v>0.061383416642989796</v>
      </c>
      <c r="J137" s="24">
        <v>-0.06218883902034697</v>
      </c>
      <c r="K137" s="24">
        <v>0.10202607413513748</v>
      </c>
      <c r="L137" s="24">
        <v>0.08275500202282632</v>
      </c>
      <c r="M137" s="24">
        <v>0.144830146004631</v>
      </c>
      <c r="N137" s="24">
        <v>0.17490014472405443</v>
      </c>
      <c r="O137" s="24">
        <v>0.1748825998554478</v>
      </c>
      <c r="P137" s="24">
        <v>0.2065244630848233</v>
      </c>
      <c r="Q137" s="24">
        <f t="shared" si="2"/>
        <v>-0.03596422228</v>
      </c>
      <c r="R137" s="23">
        <f t="shared" si="3"/>
        <v>0.008895597431</v>
      </c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</row>
    <row r="138">
      <c r="A138" s="24">
        <f>AR!E138</f>
        <v>-0.01994692494</v>
      </c>
      <c r="B138" s="23"/>
      <c r="C138" s="24">
        <f t="shared" si="1"/>
        <v>-0.01994692494</v>
      </c>
      <c r="D138" s="24">
        <v>-0.04629958193467998</v>
      </c>
      <c r="E138" s="24">
        <v>0.11916494127380989</v>
      </c>
      <c r="F138" s="24">
        <v>0.09188233524385436</v>
      </c>
      <c r="G138" s="24">
        <v>0.14389523272313381</v>
      </c>
      <c r="H138" s="24">
        <v>0.061383416642989796</v>
      </c>
      <c r="I138" s="24">
        <v>-0.06218883902034697</v>
      </c>
      <c r="J138" s="24">
        <v>0.10202607413513748</v>
      </c>
      <c r="K138" s="24">
        <v>0.08275500202282632</v>
      </c>
      <c r="L138" s="24">
        <v>0.144830146004631</v>
      </c>
      <c r="M138" s="24">
        <v>0.17490014472405443</v>
      </c>
      <c r="N138" s="24">
        <v>0.1748825998554478</v>
      </c>
      <c r="O138" s="24">
        <v>0.2065244630848233</v>
      </c>
      <c r="P138" s="24">
        <v>0.28521411212300807</v>
      </c>
      <c r="Q138" s="24">
        <f t="shared" si="2"/>
        <v>-0.07649871321</v>
      </c>
      <c r="R138" s="23">
        <f t="shared" si="3"/>
        <v>0.05655178827</v>
      </c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</row>
    <row r="139">
      <c r="A139" s="24">
        <f>AR!E139</f>
        <v>-0.04629958193</v>
      </c>
      <c r="B139" s="23"/>
      <c r="C139" s="24">
        <f t="shared" si="1"/>
        <v>-0.04629958193</v>
      </c>
      <c r="D139" s="24">
        <v>0.11916494127380989</v>
      </c>
      <c r="E139" s="24">
        <v>0.09188233524385436</v>
      </c>
      <c r="F139" s="24">
        <v>0.14389523272313381</v>
      </c>
      <c r="G139" s="24">
        <v>0.061383416642989796</v>
      </c>
      <c r="H139" s="24">
        <v>-0.06218883902034697</v>
      </c>
      <c r="I139" s="24">
        <v>0.10202607413513748</v>
      </c>
      <c r="J139" s="24">
        <v>0.08275500202282632</v>
      </c>
      <c r="K139" s="24">
        <v>0.144830146004631</v>
      </c>
      <c r="L139" s="24">
        <v>0.17490014472405443</v>
      </c>
      <c r="M139" s="24">
        <v>0.1748825998554478</v>
      </c>
      <c r="N139" s="24">
        <v>0.2065244630848233</v>
      </c>
      <c r="O139" s="24">
        <v>0.28521411212300807</v>
      </c>
      <c r="P139" s="24">
        <v>0.2772072367850725</v>
      </c>
      <c r="Q139" s="24">
        <f t="shared" si="2"/>
        <v>0.09008401023</v>
      </c>
      <c r="R139" s="23">
        <f t="shared" si="3"/>
        <v>-0.1363835922</v>
      </c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</row>
    <row r="140">
      <c r="A140" s="24">
        <f>AR!E140</f>
        <v>0.1191649413</v>
      </c>
      <c r="B140" s="23"/>
      <c r="C140" s="24">
        <f t="shared" si="1"/>
        <v>0.1191649413</v>
      </c>
      <c r="D140" s="24">
        <v>0.09188233524385436</v>
      </c>
      <c r="E140" s="24">
        <v>0.14389523272313381</v>
      </c>
      <c r="F140" s="24">
        <v>0.061383416642989796</v>
      </c>
      <c r="G140" s="24">
        <v>-0.06218883902034697</v>
      </c>
      <c r="H140" s="24">
        <v>0.10202607413513748</v>
      </c>
      <c r="I140" s="24">
        <v>0.08275500202282632</v>
      </c>
      <c r="J140" s="24">
        <v>0.144830146004631</v>
      </c>
      <c r="K140" s="24">
        <v>0.17490014472405443</v>
      </c>
      <c r="L140" s="24">
        <v>0.1748825998554478</v>
      </c>
      <c r="M140" s="24">
        <v>0.2065244630848233</v>
      </c>
      <c r="N140" s="24">
        <v>0.28521411212300807</v>
      </c>
      <c r="O140" s="24">
        <v>0.2772072367850725</v>
      </c>
      <c r="P140" s="24">
        <v>0.27452027179219857</v>
      </c>
      <c r="Q140" s="24">
        <f t="shared" si="2"/>
        <v>0.04540424846</v>
      </c>
      <c r="R140" s="23">
        <f t="shared" si="3"/>
        <v>0.07376069281</v>
      </c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</row>
    <row r="141">
      <c r="A141" s="24">
        <f>AR!E141</f>
        <v>0.09188233524</v>
      </c>
      <c r="B141" s="23"/>
      <c r="C141" s="24">
        <f t="shared" si="1"/>
        <v>0.09188233524</v>
      </c>
      <c r="D141" s="24">
        <v>0.14389523272313381</v>
      </c>
      <c r="E141" s="24">
        <v>0.061383416642989796</v>
      </c>
      <c r="F141" s="24">
        <v>-0.06218883902034697</v>
      </c>
      <c r="G141" s="24">
        <v>0.10202607413513748</v>
      </c>
      <c r="H141" s="24">
        <v>0.08275500202282632</v>
      </c>
      <c r="I141" s="24">
        <v>0.144830146004631</v>
      </c>
      <c r="J141" s="24">
        <v>0.17490014472405443</v>
      </c>
      <c r="K141" s="24">
        <v>0.1748825998554478</v>
      </c>
      <c r="L141" s="24">
        <v>0.2065244630848233</v>
      </c>
      <c r="M141" s="24">
        <v>0.28521411212300807</v>
      </c>
      <c r="N141" s="24">
        <v>0.2772072367850725</v>
      </c>
      <c r="O141" s="24">
        <v>0.27452027179219857</v>
      </c>
      <c r="P141" s="24">
        <v>0.2577840625441063</v>
      </c>
      <c r="Q141" s="24">
        <f t="shared" si="2"/>
        <v>0.08628789177</v>
      </c>
      <c r="R141" s="23">
        <f t="shared" si="3"/>
        <v>0.005594443472</v>
      </c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</row>
    <row r="142">
      <c r="A142" s="24">
        <f>AR!E142</f>
        <v>0.1438952327</v>
      </c>
      <c r="B142" s="23"/>
      <c r="C142" s="24">
        <f t="shared" si="1"/>
        <v>0.1438952327</v>
      </c>
      <c r="D142" s="24">
        <v>0.061383416642989796</v>
      </c>
      <c r="E142" s="24">
        <v>-0.06218883902034697</v>
      </c>
      <c r="F142" s="24">
        <v>0.10202607413513748</v>
      </c>
      <c r="G142" s="24">
        <v>0.08275500202282632</v>
      </c>
      <c r="H142" s="24">
        <v>0.144830146004631</v>
      </c>
      <c r="I142" s="24">
        <v>0.17490014472405443</v>
      </c>
      <c r="J142" s="24">
        <v>0.1748825998554478</v>
      </c>
      <c r="K142" s="24">
        <v>0.2065244630848233</v>
      </c>
      <c r="L142" s="24">
        <v>0.28521411212300807</v>
      </c>
      <c r="M142" s="24">
        <v>0.2772072367850725</v>
      </c>
      <c r="N142" s="24">
        <v>0.27452027179219857</v>
      </c>
      <c r="O142" s="24">
        <v>0.2577840625441063</v>
      </c>
      <c r="P142" s="24">
        <v>0.31084452930839057</v>
      </c>
      <c r="Q142" s="24">
        <f t="shared" si="2"/>
        <v>0.04051239293</v>
      </c>
      <c r="R142" s="23">
        <f t="shared" si="3"/>
        <v>0.1033828398</v>
      </c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</row>
    <row r="143">
      <c r="A143" s="24">
        <f>AR!E143</f>
        <v>0.06138341664</v>
      </c>
      <c r="B143" s="23"/>
      <c r="C143" s="24">
        <f t="shared" si="1"/>
        <v>0.06138341664</v>
      </c>
      <c r="D143" s="24">
        <v>-0.06218883902034697</v>
      </c>
      <c r="E143" s="24">
        <v>0.10202607413513748</v>
      </c>
      <c r="F143" s="24">
        <v>0.08275500202282632</v>
      </c>
      <c r="G143" s="24">
        <v>0.144830146004631</v>
      </c>
      <c r="H143" s="24">
        <v>0.17490014472405443</v>
      </c>
      <c r="I143" s="24">
        <v>0.1748825998554478</v>
      </c>
      <c r="J143" s="24">
        <v>0.2065244630848233</v>
      </c>
      <c r="K143" s="24">
        <v>0.28521411212300807</v>
      </c>
      <c r="L143" s="24">
        <v>0.2772072367850725</v>
      </c>
      <c r="M143" s="24">
        <v>0.27452027179219857</v>
      </c>
      <c r="N143" s="24">
        <v>0.2577840625441063</v>
      </c>
      <c r="O143" s="24">
        <v>0.31084452930839057</v>
      </c>
      <c r="P143" s="24">
        <v>0.34405308134122425</v>
      </c>
      <c r="Q143" s="24">
        <f t="shared" si="2"/>
        <v>-0.1011422122</v>
      </c>
      <c r="R143" s="23">
        <f t="shared" si="3"/>
        <v>0.1625256289</v>
      </c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</row>
    <row r="144">
      <c r="A144" s="24">
        <f>AR!E144</f>
        <v>-0.06218883902</v>
      </c>
      <c r="B144" s="23"/>
      <c r="C144" s="24">
        <f t="shared" si="1"/>
        <v>-0.06218883902</v>
      </c>
      <c r="D144" s="24">
        <v>0.10202607413513748</v>
      </c>
      <c r="E144" s="24">
        <v>0.08275500202282632</v>
      </c>
      <c r="F144" s="24">
        <v>0.144830146004631</v>
      </c>
      <c r="G144" s="24">
        <v>0.17490014472405443</v>
      </c>
      <c r="H144" s="24">
        <v>0.1748825998554478</v>
      </c>
      <c r="I144" s="24">
        <v>0.2065244630848233</v>
      </c>
      <c r="J144" s="24">
        <v>0.28521411212300807</v>
      </c>
      <c r="K144" s="24">
        <v>0.2772072367850725</v>
      </c>
      <c r="L144" s="24">
        <v>0.27452027179219857</v>
      </c>
      <c r="M144" s="24">
        <v>0.2577840625441063</v>
      </c>
      <c r="N144" s="24">
        <v>0.31084452930839057</v>
      </c>
      <c r="O144" s="24">
        <v>0.34405308134122425</v>
      </c>
      <c r="P144" s="24">
        <v>0.32645900714873805</v>
      </c>
      <c r="Q144" s="24">
        <f t="shared" si="2"/>
        <v>0.06384299677</v>
      </c>
      <c r="R144" s="23">
        <f t="shared" si="3"/>
        <v>-0.1260318358</v>
      </c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</row>
    <row r="145">
      <c r="A145" s="24">
        <f>AR!E145</f>
        <v>0.1020260741</v>
      </c>
      <c r="B145" s="23"/>
      <c r="C145" s="24">
        <f t="shared" si="1"/>
        <v>0.1020260741</v>
      </c>
      <c r="D145" s="24">
        <v>0.08275500202282632</v>
      </c>
      <c r="E145" s="24">
        <v>0.144830146004631</v>
      </c>
      <c r="F145" s="24">
        <v>0.17490014472405443</v>
      </c>
      <c r="G145" s="24">
        <v>0.1748825998554478</v>
      </c>
      <c r="H145" s="24">
        <v>0.2065244630848233</v>
      </c>
      <c r="I145" s="24">
        <v>0.28521411212300807</v>
      </c>
      <c r="J145" s="24">
        <v>0.2772072367850725</v>
      </c>
      <c r="K145" s="24">
        <v>0.27452027179219857</v>
      </c>
      <c r="L145" s="24">
        <v>0.2577840625441063</v>
      </c>
      <c r="M145" s="24">
        <v>0.31084452930839057</v>
      </c>
      <c r="N145" s="24">
        <v>0.34405308134122425</v>
      </c>
      <c r="O145" s="24">
        <v>0.32645900714873805</v>
      </c>
      <c r="P145" s="24">
        <v>0.37930131989264393</v>
      </c>
      <c r="Q145" s="24">
        <f t="shared" si="2"/>
        <v>0.03346971748</v>
      </c>
      <c r="R145" s="23">
        <f t="shared" si="3"/>
        <v>0.06855635665</v>
      </c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</row>
    <row r="146">
      <c r="A146" s="24">
        <f>AR!E146</f>
        <v>0.08275500202</v>
      </c>
      <c r="B146" s="23"/>
      <c r="C146" s="24">
        <f t="shared" si="1"/>
        <v>0.08275500202</v>
      </c>
      <c r="D146" s="24">
        <v>0.144830146004631</v>
      </c>
      <c r="E146" s="24">
        <v>0.17490014472405443</v>
      </c>
      <c r="F146" s="24">
        <v>0.1748825998554478</v>
      </c>
      <c r="G146" s="24">
        <v>0.2065244630848233</v>
      </c>
      <c r="H146" s="24">
        <v>0.28521411212300807</v>
      </c>
      <c r="I146" s="24">
        <v>0.2772072367850725</v>
      </c>
      <c r="J146" s="24">
        <v>0.27452027179219857</v>
      </c>
      <c r="K146" s="24">
        <v>0.2577840625441063</v>
      </c>
      <c r="L146" s="24">
        <v>0.31084452930839057</v>
      </c>
      <c r="M146" s="24">
        <v>0.34405308134122425</v>
      </c>
      <c r="N146" s="24">
        <v>0.32645900714873805</v>
      </c>
      <c r="O146" s="24">
        <v>0.37930131989264393</v>
      </c>
      <c r="P146" s="24">
        <v>0.38918157258811453</v>
      </c>
      <c r="Q146" s="24">
        <f t="shared" si="2"/>
        <v>0.09016219846</v>
      </c>
      <c r="R146" s="23">
        <f t="shared" si="3"/>
        <v>-0.007407196441</v>
      </c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</row>
    <row r="147">
      <c r="A147" s="24">
        <f>AR!E147</f>
        <v>0.144830146</v>
      </c>
      <c r="B147" s="23"/>
      <c r="C147" s="24">
        <f t="shared" si="1"/>
        <v>0.144830146</v>
      </c>
      <c r="D147" s="24">
        <v>0.17490014472405443</v>
      </c>
      <c r="E147" s="24">
        <v>0.1748825998554478</v>
      </c>
      <c r="F147" s="24">
        <v>0.2065244630848233</v>
      </c>
      <c r="G147" s="24">
        <v>0.28521411212300807</v>
      </c>
      <c r="H147" s="24">
        <v>0.2772072367850725</v>
      </c>
      <c r="I147" s="24">
        <v>0.27452027179219857</v>
      </c>
      <c r="J147" s="24">
        <v>0.2577840625441063</v>
      </c>
      <c r="K147" s="24">
        <v>0.31084452930839057</v>
      </c>
      <c r="L147" s="24">
        <v>0.34405308134122425</v>
      </c>
      <c r="M147" s="24">
        <v>0.32645900714873805</v>
      </c>
      <c r="N147" s="24">
        <v>0.37930131989264393</v>
      </c>
      <c r="O147" s="24">
        <v>0.38918157258811453</v>
      </c>
      <c r="P147" s="24">
        <v>0.3518397192942554</v>
      </c>
      <c r="Q147" s="24">
        <f t="shared" si="2"/>
        <v>0.1197398673</v>
      </c>
      <c r="R147" s="23">
        <f t="shared" si="3"/>
        <v>0.02509027868</v>
      </c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</row>
    <row r="148">
      <c r="A148" s="24">
        <f>AR!E148</f>
        <v>0.1749001447</v>
      </c>
      <c r="B148" s="23"/>
      <c r="C148" s="24">
        <f t="shared" si="1"/>
        <v>0.1749001447</v>
      </c>
      <c r="D148" s="24">
        <v>0.1748825998554478</v>
      </c>
      <c r="E148" s="24">
        <v>0.2065244630848233</v>
      </c>
      <c r="F148" s="24">
        <v>0.28521411212300807</v>
      </c>
      <c r="G148" s="24">
        <v>0.2772072367850725</v>
      </c>
      <c r="H148" s="24">
        <v>0.27452027179219857</v>
      </c>
      <c r="I148" s="24">
        <v>0.2577840625441063</v>
      </c>
      <c r="J148" s="24">
        <v>0.31084452930839057</v>
      </c>
      <c r="K148" s="24">
        <v>0.34405308134122425</v>
      </c>
      <c r="L148" s="24">
        <v>0.32645900714873805</v>
      </c>
      <c r="M148" s="24">
        <v>0.37930131989264393</v>
      </c>
      <c r="N148" s="24">
        <v>0.38918157258811453</v>
      </c>
      <c r="O148" s="24">
        <v>0.3518397192942554</v>
      </c>
      <c r="P148" s="24">
        <v>0.38183250051953427</v>
      </c>
      <c r="Q148" s="24">
        <f t="shared" si="2"/>
        <v>0.109130775</v>
      </c>
      <c r="R148" s="23">
        <f t="shared" si="3"/>
        <v>0.0657693697</v>
      </c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</row>
    <row r="149">
      <c r="A149" s="24">
        <f>AR!E149</f>
        <v>0.1748825999</v>
      </c>
      <c r="B149" s="23"/>
      <c r="C149" s="24">
        <f t="shared" si="1"/>
        <v>0.1748825999</v>
      </c>
      <c r="D149" s="24">
        <v>0.2065244630848233</v>
      </c>
      <c r="E149" s="24">
        <v>0.28521411212300807</v>
      </c>
      <c r="F149" s="24">
        <v>0.2772072367850725</v>
      </c>
      <c r="G149" s="24">
        <v>0.27452027179219857</v>
      </c>
      <c r="H149" s="24">
        <v>0.2577840625441063</v>
      </c>
      <c r="I149" s="24">
        <v>0.31084452930839057</v>
      </c>
      <c r="J149" s="24">
        <v>0.34405308134122425</v>
      </c>
      <c r="K149" s="24">
        <v>0.32645900714873805</v>
      </c>
      <c r="L149" s="24">
        <v>0.37930131989264393</v>
      </c>
      <c r="M149" s="24">
        <v>0.38918157258811453</v>
      </c>
      <c r="N149" s="24">
        <v>0.3518397192942554</v>
      </c>
      <c r="O149" s="24">
        <v>0.38183250051953427</v>
      </c>
      <c r="P149" s="24">
        <v>0.3493557644378398</v>
      </c>
      <c r="Q149" s="24">
        <f t="shared" si="2"/>
        <v>0.1457819154</v>
      </c>
      <c r="R149" s="23">
        <f t="shared" si="3"/>
        <v>0.02910068444</v>
      </c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</row>
    <row r="150">
      <c r="A150" s="24">
        <f>AR!E150</f>
        <v>0.2065244631</v>
      </c>
      <c r="B150" s="23"/>
      <c r="C150" s="24">
        <f t="shared" si="1"/>
        <v>0.2065244631</v>
      </c>
      <c r="D150" s="24">
        <v>0.28521411212300807</v>
      </c>
      <c r="E150" s="24">
        <v>0.2772072367850725</v>
      </c>
      <c r="F150" s="24">
        <v>0.27452027179219857</v>
      </c>
      <c r="G150" s="24">
        <v>0.2577840625441063</v>
      </c>
      <c r="H150" s="24">
        <v>0.31084452930839057</v>
      </c>
      <c r="I150" s="24">
        <v>0.34405308134122425</v>
      </c>
      <c r="J150" s="24">
        <v>0.32645900714873805</v>
      </c>
      <c r="K150" s="24">
        <v>0.37930131989264393</v>
      </c>
      <c r="L150" s="24">
        <v>0.38918157258811453</v>
      </c>
      <c r="M150" s="24">
        <v>0.3518397192942554</v>
      </c>
      <c r="N150" s="24">
        <v>0.38183250051953427</v>
      </c>
      <c r="O150" s="24">
        <v>0.3493557644378398</v>
      </c>
      <c r="P150" s="24">
        <v>0.16572292408532474</v>
      </c>
      <c r="Q150" s="24">
        <f t="shared" si="2"/>
        <v>0.2305033036</v>
      </c>
      <c r="R150" s="23">
        <f t="shared" si="3"/>
        <v>-0.02397884051</v>
      </c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</row>
    <row r="151">
      <c r="A151" s="24">
        <f>AR!E151</f>
        <v>0.2852141121</v>
      </c>
      <c r="B151" s="23"/>
      <c r="C151" s="24">
        <f t="shared" si="1"/>
        <v>0.2852141121</v>
      </c>
      <c r="D151" s="24">
        <v>0.2772072367850725</v>
      </c>
      <c r="E151" s="24">
        <v>0.27452027179219857</v>
      </c>
      <c r="F151" s="24">
        <v>0.2577840625441063</v>
      </c>
      <c r="G151" s="24">
        <v>0.31084452930839057</v>
      </c>
      <c r="H151" s="24">
        <v>0.34405308134122425</v>
      </c>
      <c r="I151" s="24">
        <v>0.32645900714873805</v>
      </c>
      <c r="J151" s="24">
        <v>0.37930131989264393</v>
      </c>
      <c r="K151" s="24">
        <v>0.38918157258811453</v>
      </c>
      <c r="L151" s="24">
        <v>0.3518397192942554</v>
      </c>
      <c r="M151" s="24">
        <v>0.38183250051953427</v>
      </c>
      <c r="N151" s="24">
        <v>0.3493557644378398</v>
      </c>
      <c r="O151" s="24">
        <v>0.16572292408532474</v>
      </c>
      <c r="P151" s="24">
        <v>0.07612245173293919</v>
      </c>
      <c r="Q151" s="24">
        <f t="shared" si="2"/>
        <v>0.2112293252</v>
      </c>
      <c r="R151" s="23">
        <f t="shared" si="3"/>
        <v>0.07398478697</v>
      </c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</row>
    <row r="152">
      <c r="A152" s="24">
        <f>AR!E152</f>
        <v>0.2772072368</v>
      </c>
      <c r="B152" s="23"/>
      <c r="C152" s="24">
        <f t="shared" si="1"/>
        <v>0.2772072368</v>
      </c>
      <c r="D152" s="24">
        <v>0.27452027179219857</v>
      </c>
      <c r="E152" s="24">
        <v>0.2577840625441063</v>
      </c>
      <c r="F152" s="24">
        <v>0.31084452930839057</v>
      </c>
      <c r="G152" s="24">
        <v>0.34405308134122425</v>
      </c>
      <c r="H152" s="24">
        <v>0.32645900714873805</v>
      </c>
      <c r="I152" s="24">
        <v>0.37930131989264393</v>
      </c>
      <c r="J152" s="24">
        <v>0.38918157258811453</v>
      </c>
      <c r="K152" s="24">
        <v>0.3518397192942554</v>
      </c>
      <c r="L152" s="24">
        <v>0.38183250051953427</v>
      </c>
      <c r="M152" s="24">
        <v>0.3493557644378398</v>
      </c>
      <c r="N152" s="24">
        <v>0.16572292408532474</v>
      </c>
      <c r="O152" s="24">
        <v>0.07612245173293919</v>
      </c>
      <c r="P152" s="24">
        <v>0.07303427397122642</v>
      </c>
      <c r="Q152" s="24">
        <f t="shared" si="2"/>
        <v>0.2247351867</v>
      </c>
      <c r="R152" s="23">
        <f t="shared" si="3"/>
        <v>0.05247205013</v>
      </c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</row>
    <row r="153">
      <c r="A153" s="24">
        <f>AR!E153</f>
        <v>0.2745202718</v>
      </c>
      <c r="B153" s="23"/>
      <c r="C153" s="24">
        <f t="shared" si="1"/>
        <v>0.2745202718</v>
      </c>
      <c r="D153" s="24">
        <v>0.2577840625441063</v>
      </c>
      <c r="E153" s="24">
        <v>0.31084452930839057</v>
      </c>
      <c r="F153" s="24">
        <v>0.34405308134122425</v>
      </c>
      <c r="G153" s="24">
        <v>0.32645900714873805</v>
      </c>
      <c r="H153" s="24">
        <v>0.37930131989264393</v>
      </c>
      <c r="I153" s="24">
        <v>0.38918157258811453</v>
      </c>
      <c r="J153" s="24">
        <v>0.3518397192942554</v>
      </c>
      <c r="K153" s="24">
        <v>0.38183250051953427</v>
      </c>
      <c r="L153" s="24">
        <v>0.3493557644378398</v>
      </c>
      <c r="M153" s="24">
        <v>0.16572292408532474</v>
      </c>
      <c r="N153" s="24">
        <v>0.07612245173293919</v>
      </c>
      <c r="O153" s="24">
        <v>0.07303427397122642</v>
      </c>
      <c r="P153" s="24">
        <v>-0.05132324754134193</v>
      </c>
      <c r="Q153" s="24">
        <f t="shared" si="2"/>
        <v>0.2274862077</v>
      </c>
      <c r="R153" s="23">
        <f t="shared" si="3"/>
        <v>0.04703406406</v>
      </c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</row>
    <row r="154">
      <c r="A154" s="24">
        <f>AR!E154</f>
        <v>0.2577840625</v>
      </c>
      <c r="B154" s="23"/>
      <c r="C154" s="24">
        <f t="shared" si="1"/>
        <v>0.2577840625</v>
      </c>
      <c r="D154" s="24">
        <v>0.31084452930839057</v>
      </c>
      <c r="E154" s="24">
        <v>0.34405308134122425</v>
      </c>
      <c r="F154" s="24">
        <v>0.32645900714873805</v>
      </c>
      <c r="G154" s="24">
        <v>0.37930131989264393</v>
      </c>
      <c r="H154" s="24">
        <v>0.38918157258811453</v>
      </c>
      <c r="I154" s="24">
        <v>0.3518397192942554</v>
      </c>
      <c r="J154" s="24">
        <v>0.38183250051953427</v>
      </c>
      <c r="K154" s="24">
        <v>0.3493557644378398</v>
      </c>
      <c r="L154" s="24">
        <v>0.16572292408532474</v>
      </c>
      <c r="M154" s="24">
        <v>0.07612245173293919</v>
      </c>
      <c r="N154" s="24">
        <v>0.07303427397122642</v>
      </c>
      <c r="O154" s="24">
        <v>-0.05132324754134193</v>
      </c>
      <c r="P154" s="24">
        <v>-0.18423272012254166</v>
      </c>
      <c r="Q154" s="24">
        <f t="shared" si="2"/>
        <v>0.2670464817</v>
      </c>
      <c r="R154" s="23">
        <f t="shared" si="3"/>
        <v>-0.009262419165</v>
      </c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</row>
    <row r="155">
      <c r="A155" s="24">
        <f>AR!E155</f>
        <v>0.3108445293</v>
      </c>
      <c r="B155" s="23"/>
      <c r="C155" s="24">
        <f t="shared" si="1"/>
        <v>0.3108445293</v>
      </c>
      <c r="D155" s="24">
        <v>0.34405308134122425</v>
      </c>
      <c r="E155" s="24">
        <v>0.32645900714873805</v>
      </c>
      <c r="F155" s="24">
        <v>0.37930131989264393</v>
      </c>
      <c r="G155" s="24">
        <v>0.38918157258811453</v>
      </c>
      <c r="H155" s="24">
        <v>0.3518397192942554</v>
      </c>
      <c r="I155" s="24">
        <v>0.38183250051953427</v>
      </c>
      <c r="J155" s="24">
        <v>0.3493557644378398</v>
      </c>
      <c r="K155" s="24">
        <v>0.16572292408532474</v>
      </c>
      <c r="L155" s="24">
        <v>0.07612245173293919</v>
      </c>
      <c r="M155" s="24">
        <v>0.07303427397122642</v>
      </c>
      <c r="N155" s="24">
        <v>-0.05132324754134193</v>
      </c>
      <c r="O155" s="24">
        <v>-0.18423272012254166</v>
      </c>
      <c r="P155" s="24">
        <v>-0.30073308119021425</v>
      </c>
      <c r="Q155" s="24">
        <f t="shared" si="2"/>
        <v>0.3265876769</v>
      </c>
      <c r="R155" s="23">
        <f t="shared" si="3"/>
        <v>-0.01574314759</v>
      </c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</row>
    <row r="156">
      <c r="A156" s="24">
        <f>AR!E156</f>
        <v>0.3440530813</v>
      </c>
      <c r="B156" s="23"/>
      <c r="C156" s="24">
        <f t="shared" si="1"/>
        <v>0.3440530813</v>
      </c>
      <c r="D156" s="24">
        <v>0.32645900714873805</v>
      </c>
      <c r="E156" s="24">
        <v>0.37930131989264393</v>
      </c>
      <c r="F156" s="24">
        <v>0.38918157258811453</v>
      </c>
      <c r="G156" s="24">
        <v>0.3518397192942554</v>
      </c>
      <c r="H156" s="24">
        <v>0.38183250051953427</v>
      </c>
      <c r="I156" s="24">
        <v>0.3493557644378398</v>
      </c>
      <c r="J156" s="24">
        <v>0.16572292408532474</v>
      </c>
      <c r="K156" s="24">
        <v>0.07612245173293919</v>
      </c>
      <c r="L156" s="24">
        <v>0.07303427397122642</v>
      </c>
      <c r="M156" s="24">
        <v>-0.05132324754134193</v>
      </c>
      <c r="N156" s="24">
        <v>-0.18423272012254166</v>
      </c>
      <c r="O156" s="24">
        <v>-0.30073308119021425</v>
      </c>
      <c r="P156" s="24">
        <v>-0.32702301256498745</v>
      </c>
      <c r="Q156" s="24">
        <f t="shared" si="2"/>
        <v>0.3169586558</v>
      </c>
      <c r="R156" s="23">
        <f t="shared" si="3"/>
        <v>0.02709442553</v>
      </c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</row>
    <row r="157">
      <c r="A157" s="24">
        <f>AR!E157</f>
        <v>0.3264590071</v>
      </c>
      <c r="B157" s="23"/>
      <c r="C157" s="24">
        <f t="shared" si="1"/>
        <v>0.3264590071</v>
      </c>
      <c r="D157" s="24">
        <v>0.37930131989264393</v>
      </c>
      <c r="E157" s="24">
        <v>0.38918157258811453</v>
      </c>
      <c r="F157" s="24">
        <v>0.3518397192942554</v>
      </c>
      <c r="G157" s="24">
        <v>0.38183250051953427</v>
      </c>
      <c r="H157" s="24">
        <v>0.3493557644378398</v>
      </c>
      <c r="I157" s="24">
        <v>0.16572292408532474</v>
      </c>
      <c r="J157" s="24">
        <v>0.07612245173293919</v>
      </c>
      <c r="K157" s="24">
        <v>0.07303427397122642</v>
      </c>
      <c r="L157" s="24">
        <v>-0.05132324754134193</v>
      </c>
      <c r="M157" s="24">
        <v>-0.18423272012254166</v>
      </c>
      <c r="N157" s="24">
        <v>-0.30073308119021425</v>
      </c>
      <c r="O157" s="24">
        <v>-0.32702301256498745</v>
      </c>
      <c r="P157" s="24">
        <v>-0.3215232332000354</v>
      </c>
      <c r="Q157" s="24">
        <f t="shared" si="2"/>
        <v>0.3427436966</v>
      </c>
      <c r="R157" s="23">
        <f t="shared" si="3"/>
        <v>-0.01628468947</v>
      </c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</row>
    <row r="158">
      <c r="A158" s="24">
        <f>AR!E158</f>
        <v>0.3793013199</v>
      </c>
      <c r="B158" s="23"/>
      <c r="C158" s="24">
        <f t="shared" si="1"/>
        <v>0.3793013199</v>
      </c>
      <c r="D158" s="24">
        <v>0.38918157258811453</v>
      </c>
      <c r="E158" s="24">
        <v>0.3518397192942554</v>
      </c>
      <c r="F158" s="24">
        <v>0.38183250051953427</v>
      </c>
      <c r="G158" s="24">
        <v>0.3493557644378398</v>
      </c>
      <c r="H158" s="24">
        <v>0.16572292408532474</v>
      </c>
      <c r="I158" s="24">
        <v>0.07612245173293919</v>
      </c>
      <c r="J158" s="24">
        <v>0.07303427397122642</v>
      </c>
      <c r="K158" s="24">
        <v>-0.05132324754134193</v>
      </c>
      <c r="L158" s="24">
        <v>-0.18423272012254166</v>
      </c>
      <c r="M158" s="24">
        <v>-0.30073308119021425</v>
      </c>
      <c r="N158" s="24">
        <v>-0.32702301256498745</v>
      </c>
      <c r="O158" s="24">
        <v>-0.3215232332000354</v>
      </c>
      <c r="P158" s="24">
        <v>-0.4514529590833523</v>
      </c>
      <c r="Q158" s="24">
        <f t="shared" si="2"/>
        <v>0.3877731609</v>
      </c>
      <c r="R158" s="23">
        <f t="shared" si="3"/>
        <v>-0.008471840968</v>
      </c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</row>
    <row r="159">
      <c r="A159" s="24">
        <f>AR!E159</f>
        <v>0.3891815726</v>
      </c>
      <c r="B159" s="23"/>
      <c r="C159" s="24">
        <f t="shared" si="1"/>
        <v>0.3891815726</v>
      </c>
      <c r="D159" s="24">
        <v>0.3518397192942554</v>
      </c>
      <c r="E159" s="24">
        <v>0.38183250051953427</v>
      </c>
      <c r="F159" s="24">
        <v>0.3493557644378398</v>
      </c>
      <c r="G159" s="24">
        <v>0.16572292408532474</v>
      </c>
      <c r="H159" s="24">
        <v>0.07612245173293919</v>
      </c>
      <c r="I159" s="24">
        <v>0.07303427397122642</v>
      </c>
      <c r="J159" s="24">
        <v>-0.05132324754134193</v>
      </c>
      <c r="K159" s="24">
        <v>-0.18423272012254166</v>
      </c>
      <c r="L159" s="24">
        <v>-0.30073308119021425</v>
      </c>
      <c r="M159" s="24">
        <v>-0.32702301256498745</v>
      </c>
      <c r="N159" s="24">
        <v>-0.3215232332000354</v>
      </c>
      <c r="O159" s="24">
        <v>-0.4514529590833523</v>
      </c>
      <c r="P159" s="24">
        <v>-0.41123853415259465</v>
      </c>
      <c r="Q159" s="24">
        <f t="shared" si="2"/>
        <v>0.3460397132</v>
      </c>
      <c r="R159" s="23">
        <f t="shared" si="3"/>
        <v>0.04314185944</v>
      </c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</row>
    <row r="160">
      <c r="A160" s="24">
        <f>AR!E160</f>
        <v>0.3518397193</v>
      </c>
      <c r="B160" s="23"/>
      <c r="C160" s="24">
        <f t="shared" si="1"/>
        <v>0.3518397193</v>
      </c>
      <c r="D160" s="24">
        <v>0.38183250051953427</v>
      </c>
      <c r="E160" s="24">
        <v>0.3493557644378398</v>
      </c>
      <c r="F160" s="24">
        <v>0.16572292408532474</v>
      </c>
      <c r="G160" s="24">
        <v>0.07612245173293919</v>
      </c>
      <c r="H160" s="24">
        <v>0.07303427397122642</v>
      </c>
      <c r="I160" s="24">
        <v>-0.05132324754134193</v>
      </c>
      <c r="J160" s="24">
        <v>-0.18423272012254166</v>
      </c>
      <c r="K160" s="24">
        <v>-0.30073308119021425</v>
      </c>
      <c r="L160" s="24">
        <v>-0.32702301256498745</v>
      </c>
      <c r="M160" s="24">
        <v>-0.3215232332000354</v>
      </c>
      <c r="N160" s="24">
        <v>-0.4514529590833523</v>
      </c>
      <c r="O160" s="24">
        <v>-0.41123853415259465</v>
      </c>
      <c r="P160" s="24">
        <v>-0.4437585248554041</v>
      </c>
      <c r="Q160" s="24">
        <f t="shared" si="2"/>
        <v>0.3672102864</v>
      </c>
      <c r="R160" s="23">
        <f t="shared" si="3"/>
        <v>-0.01537056709</v>
      </c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</row>
    <row r="161">
      <c r="A161" s="24">
        <f>AR!E161</f>
        <v>0.3818325005</v>
      </c>
      <c r="B161" s="23"/>
      <c r="C161" s="24">
        <f t="shared" si="1"/>
        <v>0.3818325005</v>
      </c>
      <c r="D161" s="24">
        <v>0.3493557644378398</v>
      </c>
      <c r="E161" s="24">
        <v>0.16572292408532474</v>
      </c>
      <c r="F161" s="24">
        <v>0.07612245173293919</v>
      </c>
      <c r="G161" s="24">
        <v>0.07303427397122642</v>
      </c>
      <c r="H161" s="24">
        <v>-0.05132324754134193</v>
      </c>
      <c r="I161" s="24">
        <v>-0.18423272012254166</v>
      </c>
      <c r="J161" s="24">
        <v>-0.30073308119021425</v>
      </c>
      <c r="K161" s="24">
        <v>-0.32702301256498745</v>
      </c>
      <c r="L161" s="24">
        <v>-0.3215232332000354</v>
      </c>
      <c r="M161" s="24">
        <v>-0.4514529590833523</v>
      </c>
      <c r="N161" s="24">
        <v>-0.41123853415259465</v>
      </c>
      <c r="O161" s="24">
        <v>-0.4437585248554041</v>
      </c>
      <c r="P161" s="24">
        <v>-0.33343902077489856</v>
      </c>
      <c r="Q161" s="24">
        <f t="shared" si="2"/>
        <v>0.3413758314</v>
      </c>
      <c r="R161" s="23">
        <f t="shared" si="3"/>
        <v>0.04045666909</v>
      </c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</row>
    <row r="162">
      <c r="A162" s="24">
        <f>AR!E162</f>
        <v>0.3493557644</v>
      </c>
      <c r="B162" s="23"/>
      <c r="C162" s="24">
        <f t="shared" si="1"/>
        <v>0.3493557644</v>
      </c>
      <c r="D162" s="24">
        <v>0.16572292408532474</v>
      </c>
      <c r="E162" s="24">
        <v>0.07612245173293919</v>
      </c>
      <c r="F162" s="24">
        <v>0.07303427397122642</v>
      </c>
      <c r="G162" s="24">
        <v>-0.05132324754134193</v>
      </c>
      <c r="H162" s="24">
        <v>-0.18423272012254166</v>
      </c>
      <c r="I162" s="24">
        <v>-0.30073308119021425</v>
      </c>
      <c r="J162" s="24">
        <v>-0.32702301256498745</v>
      </c>
      <c r="K162" s="24">
        <v>-0.3215232332000354</v>
      </c>
      <c r="L162" s="24">
        <v>-0.4514529590833523</v>
      </c>
      <c r="M162" s="24">
        <v>-0.41123853415259465</v>
      </c>
      <c r="N162" s="24">
        <v>-0.4437585248554041</v>
      </c>
      <c r="O162" s="24">
        <v>-0.33343902077489856</v>
      </c>
      <c r="P162" s="24">
        <v>-0.3360112296106025</v>
      </c>
      <c r="Q162" s="24">
        <f t="shared" si="2"/>
        <v>0.174333245</v>
      </c>
      <c r="R162" s="23">
        <f t="shared" si="3"/>
        <v>0.1750225195</v>
      </c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</row>
    <row r="163">
      <c r="A163" s="24">
        <f>AR!E163</f>
        <v>0.1657229241</v>
      </c>
      <c r="B163" s="23"/>
      <c r="C163" s="24">
        <f t="shared" si="1"/>
        <v>0.1657229241</v>
      </c>
      <c r="D163" s="24">
        <v>0.07612245173293919</v>
      </c>
      <c r="E163" s="24">
        <v>0.07303427397122642</v>
      </c>
      <c r="F163" s="24">
        <v>-0.05132324754134193</v>
      </c>
      <c r="G163" s="24">
        <v>-0.18423272012254166</v>
      </c>
      <c r="H163" s="24">
        <v>-0.30073308119021425</v>
      </c>
      <c r="I163" s="24">
        <v>-0.32702301256498745</v>
      </c>
      <c r="J163" s="24">
        <v>-0.3215232332000354</v>
      </c>
      <c r="K163" s="24">
        <v>-0.4514529590833523</v>
      </c>
      <c r="L163" s="24">
        <v>-0.41123853415259465</v>
      </c>
      <c r="M163" s="24">
        <v>-0.4437585248554041</v>
      </c>
      <c r="N163" s="24">
        <v>-0.33343902077489856</v>
      </c>
      <c r="O163" s="24">
        <v>-0.3360112296106025</v>
      </c>
      <c r="P163" s="24">
        <v>-0.28622752777180427</v>
      </c>
      <c r="Q163" s="24">
        <f t="shared" si="2"/>
        <v>0.1083619413</v>
      </c>
      <c r="R163" s="23">
        <f t="shared" si="3"/>
        <v>0.05736098276</v>
      </c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</row>
    <row r="164">
      <c r="A164" s="24">
        <f>AR!E164</f>
        <v>0.07612245173</v>
      </c>
      <c r="B164" s="23"/>
      <c r="C164" s="24">
        <f t="shared" si="1"/>
        <v>0.07612245173</v>
      </c>
      <c r="D164" s="24">
        <v>0.07303427397122642</v>
      </c>
      <c r="E164" s="24">
        <v>-0.05132324754134193</v>
      </c>
      <c r="F164" s="24">
        <v>-0.18423272012254166</v>
      </c>
      <c r="G164" s="24">
        <v>-0.30073308119021425</v>
      </c>
      <c r="H164" s="24">
        <v>-0.32702301256498745</v>
      </c>
      <c r="I164" s="24">
        <v>-0.3215232332000354</v>
      </c>
      <c r="J164" s="24">
        <v>-0.4514529590833523</v>
      </c>
      <c r="K164" s="24">
        <v>-0.41123853415259465</v>
      </c>
      <c r="L164" s="24">
        <v>-0.4437585248554041</v>
      </c>
      <c r="M164" s="24">
        <v>-0.33343902077489856</v>
      </c>
      <c r="N164" s="24">
        <v>-0.3360112296106025</v>
      </c>
      <c r="O164" s="24">
        <v>-0.28622752777180427</v>
      </c>
      <c r="P164" s="24">
        <v>-0.20814367393274752</v>
      </c>
      <c r="Q164" s="24">
        <f t="shared" si="2"/>
        <v>0.07734272996</v>
      </c>
      <c r="R164" s="23">
        <f t="shared" si="3"/>
        <v>-0.001220278229</v>
      </c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</row>
    <row r="165">
      <c r="A165" s="24">
        <f>AR!E165</f>
        <v>0.07303427397</v>
      </c>
      <c r="B165" s="23"/>
      <c r="C165" s="24">
        <f t="shared" si="1"/>
        <v>0.07303427397</v>
      </c>
      <c r="D165" s="24">
        <v>-0.05132324754134193</v>
      </c>
      <c r="E165" s="24">
        <v>-0.18423272012254166</v>
      </c>
      <c r="F165" s="24">
        <v>-0.30073308119021425</v>
      </c>
      <c r="G165" s="24">
        <v>-0.32702301256498745</v>
      </c>
      <c r="H165" s="24">
        <v>-0.3215232332000354</v>
      </c>
      <c r="I165" s="24">
        <v>-0.4514529590833523</v>
      </c>
      <c r="J165" s="24">
        <v>-0.41123853415259465</v>
      </c>
      <c r="K165" s="24">
        <v>-0.4437585248554041</v>
      </c>
      <c r="L165" s="24">
        <v>-0.33343902077489856</v>
      </c>
      <c r="M165" s="24">
        <v>-0.3360112296106025</v>
      </c>
      <c r="N165" s="24">
        <v>-0.28622752777180427</v>
      </c>
      <c r="O165" s="24">
        <v>-0.20814367393274752</v>
      </c>
      <c r="P165" s="24">
        <v>-0.2245090548144209</v>
      </c>
      <c r="Q165" s="24">
        <f t="shared" si="2"/>
        <v>-0.01203158346</v>
      </c>
      <c r="R165" s="23">
        <f t="shared" si="3"/>
        <v>0.08506585743</v>
      </c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</row>
    <row r="166">
      <c r="A166" s="24">
        <f>AR!E166</f>
        <v>-0.05132324754</v>
      </c>
      <c r="B166" s="23"/>
      <c r="C166" s="24">
        <f t="shared" si="1"/>
        <v>-0.05132324754</v>
      </c>
      <c r="D166" s="24">
        <v>-0.18423272012254166</v>
      </c>
      <c r="E166" s="24">
        <v>-0.30073308119021425</v>
      </c>
      <c r="F166" s="24">
        <v>-0.32702301256498745</v>
      </c>
      <c r="G166" s="24">
        <v>-0.3215232332000354</v>
      </c>
      <c r="H166" s="24">
        <v>-0.4514529590833523</v>
      </c>
      <c r="I166" s="24">
        <v>-0.41123853415259465</v>
      </c>
      <c r="J166" s="24">
        <v>-0.4437585248554041</v>
      </c>
      <c r="K166" s="24">
        <v>-0.33343902077489856</v>
      </c>
      <c r="L166" s="24">
        <v>-0.3360112296106025</v>
      </c>
      <c r="M166" s="24">
        <v>-0.28622752777180427</v>
      </c>
      <c r="N166" s="24">
        <v>-0.20814367393274752</v>
      </c>
      <c r="O166" s="24">
        <v>-0.2245090548144209</v>
      </c>
      <c r="P166" s="24">
        <v>-0.23454868275527385</v>
      </c>
      <c r="Q166" s="24">
        <f t="shared" si="2"/>
        <v>-0.1389318674</v>
      </c>
      <c r="R166" s="23">
        <f t="shared" si="3"/>
        <v>0.08760861988</v>
      </c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</row>
    <row r="167">
      <c r="A167" s="24">
        <f>AR!E167</f>
        <v>-0.1842327201</v>
      </c>
      <c r="B167" s="23"/>
      <c r="C167" s="24">
        <f t="shared" si="1"/>
        <v>-0.1842327201</v>
      </c>
      <c r="D167" s="24">
        <v>-0.30073308119021425</v>
      </c>
      <c r="E167" s="24">
        <v>-0.32702301256498745</v>
      </c>
      <c r="F167" s="24">
        <v>-0.3215232332000354</v>
      </c>
      <c r="G167" s="24">
        <v>-0.4514529590833523</v>
      </c>
      <c r="H167" s="24">
        <v>-0.41123853415259465</v>
      </c>
      <c r="I167" s="24">
        <v>-0.4437585248554041</v>
      </c>
      <c r="J167" s="24">
        <v>-0.33343902077489856</v>
      </c>
      <c r="K167" s="24">
        <v>-0.3360112296106025</v>
      </c>
      <c r="L167" s="24">
        <v>-0.28622752777180427</v>
      </c>
      <c r="M167" s="24">
        <v>-0.20814367393274752</v>
      </c>
      <c r="N167" s="24">
        <v>-0.2245090548144209</v>
      </c>
      <c r="O167" s="24">
        <v>-0.23454868275527385</v>
      </c>
      <c r="P167" s="24">
        <v>-0.2550636766045361</v>
      </c>
      <c r="Q167" s="24">
        <f t="shared" si="2"/>
        <v>-0.233856316</v>
      </c>
      <c r="R167" s="23">
        <f t="shared" si="3"/>
        <v>0.04962359587</v>
      </c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</row>
    <row r="168">
      <c r="A168" s="24">
        <f>AR!E168</f>
        <v>-0.3007330812</v>
      </c>
      <c r="B168" s="23"/>
      <c r="C168" s="24">
        <f t="shared" si="1"/>
        <v>-0.3007330812</v>
      </c>
      <c r="D168" s="24">
        <v>-0.32702301256498745</v>
      </c>
      <c r="E168" s="24">
        <v>-0.3215232332000354</v>
      </c>
      <c r="F168" s="24">
        <v>-0.4514529590833523</v>
      </c>
      <c r="G168" s="24">
        <v>-0.41123853415259465</v>
      </c>
      <c r="H168" s="24">
        <v>-0.4437585248554041</v>
      </c>
      <c r="I168" s="24">
        <v>-0.33343902077489856</v>
      </c>
      <c r="J168" s="24">
        <v>-0.3360112296106025</v>
      </c>
      <c r="K168" s="24">
        <v>-0.28622752777180427</v>
      </c>
      <c r="L168" s="24">
        <v>-0.20814367393274752</v>
      </c>
      <c r="M168" s="24">
        <v>-0.2245090548144209</v>
      </c>
      <c r="N168" s="24">
        <v>-0.23454868275527385</v>
      </c>
      <c r="O168" s="24">
        <v>-0.2550636766045361</v>
      </c>
      <c r="P168" s="24">
        <v>-0.2011486892280367</v>
      </c>
      <c r="Q168" s="24">
        <f t="shared" si="2"/>
        <v>-0.2707075419</v>
      </c>
      <c r="R168" s="23">
        <f t="shared" si="3"/>
        <v>-0.03002553924</v>
      </c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</row>
    <row r="169">
      <c r="A169" s="24">
        <f>AR!E169</f>
        <v>-0.3270230126</v>
      </c>
      <c r="B169" s="23"/>
      <c r="C169" s="24">
        <f t="shared" si="1"/>
        <v>-0.3270230126</v>
      </c>
      <c r="D169" s="24">
        <v>-0.3215232332000354</v>
      </c>
      <c r="E169" s="24">
        <v>-0.4514529590833523</v>
      </c>
      <c r="F169" s="24">
        <v>-0.41123853415259465</v>
      </c>
      <c r="G169" s="24">
        <v>-0.4437585248554041</v>
      </c>
      <c r="H169" s="24">
        <v>-0.33343902077489856</v>
      </c>
      <c r="I169" s="24">
        <v>-0.3360112296106025</v>
      </c>
      <c r="J169" s="24">
        <v>-0.28622752777180427</v>
      </c>
      <c r="K169" s="24">
        <v>-0.20814367393274752</v>
      </c>
      <c r="L169" s="24">
        <v>-0.2245090548144209</v>
      </c>
      <c r="M169" s="24">
        <v>-0.23454868275527385</v>
      </c>
      <c r="N169" s="24">
        <v>-0.2550636766045361</v>
      </c>
      <c r="O169" s="24">
        <v>-0.2011486892280367</v>
      </c>
      <c r="P169" s="24">
        <v>-0.17661603039054868</v>
      </c>
      <c r="Q169" s="24">
        <f t="shared" si="2"/>
        <v>-0.2604394718</v>
      </c>
      <c r="R169" s="23">
        <f t="shared" si="3"/>
        <v>-0.0665835408</v>
      </c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</row>
    <row r="170">
      <c r="A170" s="24">
        <f>AR!E170</f>
        <v>-0.3215232332</v>
      </c>
      <c r="B170" s="23"/>
      <c r="C170" s="24">
        <f t="shared" si="1"/>
        <v>-0.3215232332</v>
      </c>
      <c r="D170" s="24">
        <v>-0.4514529590833523</v>
      </c>
      <c r="E170" s="24">
        <v>-0.41123853415259465</v>
      </c>
      <c r="F170" s="24">
        <v>-0.4437585248554041</v>
      </c>
      <c r="G170" s="24">
        <v>-0.33343902077489856</v>
      </c>
      <c r="H170" s="24">
        <v>-0.3360112296106025</v>
      </c>
      <c r="I170" s="24">
        <v>-0.28622752777180427</v>
      </c>
      <c r="J170" s="24">
        <v>-0.20814367393274752</v>
      </c>
      <c r="K170" s="24">
        <v>-0.2245090548144209</v>
      </c>
      <c r="L170" s="24">
        <v>-0.23454868275527385</v>
      </c>
      <c r="M170" s="24">
        <v>-0.2550636766045361</v>
      </c>
      <c r="N170" s="24">
        <v>-0.2011486892280367</v>
      </c>
      <c r="O170" s="24">
        <v>-0.17661603039054868</v>
      </c>
      <c r="P170" s="24">
        <v>-0.09051872741093081</v>
      </c>
      <c r="Q170" s="24">
        <f t="shared" si="2"/>
        <v>-0.3841824541</v>
      </c>
      <c r="R170" s="23">
        <f t="shared" si="3"/>
        <v>0.06265922086</v>
      </c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</row>
    <row r="171">
      <c r="A171" s="24">
        <f>AR!E171</f>
        <v>-0.4514529591</v>
      </c>
      <c r="B171" s="23"/>
      <c r="C171" s="24">
        <f t="shared" si="1"/>
        <v>-0.4514529591</v>
      </c>
      <c r="D171" s="24">
        <v>-0.41123853415259465</v>
      </c>
      <c r="E171" s="24">
        <v>-0.4437585248554041</v>
      </c>
      <c r="F171" s="24">
        <v>-0.33343902077489856</v>
      </c>
      <c r="G171" s="24">
        <v>-0.3360112296106025</v>
      </c>
      <c r="H171" s="24">
        <v>-0.28622752777180427</v>
      </c>
      <c r="I171" s="24">
        <v>-0.20814367393274752</v>
      </c>
      <c r="J171" s="24">
        <v>-0.2245090548144209</v>
      </c>
      <c r="K171" s="24">
        <v>-0.23454868275527385</v>
      </c>
      <c r="L171" s="24">
        <v>-0.2550636766045361</v>
      </c>
      <c r="M171" s="24">
        <v>-0.2011486892280367</v>
      </c>
      <c r="N171" s="24">
        <v>-0.17661603039054868</v>
      </c>
      <c r="O171" s="24">
        <v>-0.09051872741093081</v>
      </c>
      <c r="P171" s="24">
        <v>0.13195437956194633</v>
      </c>
      <c r="Q171" s="24">
        <f t="shared" si="2"/>
        <v>-0.3558807374</v>
      </c>
      <c r="R171" s="23">
        <f t="shared" si="3"/>
        <v>-0.09557222168</v>
      </c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</row>
    <row r="172">
      <c r="A172" s="24">
        <f>AR!E172</f>
        <v>-0.4112385342</v>
      </c>
      <c r="B172" s="23"/>
      <c r="C172" s="24">
        <f t="shared" si="1"/>
        <v>-0.4112385342</v>
      </c>
      <c r="D172" s="24">
        <v>-0.4437585248554041</v>
      </c>
      <c r="E172" s="24">
        <v>-0.33343902077489856</v>
      </c>
      <c r="F172" s="24">
        <v>-0.3360112296106025</v>
      </c>
      <c r="G172" s="24">
        <v>-0.28622752777180427</v>
      </c>
      <c r="H172" s="24">
        <v>-0.20814367393274752</v>
      </c>
      <c r="I172" s="24">
        <v>-0.2245090548144209</v>
      </c>
      <c r="J172" s="24">
        <v>-0.23454868275527385</v>
      </c>
      <c r="K172" s="24">
        <v>-0.2550636766045361</v>
      </c>
      <c r="L172" s="24">
        <v>-0.2011486892280367</v>
      </c>
      <c r="M172" s="24">
        <v>-0.17661603039054868</v>
      </c>
      <c r="N172" s="24">
        <v>-0.09051872741093081</v>
      </c>
      <c r="O172" s="24">
        <v>0.13195437956194633</v>
      </c>
      <c r="P172" s="24">
        <v>0.009575860115052183</v>
      </c>
      <c r="Q172" s="24">
        <f t="shared" si="2"/>
        <v>-0.366010733</v>
      </c>
      <c r="R172" s="23">
        <f t="shared" si="3"/>
        <v>-0.04522780116</v>
      </c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</row>
    <row r="173">
      <c r="A173" s="24">
        <f>AR!E173</f>
        <v>-0.4437585249</v>
      </c>
      <c r="B173" s="23"/>
      <c r="C173" s="24">
        <f t="shared" si="1"/>
        <v>-0.4437585249</v>
      </c>
      <c r="D173" s="24">
        <v>-0.33343902077489856</v>
      </c>
      <c r="E173" s="24">
        <v>-0.3360112296106025</v>
      </c>
      <c r="F173" s="24">
        <v>-0.28622752777180427</v>
      </c>
      <c r="G173" s="24">
        <v>-0.20814367393274752</v>
      </c>
      <c r="H173" s="24">
        <v>-0.2245090548144209</v>
      </c>
      <c r="I173" s="24">
        <v>-0.23454868275527385</v>
      </c>
      <c r="J173" s="24">
        <v>-0.2550636766045361</v>
      </c>
      <c r="K173" s="24">
        <v>-0.2011486892280367</v>
      </c>
      <c r="L173" s="24">
        <v>-0.17661603039054868</v>
      </c>
      <c r="M173" s="24">
        <v>-0.09051872741093081</v>
      </c>
      <c r="N173" s="24">
        <v>0.13195437956194633</v>
      </c>
      <c r="O173" s="24">
        <v>0.009575860115052183</v>
      </c>
      <c r="P173" s="24">
        <v>0.015819085086418716</v>
      </c>
      <c r="Q173" s="24">
        <f t="shared" si="2"/>
        <v>-0.2863137923</v>
      </c>
      <c r="R173" s="23">
        <f t="shared" si="3"/>
        <v>-0.1574447326</v>
      </c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</row>
    <row r="174">
      <c r="A174" s="24">
        <f>AR!E174</f>
        <v>-0.3334390208</v>
      </c>
      <c r="B174" s="23"/>
      <c r="C174" s="24">
        <f t="shared" si="1"/>
        <v>-0.3334390208</v>
      </c>
      <c r="D174" s="24">
        <v>-0.3360112296106025</v>
      </c>
      <c r="E174" s="24">
        <v>-0.28622752777180427</v>
      </c>
      <c r="F174" s="24">
        <v>-0.20814367393274752</v>
      </c>
      <c r="G174" s="24">
        <v>-0.2245090548144209</v>
      </c>
      <c r="H174" s="24">
        <v>-0.23454868275527385</v>
      </c>
      <c r="I174" s="24">
        <v>-0.2550636766045361</v>
      </c>
      <c r="J174" s="24">
        <v>-0.2011486892280367</v>
      </c>
      <c r="K174" s="24">
        <v>-0.17661603039054868</v>
      </c>
      <c r="L174" s="24">
        <v>-0.09051872741093081</v>
      </c>
      <c r="M174" s="24">
        <v>0.13195437956194633</v>
      </c>
      <c r="N174" s="24">
        <v>0.009575860115052183</v>
      </c>
      <c r="O174" s="24">
        <v>0.015819085086418716</v>
      </c>
      <c r="P174" s="24">
        <v>0.026583175398857795</v>
      </c>
      <c r="Q174" s="24">
        <f t="shared" si="2"/>
        <v>-0.2990454406</v>
      </c>
      <c r="R174" s="23">
        <f t="shared" si="3"/>
        <v>-0.03439358013</v>
      </c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</row>
    <row r="175">
      <c r="A175" s="24">
        <f>AR!E175</f>
        <v>-0.3360112296</v>
      </c>
      <c r="B175" s="23"/>
      <c r="C175" s="24">
        <f t="shared" si="1"/>
        <v>-0.3360112296</v>
      </c>
      <c r="D175" s="24">
        <v>-0.28622752777180427</v>
      </c>
      <c r="E175" s="24">
        <v>-0.20814367393274752</v>
      </c>
      <c r="F175" s="24">
        <v>-0.2245090548144209</v>
      </c>
      <c r="G175" s="24">
        <v>-0.23454868275527385</v>
      </c>
      <c r="H175" s="24">
        <v>-0.2550636766045361</v>
      </c>
      <c r="I175" s="24">
        <v>-0.2011486892280367</v>
      </c>
      <c r="J175" s="24">
        <v>-0.17661603039054868</v>
      </c>
      <c r="K175" s="24">
        <v>-0.09051872741093081</v>
      </c>
      <c r="L175" s="24">
        <v>0.13195437956194633</v>
      </c>
      <c r="M175" s="24">
        <v>0.009575860115052183</v>
      </c>
      <c r="N175" s="24">
        <v>0.015819085086418716</v>
      </c>
      <c r="O175" s="24">
        <v>0.026583175398857795</v>
      </c>
      <c r="P175" s="24">
        <v>0.03812954798813167</v>
      </c>
      <c r="Q175" s="24">
        <f t="shared" si="2"/>
        <v>-0.2382766656</v>
      </c>
      <c r="R175" s="23">
        <f t="shared" si="3"/>
        <v>-0.09773456398</v>
      </c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</row>
    <row r="176">
      <c r="A176" s="24">
        <f>AR!E176</f>
        <v>-0.2862275278</v>
      </c>
      <c r="B176" s="23"/>
      <c r="C176" s="24">
        <f t="shared" si="1"/>
        <v>-0.2862275278</v>
      </c>
      <c r="D176" s="24">
        <v>-0.20814367393274752</v>
      </c>
      <c r="E176" s="24">
        <v>-0.2245090548144209</v>
      </c>
      <c r="F176" s="24">
        <v>-0.23454868275527385</v>
      </c>
      <c r="G176" s="24">
        <v>-0.2550636766045361</v>
      </c>
      <c r="H176" s="24">
        <v>-0.2011486892280367</v>
      </c>
      <c r="I176" s="24">
        <v>-0.17661603039054868</v>
      </c>
      <c r="J176" s="24">
        <v>-0.09051872741093081</v>
      </c>
      <c r="K176" s="24">
        <v>0.13195437956194633</v>
      </c>
      <c r="L176" s="24">
        <v>0.009575860115052183</v>
      </c>
      <c r="M176" s="24">
        <v>0.015819085086418716</v>
      </c>
      <c r="N176" s="24">
        <v>0.026583175398857795</v>
      </c>
      <c r="O176" s="24">
        <v>0.03812954798813167</v>
      </c>
      <c r="P176" s="24">
        <v>0.10343087903977055</v>
      </c>
      <c r="Q176" s="24">
        <f t="shared" si="2"/>
        <v>-0.2179826259</v>
      </c>
      <c r="R176" s="23">
        <f t="shared" si="3"/>
        <v>-0.06824490189</v>
      </c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</row>
    <row r="177">
      <c r="A177" s="24">
        <f>AR!E177</f>
        <v>-0.2081436739</v>
      </c>
      <c r="B177" s="23"/>
      <c r="C177" s="24">
        <f t="shared" si="1"/>
        <v>-0.2081436739</v>
      </c>
      <c r="D177" s="24">
        <v>-0.2245090548144209</v>
      </c>
      <c r="E177" s="24">
        <v>-0.23454868275527385</v>
      </c>
      <c r="F177" s="24">
        <v>-0.2550636766045361</v>
      </c>
      <c r="G177" s="24">
        <v>-0.2011486892280367</v>
      </c>
      <c r="H177" s="24">
        <v>-0.17661603039054868</v>
      </c>
      <c r="I177" s="24">
        <v>-0.09051872741093081</v>
      </c>
      <c r="J177" s="24">
        <v>0.13195437956194633</v>
      </c>
      <c r="K177" s="24">
        <v>0.009575860115052183</v>
      </c>
      <c r="L177" s="24">
        <v>0.015819085086418716</v>
      </c>
      <c r="M177" s="24">
        <v>0.026583175398857795</v>
      </c>
      <c r="N177" s="24">
        <v>0.03812954798813167</v>
      </c>
      <c r="O177" s="24">
        <v>0.10343087903977055</v>
      </c>
      <c r="P177" s="24">
        <v>0.07682413827561446</v>
      </c>
      <c r="Q177" s="24">
        <f t="shared" si="2"/>
        <v>-0.1964821344</v>
      </c>
      <c r="R177" s="23">
        <f t="shared" si="3"/>
        <v>-0.01166153956</v>
      </c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</row>
    <row r="178">
      <c r="A178" s="24">
        <f>AR!E178</f>
        <v>-0.2245090548</v>
      </c>
      <c r="B178" s="23"/>
      <c r="C178" s="24">
        <f t="shared" si="1"/>
        <v>-0.2245090548</v>
      </c>
      <c r="D178" s="24">
        <v>-0.23454868275527385</v>
      </c>
      <c r="E178" s="24">
        <v>-0.2550636766045361</v>
      </c>
      <c r="F178" s="24">
        <v>-0.2011486892280367</v>
      </c>
      <c r="G178" s="24">
        <v>-0.17661603039054868</v>
      </c>
      <c r="H178" s="24">
        <v>-0.09051872741093081</v>
      </c>
      <c r="I178" s="24">
        <v>0.13195437956194633</v>
      </c>
      <c r="J178" s="24">
        <v>0.009575860115052183</v>
      </c>
      <c r="K178" s="24">
        <v>0.015819085086418716</v>
      </c>
      <c r="L178" s="24">
        <v>0.026583175398857795</v>
      </c>
      <c r="M178" s="24">
        <v>0.03812954798813167</v>
      </c>
      <c r="N178" s="24">
        <v>0.10343087903977055</v>
      </c>
      <c r="O178" s="24">
        <v>0.07682413827561446</v>
      </c>
      <c r="P178" s="24">
        <v>0.10970941540665125</v>
      </c>
      <c r="Q178" s="24">
        <f t="shared" si="2"/>
        <v>-0.2005598618</v>
      </c>
      <c r="R178" s="23">
        <f t="shared" si="3"/>
        <v>-0.023949193</v>
      </c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</row>
    <row r="179">
      <c r="A179" s="24">
        <f>AR!E179</f>
        <v>-0.2345486828</v>
      </c>
      <c r="B179" s="23"/>
      <c r="C179" s="24">
        <f t="shared" si="1"/>
        <v>-0.2345486828</v>
      </c>
      <c r="D179" s="24">
        <v>-0.2550636766045361</v>
      </c>
      <c r="E179" s="24">
        <v>-0.2011486892280367</v>
      </c>
      <c r="F179" s="24">
        <v>-0.17661603039054868</v>
      </c>
      <c r="G179" s="24">
        <v>-0.09051872741093081</v>
      </c>
      <c r="H179" s="24">
        <v>0.13195437956194633</v>
      </c>
      <c r="I179" s="24">
        <v>0.009575860115052183</v>
      </c>
      <c r="J179" s="24">
        <v>0.015819085086418716</v>
      </c>
      <c r="K179" s="24">
        <v>0.026583175398857795</v>
      </c>
      <c r="L179" s="24">
        <v>0.03812954798813167</v>
      </c>
      <c r="M179" s="24">
        <v>0.10343087903977055</v>
      </c>
      <c r="N179" s="24">
        <v>0.07682413827561446</v>
      </c>
      <c r="O179" s="24">
        <v>0.10970941540665125</v>
      </c>
      <c r="P179" s="24">
        <v>-0.03672918508483408</v>
      </c>
      <c r="Q179" s="24">
        <f t="shared" si="2"/>
        <v>-0.2226776051</v>
      </c>
      <c r="R179" s="23">
        <f t="shared" si="3"/>
        <v>-0.01187107761</v>
      </c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</row>
    <row r="180">
      <c r="A180" s="24">
        <f>AR!E180</f>
        <v>-0.2550636766</v>
      </c>
      <c r="B180" s="23"/>
      <c r="C180" s="24">
        <f t="shared" si="1"/>
        <v>-0.2550636766</v>
      </c>
      <c r="D180" s="24">
        <v>-0.2011486892280367</v>
      </c>
      <c r="E180" s="24">
        <v>-0.17661603039054868</v>
      </c>
      <c r="F180" s="24">
        <v>-0.09051872741093081</v>
      </c>
      <c r="G180" s="24">
        <v>0.13195437956194633</v>
      </c>
      <c r="H180" s="24">
        <v>0.009575860115052183</v>
      </c>
      <c r="I180" s="24">
        <v>0.015819085086418716</v>
      </c>
      <c r="J180" s="24">
        <v>0.026583175398857795</v>
      </c>
      <c r="K180" s="24">
        <v>0.03812954798813167</v>
      </c>
      <c r="L180" s="24">
        <v>0.10343087903977055</v>
      </c>
      <c r="M180" s="24">
        <v>0.07682413827561446</v>
      </c>
      <c r="N180" s="24">
        <v>0.10970941540665125</v>
      </c>
      <c r="O180" s="24">
        <v>-0.03672918508483408</v>
      </c>
      <c r="P180" s="24">
        <v>0.06581314517383252</v>
      </c>
      <c r="Q180" s="24">
        <f t="shared" si="2"/>
        <v>-0.1820239955</v>
      </c>
      <c r="R180" s="23">
        <f t="shared" si="3"/>
        <v>-0.07303968111</v>
      </c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</row>
    <row r="181">
      <c r="A181" s="24">
        <f>AR!E181</f>
        <v>-0.2011486892</v>
      </c>
      <c r="B181" s="23"/>
      <c r="C181" s="24">
        <f t="shared" si="1"/>
        <v>-0.2011486892</v>
      </c>
      <c r="D181" s="24">
        <v>-0.17661603039054868</v>
      </c>
      <c r="E181" s="24">
        <v>-0.09051872741093081</v>
      </c>
      <c r="F181" s="24">
        <v>0.13195437956194633</v>
      </c>
      <c r="G181" s="24">
        <v>0.009575860115052183</v>
      </c>
      <c r="H181" s="24">
        <v>0.015819085086418716</v>
      </c>
      <c r="I181" s="24">
        <v>0.026583175398857795</v>
      </c>
      <c r="J181" s="24">
        <v>0.03812954798813167</v>
      </c>
      <c r="K181" s="24">
        <v>0.10343087903977055</v>
      </c>
      <c r="L181" s="24">
        <v>0.07682413827561446</v>
      </c>
      <c r="M181" s="24">
        <v>0.10970941540665125</v>
      </c>
      <c r="N181" s="24">
        <v>-0.03672918508483408</v>
      </c>
      <c r="O181" s="24">
        <v>0.06581314517383252</v>
      </c>
      <c r="P181" s="24">
        <v>0.11014854769818744</v>
      </c>
      <c r="Q181" s="24">
        <f t="shared" si="2"/>
        <v>-0.1568023193</v>
      </c>
      <c r="R181" s="23">
        <f t="shared" si="3"/>
        <v>-0.04434636994</v>
      </c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</row>
    <row r="182">
      <c r="A182" s="24">
        <f>AR!E182</f>
        <v>-0.1766160304</v>
      </c>
      <c r="B182" s="23"/>
      <c r="C182" s="24">
        <f t="shared" si="1"/>
        <v>-0.1766160304</v>
      </c>
      <c r="D182" s="24">
        <v>-0.09051872741093081</v>
      </c>
      <c r="E182" s="24">
        <v>0.13195437956194633</v>
      </c>
      <c r="F182" s="24">
        <v>0.009575860115052183</v>
      </c>
      <c r="G182" s="24">
        <v>0.015819085086418716</v>
      </c>
      <c r="H182" s="24">
        <v>0.026583175398857795</v>
      </c>
      <c r="I182" s="24">
        <v>0.03812954798813167</v>
      </c>
      <c r="J182" s="24">
        <v>0.10343087903977055</v>
      </c>
      <c r="K182" s="24">
        <v>0.07682413827561446</v>
      </c>
      <c r="L182" s="24">
        <v>0.10970941540665125</v>
      </c>
      <c r="M182" s="24">
        <v>-0.03672918508483408</v>
      </c>
      <c r="N182" s="24">
        <v>0.06581314517383252</v>
      </c>
      <c r="O182" s="24">
        <v>0.11014854769818744</v>
      </c>
      <c r="P182" s="24">
        <v>0.025056601036325954</v>
      </c>
      <c r="Q182" s="24">
        <f t="shared" si="2"/>
        <v>-0.07925346193</v>
      </c>
      <c r="R182" s="23">
        <f t="shared" si="3"/>
        <v>-0.09736256846</v>
      </c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</row>
    <row r="183">
      <c r="A183" s="24">
        <f>AR!E183</f>
        <v>-0.09051872741</v>
      </c>
      <c r="B183" s="23"/>
      <c r="C183" s="24">
        <f t="shared" si="1"/>
        <v>-0.09051872741</v>
      </c>
      <c r="D183" s="24">
        <v>0.13195437956194633</v>
      </c>
      <c r="E183" s="24">
        <v>0.009575860115052183</v>
      </c>
      <c r="F183" s="24">
        <v>0.015819085086418716</v>
      </c>
      <c r="G183" s="24">
        <v>0.026583175398857795</v>
      </c>
      <c r="H183" s="24">
        <v>0.03812954798813167</v>
      </c>
      <c r="I183" s="24">
        <v>0.10343087903977055</v>
      </c>
      <c r="J183" s="24">
        <v>0.07682413827561446</v>
      </c>
      <c r="K183" s="24">
        <v>0.10970941540665125</v>
      </c>
      <c r="L183" s="24">
        <v>-0.03672918508483408</v>
      </c>
      <c r="M183" s="24">
        <v>0.06581314517383252</v>
      </c>
      <c r="N183" s="24">
        <v>0.11014854769818744</v>
      </c>
      <c r="O183" s="24">
        <v>0.025056601036325954</v>
      </c>
      <c r="P183" s="24">
        <v>0.037509109489417464</v>
      </c>
      <c r="Q183" s="24">
        <f t="shared" si="2"/>
        <v>0.09607506908</v>
      </c>
      <c r="R183" s="23">
        <f t="shared" si="3"/>
        <v>-0.1865937965</v>
      </c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</row>
    <row r="184">
      <c r="A184" s="24">
        <f>AR!E184</f>
        <v>0.1319543796</v>
      </c>
      <c r="B184" s="23"/>
      <c r="C184" s="24">
        <f t="shared" si="1"/>
        <v>0.1319543796</v>
      </c>
      <c r="D184" s="24">
        <v>0.009575860115052183</v>
      </c>
      <c r="E184" s="24">
        <v>0.015819085086418716</v>
      </c>
      <c r="F184" s="24">
        <v>0.026583175398857795</v>
      </c>
      <c r="G184" s="24">
        <v>0.03812954798813167</v>
      </c>
      <c r="H184" s="24">
        <v>0.10343087903977055</v>
      </c>
      <c r="I184" s="24">
        <v>0.07682413827561446</v>
      </c>
      <c r="J184" s="24">
        <v>0.10970941540665125</v>
      </c>
      <c r="K184" s="24">
        <v>-0.03672918508483408</v>
      </c>
      <c r="L184" s="24">
        <v>0.06581314517383252</v>
      </c>
      <c r="M184" s="24">
        <v>0.11014854769818744</v>
      </c>
      <c r="N184" s="24">
        <v>0.025056601036325954</v>
      </c>
      <c r="O184" s="24">
        <v>0.037509109489417464</v>
      </c>
      <c r="P184" s="24">
        <v>-0.01457240194517567</v>
      </c>
      <c r="Q184" s="24">
        <f t="shared" si="2"/>
        <v>0.02171328702</v>
      </c>
      <c r="R184" s="23">
        <f t="shared" si="3"/>
        <v>0.1102410925</v>
      </c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</row>
    <row r="185">
      <c r="A185" s="24">
        <f>AR!E185</f>
        <v>0.009575860115</v>
      </c>
      <c r="B185" s="23"/>
      <c r="C185" s="24">
        <f t="shared" si="1"/>
        <v>0.009575860115</v>
      </c>
      <c r="D185" s="24">
        <v>0.015819085086418716</v>
      </c>
      <c r="E185" s="24">
        <v>0.026583175398857795</v>
      </c>
      <c r="F185" s="24">
        <v>0.03812954798813167</v>
      </c>
      <c r="G185" s="24">
        <v>0.10343087903977055</v>
      </c>
      <c r="H185" s="24">
        <v>0.07682413827561446</v>
      </c>
      <c r="I185" s="24">
        <v>0.10970941540665125</v>
      </c>
      <c r="J185" s="24">
        <v>-0.03672918508483408</v>
      </c>
      <c r="K185" s="24">
        <v>0.06581314517383252</v>
      </c>
      <c r="L185" s="24">
        <v>0.11014854769818744</v>
      </c>
      <c r="M185" s="24">
        <v>0.025056601036325954</v>
      </c>
      <c r="N185" s="24">
        <v>0.037509109489417464</v>
      </c>
      <c r="O185" s="24">
        <v>-0.01457240194517567</v>
      </c>
      <c r="P185" s="24">
        <v>0.028483171877792313</v>
      </c>
      <c r="Q185" s="24">
        <f t="shared" si="2"/>
        <v>0.01102934287</v>
      </c>
      <c r="R185" s="23">
        <f t="shared" si="3"/>
        <v>-0.001453482752</v>
      </c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</row>
    <row r="186">
      <c r="A186" s="24">
        <f>AR!E186</f>
        <v>0.01581908509</v>
      </c>
      <c r="B186" s="23"/>
      <c r="C186" s="24">
        <f t="shared" si="1"/>
        <v>0.01581908509</v>
      </c>
      <c r="D186" s="24">
        <v>0.026583175398857795</v>
      </c>
      <c r="E186" s="24">
        <v>0.03812954798813167</v>
      </c>
      <c r="F186" s="24">
        <v>0.10343087903977055</v>
      </c>
      <c r="G186" s="24">
        <v>0.07682413827561446</v>
      </c>
      <c r="H186" s="24">
        <v>0.10970941540665125</v>
      </c>
      <c r="I186" s="24">
        <v>-0.03672918508483408</v>
      </c>
      <c r="J186" s="24">
        <v>0.06581314517383252</v>
      </c>
      <c r="K186" s="24">
        <v>0.11014854769818744</v>
      </c>
      <c r="L186" s="24">
        <v>0.025056601036325954</v>
      </c>
      <c r="M186" s="24">
        <v>0.037509109489417464</v>
      </c>
      <c r="N186" s="24">
        <v>-0.01457240194517567</v>
      </c>
      <c r="O186" s="24">
        <v>0.028483171877792313</v>
      </c>
      <c r="P186" s="24">
        <v>0.03266654937953167</v>
      </c>
      <c r="Q186" s="24">
        <f t="shared" si="2"/>
        <v>0.008318259673</v>
      </c>
      <c r="R186" s="23">
        <f t="shared" si="3"/>
        <v>0.007500825413</v>
      </c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</row>
    <row r="187">
      <c r="A187" s="24">
        <f>AR!E187</f>
        <v>0.0265831754</v>
      </c>
      <c r="B187" s="23"/>
      <c r="C187" s="24">
        <f t="shared" si="1"/>
        <v>0.0265831754</v>
      </c>
      <c r="D187" s="24">
        <v>0.03812954798813167</v>
      </c>
      <c r="E187" s="24">
        <v>0.10343087903977055</v>
      </c>
      <c r="F187" s="24">
        <v>0.07682413827561446</v>
      </c>
      <c r="G187" s="24">
        <v>0.10970941540665125</v>
      </c>
      <c r="H187" s="24">
        <v>-0.03672918508483408</v>
      </c>
      <c r="I187" s="24">
        <v>0.06581314517383252</v>
      </c>
      <c r="J187" s="24">
        <v>0.11014854769818744</v>
      </c>
      <c r="K187" s="24">
        <v>0.025056601036325954</v>
      </c>
      <c r="L187" s="24">
        <v>0.037509109489417464</v>
      </c>
      <c r="M187" s="24">
        <v>-0.01457240194517567</v>
      </c>
      <c r="N187" s="24">
        <v>0.028483171877792313</v>
      </c>
      <c r="O187" s="24">
        <v>0.03266654937953167</v>
      </c>
      <c r="P187" s="24">
        <v>0.11466873290172716</v>
      </c>
      <c r="Q187" s="24">
        <f t="shared" si="2"/>
        <v>0.02919205414</v>
      </c>
      <c r="R187" s="23">
        <f t="shared" si="3"/>
        <v>-0.002608878743</v>
      </c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</row>
    <row r="188">
      <c r="A188" s="24">
        <f>AR!E188</f>
        <v>0.03812954799</v>
      </c>
      <c r="B188" s="23"/>
      <c r="C188" s="24">
        <f t="shared" si="1"/>
        <v>0.03812954799</v>
      </c>
      <c r="D188" s="24">
        <v>0.10343087903977055</v>
      </c>
      <c r="E188" s="24">
        <v>0.07682413827561446</v>
      </c>
      <c r="F188" s="24">
        <v>0.10970941540665125</v>
      </c>
      <c r="G188" s="24">
        <v>-0.03672918508483408</v>
      </c>
      <c r="H188" s="24">
        <v>0.06581314517383252</v>
      </c>
      <c r="I188" s="24">
        <v>0.11014854769818744</v>
      </c>
      <c r="J188" s="24">
        <v>0.025056601036325954</v>
      </c>
      <c r="K188" s="24">
        <v>0.037509109489417464</v>
      </c>
      <c r="L188" s="24">
        <v>-0.01457240194517567</v>
      </c>
      <c r="M188" s="24">
        <v>0.028483171877792313</v>
      </c>
      <c r="N188" s="24">
        <v>0.03266654937953167</v>
      </c>
      <c r="O188" s="24">
        <v>0.11466873290172716</v>
      </c>
      <c r="P188" s="24">
        <v>0.1688561717886375</v>
      </c>
      <c r="Q188" s="24">
        <f t="shared" si="2"/>
        <v>0.08050134901</v>
      </c>
      <c r="R188" s="23">
        <f t="shared" si="3"/>
        <v>-0.04237180103</v>
      </c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</row>
    <row r="189">
      <c r="A189" s="24">
        <f>AR!E189</f>
        <v>0.103430879</v>
      </c>
      <c r="B189" s="23"/>
      <c r="C189" s="24">
        <f t="shared" si="1"/>
        <v>0.103430879</v>
      </c>
      <c r="D189" s="24">
        <v>0.07682413827561446</v>
      </c>
      <c r="E189" s="24">
        <v>0.10970941540665125</v>
      </c>
      <c r="F189" s="24">
        <v>-0.03672918508483408</v>
      </c>
      <c r="G189" s="24">
        <v>0.06581314517383252</v>
      </c>
      <c r="H189" s="24">
        <v>0.11014854769818744</v>
      </c>
      <c r="I189" s="24">
        <v>0.025056601036325954</v>
      </c>
      <c r="J189" s="24">
        <v>0.037509109489417464</v>
      </c>
      <c r="K189" s="24">
        <v>-0.01457240194517567</v>
      </c>
      <c r="L189" s="24">
        <v>0.028483171877792313</v>
      </c>
      <c r="M189" s="24">
        <v>0.03266654937953167</v>
      </c>
      <c r="N189" s="24">
        <v>0.11466873290172716</v>
      </c>
      <c r="O189" s="24">
        <v>0.1688561717886375</v>
      </c>
      <c r="P189" s="24">
        <v>0.180168807343418</v>
      </c>
      <c r="Q189" s="24">
        <f t="shared" si="2"/>
        <v>0.04622211922</v>
      </c>
      <c r="R189" s="23">
        <f t="shared" si="3"/>
        <v>0.05720875982</v>
      </c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</row>
    <row r="190">
      <c r="A190" s="24">
        <f>AR!E190</f>
        <v>0.07682413828</v>
      </c>
      <c r="B190" s="23"/>
      <c r="C190" s="24">
        <f t="shared" si="1"/>
        <v>0.07682413828</v>
      </c>
      <c r="D190" s="24">
        <v>0.10970941540665125</v>
      </c>
      <c r="E190" s="24">
        <v>-0.03672918508483408</v>
      </c>
      <c r="F190" s="24">
        <v>0.06581314517383252</v>
      </c>
      <c r="G190" s="24">
        <v>0.11014854769818744</v>
      </c>
      <c r="H190" s="24">
        <v>0.025056601036325954</v>
      </c>
      <c r="I190" s="24">
        <v>0.037509109489417464</v>
      </c>
      <c r="J190" s="24">
        <v>-0.01457240194517567</v>
      </c>
      <c r="K190" s="24">
        <v>0.028483171877792313</v>
      </c>
      <c r="L190" s="24">
        <v>0.03266654937953167</v>
      </c>
      <c r="M190" s="24">
        <v>0.11466873290172716</v>
      </c>
      <c r="N190" s="24">
        <v>0.1688561717886375</v>
      </c>
      <c r="O190" s="24">
        <v>0.180168807343418</v>
      </c>
      <c r="P190" s="24">
        <v>0.09350669394747066</v>
      </c>
      <c r="Q190" s="24">
        <f t="shared" si="2"/>
        <v>0.09676684177</v>
      </c>
      <c r="R190" s="23">
        <f t="shared" si="3"/>
        <v>-0.0199427035</v>
      </c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</row>
    <row r="191">
      <c r="A191" s="24">
        <f>AR!E191</f>
        <v>0.1097094154</v>
      </c>
      <c r="B191" s="23"/>
      <c r="C191" s="24">
        <f t="shared" si="1"/>
        <v>0.1097094154</v>
      </c>
      <c r="D191" s="24">
        <v>-0.03672918508483408</v>
      </c>
      <c r="E191" s="24">
        <v>0.06581314517383252</v>
      </c>
      <c r="F191" s="24">
        <v>0.11014854769818744</v>
      </c>
      <c r="G191" s="24">
        <v>0.025056601036325954</v>
      </c>
      <c r="H191" s="24">
        <v>0.037509109489417464</v>
      </c>
      <c r="I191" s="24">
        <v>-0.01457240194517567</v>
      </c>
      <c r="J191" s="24">
        <v>0.028483171877792313</v>
      </c>
      <c r="K191" s="24">
        <v>0.03266654937953167</v>
      </c>
      <c r="L191" s="24">
        <v>0.11466873290172716</v>
      </c>
      <c r="M191" s="24">
        <v>0.1688561717886375</v>
      </c>
      <c r="N191" s="24">
        <v>0.180168807343418</v>
      </c>
      <c r="O191" s="24">
        <v>0.09350669394747066</v>
      </c>
      <c r="P191" s="24">
        <v>0.05654509952586233</v>
      </c>
      <c r="Q191" s="24">
        <f t="shared" si="2"/>
        <v>-0.03612985734</v>
      </c>
      <c r="R191" s="23">
        <f t="shared" si="3"/>
        <v>0.1458392727</v>
      </c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</row>
    <row r="192">
      <c r="A192" s="24">
        <f>AR!E192</f>
        <v>-0.03672918508</v>
      </c>
      <c r="B192" s="23"/>
      <c r="C192" s="24">
        <f t="shared" si="1"/>
        <v>-0.03672918508</v>
      </c>
      <c r="D192" s="24">
        <v>0.06581314517383252</v>
      </c>
      <c r="E192" s="24">
        <v>0.11014854769818744</v>
      </c>
      <c r="F192" s="24">
        <v>0.025056601036325954</v>
      </c>
      <c r="G192" s="24">
        <v>0.037509109489417464</v>
      </c>
      <c r="H192" s="24">
        <v>-0.01457240194517567</v>
      </c>
      <c r="I192" s="24">
        <v>0.028483171877792313</v>
      </c>
      <c r="J192" s="24">
        <v>0.03266654937953167</v>
      </c>
      <c r="K192" s="24">
        <v>0.11466873290172716</v>
      </c>
      <c r="L192" s="24">
        <v>0.1688561717886375</v>
      </c>
      <c r="M192" s="24">
        <v>0.180168807343418</v>
      </c>
      <c r="N192" s="24">
        <v>0.09350669394747066</v>
      </c>
      <c r="O192" s="24">
        <v>0.05654509952586233</v>
      </c>
      <c r="P192" s="24">
        <v>0.052675332739594946</v>
      </c>
      <c r="Q192" s="24">
        <f t="shared" si="2"/>
        <v>0.03530948649</v>
      </c>
      <c r="R192" s="23">
        <f t="shared" si="3"/>
        <v>-0.07203867157</v>
      </c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</row>
    <row r="193">
      <c r="A193" s="24">
        <f>AR!E193</f>
        <v>0.06581314517</v>
      </c>
      <c r="B193" s="23"/>
      <c r="C193" s="24">
        <f t="shared" si="1"/>
        <v>0.06581314517</v>
      </c>
      <c r="D193" s="24">
        <v>0.11014854769818744</v>
      </c>
      <c r="E193" s="24">
        <v>0.025056601036325954</v>
      </c>
      <c r="F193" s="24">
        <v>0.037509109489417464</v>
      </c>
      <c r="G193" s="24">
        <v>-0.01457240194517567</v>
      </c>
      <c r="H193" s="24">
        <v>0.028483171877792313</v>
      </c>
      <c r="I193" s="24">
        <v>0.03266654937953167</v>
      </c>
      <c r="J193" s="24">
        <v>0.11466873290172716</v>
      </c>
      <c r="K193" s="24">
        <v>0.1688561717886375</v>
      </c>
      <c r="L193" s="24">
        <v>0.180168807343418</v>
      </c>
      <c r="M193" s="24">
        <v>0.09350669394747066</v>
      </c>
      <c r="N193" s="24">
        <v>0.05654509952586233</v>
      </c>
      <c r="O193" s="24">
        <v>0.052675332739594946</v>
      </c>
      <c r="P193" s="24">
        <v>0.022446375977570335</v>
      </c>
      <c r="Q193" s="24">
        <f t="shared" si="2"/>
        <v>0.09212208101</v>
      </c>
      <c r="R193" s="23">
        <f t="shared" si="3"/>
        <v>-0.02630893584</v>
      </c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</row>
    <row r="194">
      <c r="A194" s="24">
        <f>AR!E194</f>
        <v>0.1101485477</v>
      </c>
      <c r="B194" s="23"/>
      <c r="C194" s="24">
        <f t="shared" si="1"/>
        <v>0.1101485477</v>
      </c>
      <c r="D194" s="24">
        <v>0.025056601036325954</v>
      </c>
      <c r="E194" s="24">
        <v>0.037509109489417464</v>
      </c>
      <c r="F194" s="24">
        <v>-0.01457240194517567</v>
      </c>
      <c r="G194" s="24">
        <v>0.028483171877792313</v>
      </c>
      <c r="H194" s="24">
        <v>0.03266654937953167</v>
      </c>
      <c r="I194" s="24">
        <v>0.11466873290172716</v>
      </c>
      <c r="J194" s="24">
        <v>0.1688561717886375</v>
      </c>
      <c r="K194" s="24">
        <v>0.180168807343418</v>
      </c>
      <c r="L194" s="24">
        <v>0.09350669394747066</v>
      </c>
      <c r="M194" s="24">
        <v>0.05654509952586233</v>
      </c>
      <c r="N194" s="24">
        <v>0.052675332739594946</v>
      </c>
      <c r="O194" s="24">
        <v>0.022446375977570335</v>
      </c>
      <c r="P194" s="24">
        <v>0.07404218095735596</v>
      </c>
      <c r="Q194" s="24">
        <f t="shared" si="2"/>
        <v>-0.000102277818</v>
      </c>
      <c r="R194" s="23">
        <f t="shared" si="3"/>
        <v>0.1102508255</v>
      </c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</row>
    <row r="195">
      <c r="A195" s="24">
        <f>AR!E195</f>
        <v>0.02505660104</v>
      </c>
      <c r="B195" s="23"/>
      <c r="C195" s="24">
        <f t="shared" si="1"/>
        <v>0.02505660104</v>
      </c>
      <c r="D195" s="24">
        <v>0.037509109489417464</v>
      </c>
      <c r="E195" s="24">
        <v>-0.01457240194517567</v>
      </c>
      <c r="F195" s="24">
        <v>0.028483171877792313</v>
      </c>
      <c r="G195" s="24">
        <v>0.03266654937953167</v>
      </c>
      <c r="H195" s="24">
        <v>0.11466873290172716</v>
      </c>
      <c r="I195" s="24">
        <v>0.1688561717886375</v>
      </c>
      <c r="J195" s="24">
        <v>0.180168807343418</v>
      </c>
      <c r="K195" s="24">
        <v>0.09350669394747066</v>
      </c>
      <c r="L195" s="24">
        <v>0.05654509952586233</v>
      </c>
      <c r="M195" s="24">
        <v>0.052675332739594946</v>
      </c>
      <c r="N195" s="24">
        <v>0.022446375977570335</v>
      </c>
      <c r="O195" s="24">
        <v>0.07404218095735596</v>
      </c>
      <c r="P195" s="24">
        <v>0.047466411175169115</v>
      </c>
      <c r="Q195" s="24">
        <f t="shared" si="2"/>
        <v>0.03720821801</v>
      </c>
      <c r="R195" s="23">
        <f t="shared" si="3"/>
        <v>-0.01215161698</v>
      </c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</row>
    <row r="196">
      <c r="A196" s="24">
        <f>AR!E196</f>
        <v>0.03750910949</v>
      </c>
      <c r="B196" s="23"/>
      <c r="C196" s="24">
        <f t="shared" si="1"/>
        <v>0.03750910949</v>
      </c>
      <c r="D196" s="24">
        <v>-0.01457240194517567</v>
      </c>
      <c r="E196" s="24">
        <v>0.028483171877792313</v>
      </c>
      <c r="F196" s="24">
        <v>0.03266654937953167</v>
      </c>
      <c r="G196" s="24">
        <v>0.11466873290172716</v>
      </c>
      <c r="H196" s="24">
        <v>0.1688561717886375</v>
      </c>
      <c r="I196" s="24">
        <v>0.180168807343418</v>
      </c>
      <c r="J196" s="24">
        <v>0.09350669394747066</v>
      </c>
      <c r="K196" s="24">
        <v>0.05654509952586233</v>
      </c>
      <c r="L196" s="24">
        <v>0.052675332739594946</v>
      </c>
      <c r="M196" s="24">
        <v>0.022446375977570335</v>
      </c>
      <c r="N196" s="24">
        <v>0.07404218095735596</v>
      </c>
      <c r="O196" s="24">
        <v>0.047466411175169115</v>
      </c>
      <c r="P196" s="24">
        <v>0.08579292234799335</v>
      </c>
      <c r="Q196" s="24">
        <f t="shared" si="2"/>
        <v>-0.01687550763</v>
      </c>
      <c r="R196" s="23">
        <f t="shared" si="3"/>
        <v>0.05438461712</v>
      </c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</row>
    <row r="197">
      <c r="A197" s="24">
        <f>AR!E197</f>
        <v>-0.01457240195</v>
      </c>
      <c r="B197" s="23"/>
      <c r="C197" s="24">
        <f t="shared" si="1"/>
        <v>-0.01457240195</v>
      </c>
      <c r="D197" s="24">
        <v>0.028483171877792313</v>
      </c>
      <c r="E197" s="24">
        <v>0.03266654937953167</v>
      </c>
      <c r="F197" s="24">
        <v>0.11466873290172716</v>
      </c>
      <c r="G197" s="24">
        <v>0.1688561717886375</v>
      </c>
      <c r="H197" s="24">
        <v>0.180168807343418</v>
      </c>
      <c r="I197" s="24">
        <v>0.09350669394747066</v>
      </c>
      <c r="J197" s="24">
        <v>0.05654509952586233</v>
      </c>
      <c r="K197" s="24">
        <v>0.052675332739594946</v>
      </c>
      <c r="L197" s="24">
        <v>0.022446375977570335</v>
      </c>
      <c r="M197" s="24">
        <v>0.07404218095735596</v>
      </c>
      <c r="N197" s="24">
        <v>0.047466411175169115</v>
      </c>
      <c r="O197" s="24">
        <v>0.08579292234799335</v>
      </c>
      <c r="P197" s="24">
        <v>0.10879976472444461</v>
      </c>
      <c r="Q197" s="24">
        <f t="shared" si="2"/>
        <v>0.014707656</v>
      </c>
      <c r="R197" s="23">
        <f t="shared" si="3"/>
        <v>-0.02928005794</v>
      </c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</row>
    <row r="198">
      <c r="A198" s="24">
        <f>AR!E198</f>
        <v>0.02848317188</v>
      </c>
      <c r="B198" s="23"/>
      <c r="C198" s="24">
        <f t="shared" si="1"/>
        <v>0.02848317188</v>
      </c>
      <c r="D198" s="24">
        <v>0.03266654937953167</v>
      </c>
      <c r="E198" s="24">
        <v>0.11466873290172716</v>
      </c>
      <c r="F198" s="24">
        <v>0.1688561717886375</v>
      </c>
      <c r="G198" s="24">
        <v>0.180168807343418</v>
      </c>
      <c r="H198" s="24">
        <v>0.09350669394747066</v>
      </c>
      <c r="I198" s="24">
        <v>0.05654509952586233</v>
      </c>
      <c r="J198" s="24">
        <v>0.052675332739594946</v>
      </c>
      <c r="K198" s="24">
        <v>0.022446375977570335</v>
      </c>
      <c r="L198" s="24">
        <v>0.07404218095735596</v>
      </c>
      <c r="M198" s="24">
        <v>0.047466411175169115</v>
      </c>
      <c r="N198" s="24">
        <v>0.08579292234799335</v>
      </c>
      <c r="O198" s="24">
        <v>0.10879976472444461</v>
      </c>
      <c r="P198" s="24">
        <v>0.006772126610031627</v>
      </c>
      <c r="Q198" s="24">
        <f t="shared" si="2"/>
        <v>0.0406714228</v>
      </c>
      <c r="R198" s="23">
        <f t="shared" si="3"/>
        <v>-0.01218825092</v>
      </c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</row>
    <row r="199">
      <c r="A199" s="24">
        <f>AR!E199</f>
        <v>0.03266654938</v>
      </c>
      <c r="B199" s="23"/>
      <c r="C199" s="24">
        <f t="shared" si="1"/>
        <v>0.03266654938</v>
      </c>
      <c r="D199" s="24">
        <v>0.11466873290172716</v>
      </c>
      <c r="E199" s="24">
        <v>0.1688561717886375</v>
      </c>
      <c r="F199" s="24">
        <v>0.180168807343418</v>
      </c>
      <c r="G199" s="24">
        <v>0.09350669394747066</v>
      </c>
      <c r="H199" s="24">
        <v>0.05654509952586233</v>
      </c>
      <c r="I199" s="24">
        <v>0.052675332739594946</v>
      </c>
      <c r="J199" s="24">
        <v>0.022446375977570335</v>
      </c>
      <c r="K199" s="24">
        <v>0.07404218095735596</v>
      </c>
      <c r="L199" s="24">
        <v>0.047466411175169115</v>
      </c>
      <c r="M199" s="24">
        <v>0.08579292234799335</v>
      </c>
      <c r="N199" s="24">
        <v>0.10879976472444461</v>
      </c>
      <c r="O199" s="24">
        <v>0.006772126610031627</v>
      </c>
      <c r="P199" s="24">
        <v>-0.10187034237443127</v>
      </c>
      <c r="Q199" s="24">
        <f t="shared" si="2"/>
        <v>0.1017103597</v>
      </c>
      <c r="R199" s="23">
        <f t="shared" si="3"/>
        <v>-0.06904381033</v>
      </c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</row>
    <row r="200">
      <c r="A200" s="24">
        <f>AR!E200</f>
        <v>0.1146687329</v>
      </c>
      <c r="B200" s="23"/>
      <c r="C200" s="24">
        <f t="shared" si="1"/>
        <v>0.1146687329</v>
      </c>
      <c r="D200" s="24">
        <v>0.1688561717886375</v>
      </c>
      <c r="E200" s="24">
        <v>0.180168807343418</v>
      </c>
      <c r="F200" s="24">
        <v>0.09350669394747066</v>
      </c>
      <c r="G200" s="24">
        <v>0.05654509952586233</v>
      </c>
      <c r="H200" s="24">
        <v>0.052675332739594946</v>
      </c>
      <c r="I200" s="24">
        <v>0.022446375977570335</v>
      </c>
      <c r="J200" s="24">
        <v>0.07404218095735596</v>
      </c>
      <c r="K200" s="24">
        <v>0.047466411175169115</v>
      </c>
      <c r="L200" s="24">
        <v>0.08579292234799335</v>
      </c>
      <c r="M200" s="24">
        <v>0.10879976472444461</v>
      </c>
      <c r="N200" s="24">
        <v>0.006772126610031627</v>
      </c>
      <c r="O200" s="24">
        <v>-0.10187034237443127</v>
      </c>
      <c r="P200" s="24">
        <v>-0.17459357926873736</v>
      </c>
      <c r="Q200" s="24">
        <f t="shared" si="2"/>
        <v>0.14827841</v>
      </c>
      <c r="R200" s="23">
        <f t="shared" si="3"/>
        <v>-0.03360967706</v>
      </c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</row>
    <row r="201">
      <c r="A201" s="24">
        <f>AR!E201</f>
        <v>0.1688561718</v>
      </c>
      <c r="B201" s="23"/>
      <c r="C201" s="24">
        <f t="shared" si="1"/>
        <v>0.1688561718</v>
      </c>
      <c r="D201" s="24">
        <v>0.180168807343418</v>
      </c>
      <c r="E201" s="24">
        <v>0.09350669394747066</v>
      </c>
      <c r="F201" s="24">
        <v>0.05654509952586233</v>
      </c>
      <c r="G201" s="24">
        <v>0.052675332739594946</v>
      </c>
      <c r="H201" s="24">
        <v>0.022446375977570335</v>
      </c>
      <c r="I201" s="24">
        <v>0.07404218095735596</v>
      </c>
      <c r="J201" s="24">
        <v>0.047466411175169115</v>
      </c>
      <c r="K201" s="24">
        <v>0.08579292234799335</v>
      </c>
      <c r="L201" s="24">
        <v>0.10879976472444461</v>
      </c>
      <c r="M201" s="24">
        <v>0.006772126610031627</v>
      </c>
      <c r="N201" s="24">
        <v>-0.10187034237443127</v>
      </c>
      <c r="O201" s="24">
        <v>-0.17459357926873736</v>
      </c>
      <c r="P201" s="24">
        <v>-0.2791338058067212</v>
      </c>
      <c r="Q201" s="24">
        <f t="shared" si="2"/>
        <v>0.1776473552</v>
      </c>
      <c r="R201" s="23">
        <f t="shared" si="3"/>
        <v>-0.008791183364</v>
      </c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</row>
    <row r="202">
      <c r="A202" s="24">
        <f>AR!E202</f>
        <v>0.1801688073</v>
      </c>
      <c r="B202" s="23"/>
      <c r="C202" s="24">
        <f t="shared" si="1"/>
        <v>0.1801688073</v>
      </c>
      <c r="D202" s="24">
        <v>0.09350669394747066</v>
      </c>
      <c r="E202" s="24">
        <v>0.05654509952586233</v>
      </c>
      <c r="F202" s="24">
        <v>0.052675332739594946</v>
      </c>
      <c r="G202" s="24">
        <v>0.022446375977570335</v>
      </c>
      <c r="H202" s="24">
        <v>0.07404218095735596</v>
      </c>
      <c r="I202" s="24">
        <v>0.047466411175169115</v>
      </c>
      <c r="J202" s="24">
        <v>0.08579292234799335</v>
      </c>
      <c r="K202" s="24">
        <v>0.10879976472444461</v>
      </c>
      <c r="L202" s="24">
        <v>0.006772126610031627</v>
      </c>
      <c r="M202" s="24">
        <v>-0.10187034237443127</v>
      </c>
      <c r="N202" s="24">
        <v>-0.17459357926873736</v>
      </c>
      <c r="O202" s="24">
        <v>-0.2791338058067212</v>
      </c>
      <c r="P202" s="24">
        <v>-0.2760612719652552</v>
      </c>
      <c r="Q202" s="24">
        <f t="shared" si="2"/>
        <v>0.09191133236</v>
      </c>
      <c r="R202" s="23">
        <f t="shared" si="3"/>
        <v>0.08825747498</v>
      </c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</row>
    <row r="203">
      <c r="A203" s="24">
        <f>AR!E203</f>
        <v>0.09350669395</v>
      </c>
      <c r="B203" s="23"/>
      <c r="C203" s="24">
        <f t="shared" si="1"/>
        <v>0.09350669395</v>
      </c>
      <c r="D203" s="24">
        <v>0.05654509952586233</v>
      </c>
      <c r="E203" s="24">
        <v>0.052675332739594946</v>
      </c>
      <c r="F203" s="24">
        <v>0.022446375977570335</v>
      </c>
      <c r="G203" s="24">
        <v>0.07404218095735596</v>
      </c>
      <c r="H203" s="24">
        <v>0.047466411175169115</v>
      </c>
      <c r="I203" s="24">
        <v>0.08579292234799335</v>
      </c>
      <c r="J203" s="24">
        <v>0.10879976472444461</v>
      </c>
      <c r="K203" s="24">
        <v>0.006772126610031627</v>
      </c>
      <c r="L203" s="24">
        <v>-0.10187034237443127</v>
      </c>
      <c r="M203" s="24">
        <v>-0.17459357926873736</v>
      </c>
      <c r="N203" s="24">
        <v>-0.2791338058067212</v>
      </c>
      <c r="O203" s="24">
        <v>-0.2760612719652552</v>
      </c>
      <c r="P203" s="24">
        <v>-0.3034003134243216</v>
      </c>
      <c r="Q203" s="24">
        <f t="shared" si="2"/>
        <v>0.0716610859</v>
      </c>
      <c r="R203" s="23">
        <f t="shared" si="3"/>
        <v>0.02184560805</v>
      </c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</row>
    <row r="204">
      <c r="A204" s="24">
        <f>AR!E204</f>
        <v>0.05654509953</v>
      </c>
      <c r="B204" s="23"/>
      <c r="C204" s="24">
        <f t="shared" si="1"/>
        <v>0.05654509953</v>
      </c>
      <c r="D204" s="24">
        <v>0.052675332739594946</v>
      </c>
      <c r="E204" s="24">
        <v>0.022446375977570335</v>
      </c>
      <c r="F204" s="24">
        <v>0.07404218095735596</v>
      </c>
      <c r="G204" s="24">
        <v>0.047466411175169115</v>
      </c>
      <c r="H204" s="24">
        <v>0.08579292234799335</v>
      </c>
      <c r="I204" s="24">
        <v>0.10879976472444461</v>
      </c>
      <c r="J204" s="24">
        <v>0.006772126610031627</v>
      </c>
      <c r="K204" s="24">
        <v>-0.10187034237443127</v>
      </c>
      <c r="L204" s="24">
        <v>-0.17459357926873736</v>
      </c>
      <c r="M204" s="24">
        <v>-0.2791338058067212</v>
      </c>
      <c r="N204" s="24">
        <v>-0.2760612719652552</v>
      </c>
      <c r="O204" s="24">
        <v>-0.3034003134243216</v>
      </c>
      <c r="P204" s="24">
        <v>-0.20467758867306163</v>
      </c>
      <c r="Q204" s="24">
        <f t="shared" si="2"/>
        <v>0.07856983102</v>
      </c>
      <c r="R204" s="23">
        <f t="shared" si="3"/>
        <v>-0.02202473149</v>
      </c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</row>
    <row r="205">
      <c r="A205" s="24">
        <f>AR!E205</f>
        <v>0.05267533274</v>
      </c>
      <c r="B205" s="23"/>
      <c r="C205" s="24">
        <f t="shared" si="1"/>
        <v>0.05267533274</v>
      </c>
      <c r="D205" s="24">
        <v>0.022446375977570335</v>
      </c>
      <c r="E205" s="24">
        <v>0.07404218095735596</v>
      </c>
      <c r="F205" s="24">
        <v>0.047466411175169115</v>
      </c>
      <c r="G205" s="24">
        <v>0.08579292234799335</v>
      </c>
      <c r="H205" s="24">
        <v>0.10879976472444461</v>
      </c>
      <c r="I205" s="24">
        <v>0.006772126610031627</v>
      </c>
      <c r="J205" s="24">
        <v>-0.10187034237443127</v>
      </c>
      <c r="K205" s="24">
        <v>-0.17459357926873736</v>
      </c>
      <c r="L205" s="24">
        <v>-0.2791338058067212</v>
      </c>
      <c r="M205" s="24">
        <v>-0.2760612719652552</v>
      </c>
      <c r="N205" s="24">
        <v>-0.3034003134243216</v>
      </c>
      <c r="O205" s="24">
        <v>-0.20467758867306163</v>
      </c>
      <c r="P205" s="24">
        <v>-0.12338162837592331</v>
      </c>
      <c r="Q205" s="24">
        <f t="shared" si="2"/>
        <v>0.02955112469</v>
      </c>
      <c r="R205" s="23">
        <f t="shared" si="3"/>
        <v>0.02312420805</v>
      </c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</row>
    <row r="206">
      <c r="A206" s="24">
        <f>AR!E206</f>
        <v>0.02244637598</v>
      </c>
      <c r="B206" s="23"/>
      <c r="C206" s="24">
        <f t="shared" si="1"/>
        <v>0.02244637598</v>
      </c>
      <c r="D206" s="24">
        <v>0.07404218095735596</v>
      </c>
      <c r="E206" s="24">
        <v>0.047466411175169115</v>
      </c>
      <c r="F206" s="24">
        <v>0.08579292234799335</v>
      </c>
      <c r="G206" s="24">
        <v>0.10879976472444461</v>
      </c>
      <c r="H206" s="24">
        <v>0.006772126610031627</v>
      </c>
      <c r="I206" s="24">
        <v>-0.10187034237443127</v>
      </c>
      <c r="J206" s="24">
        <v>-0.17459357926873736</v>
      </c>
      <c r="K206" s="24">
        <v>-0.2791338058067212</v>
      </c>
      <c r="L206" s="24">
        <v>-0.2760612719652552</v>
      </c>
      <c r="M206" s="24">
        <v>-0.3034003134243216</v>
      </c>
      <c r="N206" s="24">
        <v>-0.20467758867306163</v>
      </c>
      <c r="O206" s="24">
        <v>-0.12338162837592331</v>
      </c>
      <c r="P206" s="24">
        <v>-0.12072701445299117</v>
      </c>
      <c r="Q206" s="24">
        <f t="shared" si="2"/>
        <v>0.099063577</v>
      </c>
      <c r="R206" s="23">
        <f t="shared" si="3"/>
        <v>-0.07661720103</v>
      </c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</row>
    <row r="207">
      <c r="A207" s="24">
        <f>AR!E207</f>
        <v>0.07404218096</v>
      </c>
      <c r="B207" s="23"/>
      <c r="C207" s="24">
        <f t="shared" si="1"/>
        <v>0.07404218096</v>
      </c>
      <c r="D207" s="24">
        <v>0.047466411175169115</v>
      </c>
      <c r="E207" s="24">
        <v>0.08579292234799335</v>
      </c>
      <c r="F207" s="24">
        <v>0.10879976472444461</v>
      </c>
      <c r="G207" s="24">
        <v>0.006772126610031627</v>
      </c>
      <c r="H207" s="24">
        <v>-0.10187034237443127</v>
      </c>
      <c r="I207" s="24">
        <v>-0.17459357926873736</v>
      </c>
      <c r="J207" s="24">
        <v>-0.2791338058067212</v>
      </c>
      <c r="K207" s="24">
        <v>-0.2760612719652552</v>
      </c>
      <c r="L207" s="24">
        <v>-0.3034003134243216</v>
      </c>
      <c r="M207" s="24">
        <v>-0.20467758867306163</v>
      </c>
      <c r="N207" s="24">
        <v>-0.12338162837592331</v>
      </c>
      <c r="O207" s="24">
        <v>-0.12072701445299117</v>
      </c>
      <c r="P207" s="24">
        <v>-0.17577369665145604</v>
      </c>
      <c r="Q207" s="24">
        <f t="shared" si="2"/>
        <v>0.06463228898</v>
      </c>
      <c r="R207" s="23">
        <f t="shared" si="3"/>
        <v>0.009409891973</v>
      </c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</row>
    <row r="208">
      <c r="A208" s="24">
        <f>AR!E208</f>
        <v>0.04746641118</v>
      </c>
      <c r="B208" s="23"/>
      <c r="C208" s="24">
        <f t="shared" si="1"/>
        <v>0.04746641118</v>
      </c>
      <c r="D208" s="24">
        <v>0.08579292234799335</v>
      </c>
      <c r="E208" s="24">
        <v>0.10879976472444461</v>
      </c>
      <c r="F208" s="24">
        <v>0.006772126610031627</v>
      </c>
      <c r="G208" s="24">
        <v>-0.10187034237443127</v>
      </c>
      <c r="H208" s="24">
        <v>-0.17459357926873736</v>
      </c>
      <c r="I208" s="24">
        <v>-0.2791338058067212</v>
      </c>
      <c r="J208" s="24">
        <v>-0.2760612719652552</v>
      </c>
      <c r="K208" s="24">
        <v>-0.3034003134243216</v>
      </c>
      <c r="L208" s="24">
        <v>-0.20467758867306163</v>
      </c>
      <c r="M208" s="24">
        <v>-0.12338162837592331</v>
      </c>
      <c r="N208" s="24">
        <v>-0.12072701445299117</v>
      </c>
      <c r="O208" s="24">
        <v>-0.17577369665145604</v>
      </c>
      <c r="P208" s="24">
        <v>-0.2528935185643447</v>
      </c>
      <c r="Q208" s="24">
        <f t="shared" si="2"/>
        <v>0.09733246785</v>
      </c>
      <c r="R208" s="23">
        <f t="shared" si="3"/>
        <v>-0.04986605668</v>
      </c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</row>
    <row r="209">
      <c r="A209" s="24">
        <f>AR!E209</f>
        <v>0.08579292235</v>
      </c>
      <c r="B209" s="23"/>
      <c r="C209" s="24">
        <f t="shared" si="1"/>
        <v>0.08579292235</v>
      </c>
      <c r="D209" s="24">
        <v>0.10879976472444461</v>
      </c>
      <c r="E209" s="24">
        <v>0.006772126610031627</v>
      </c>
      <c r="F209" s="24">
        <v>-0.10187034237443127</v>
      </c>
      <c r="G209" s="24">
        <v>-0.17459357926873736</v>
      </c>
      <c r="H209" s="24">
        <v>-0.2791338058067212</v>
      </c>
      <c r="I209" s="24">
        <v>-0.2760612719652552</v>
      </c>
      <c r="J209" s="24">
        <v>-0.3034003134243216</v>
      </c>
      <c r="K209" s="24">
        <v>-0.20467758867306163</v>
      </c>
      <c r="L209" s="24">
        <v>-0.12338162837592331</v>
      </c>
      <c r="M209" s="24">
        <v>-0.12072701445299117</v>
      </c>
      <c r="N209" s="24">
        <v>-0.17577369665145604</v>
      </c>
      <c r="O209" s="24">
        <v>-0.2528935185643447</v>
      </c>
      <c r="P209" s="24">
        <v>-0.2241936752739796</v>
      </c>
      <c r="Q209" s="24">
        <f t="shared" si="2"/>
        <v>0.1053346436</v>
      </c>
      <c r="R209" s="23">
        <f t="shared" si="3"/>
        <v>-0.0195417213</v>
      </c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</row>
    <row r="210">
      <c r="A210" s="24">
        <f>AR!E210</f>
        <v>0.1087997647</v>
      </c>
      <c r="B210" s="23"/>
      <c r="C210" s="24">
        <f t="shared" si="1"/>
        <v>0.1087997647</v>
      </c>
      <c r="D210" s="24">
        <v>0.006772126610031627</v>
      </c>
      <c r="E210" s="24">
        <v>-0.10187034237443127</v>
      </c>
      <c r="F210" s="24">
        <v>-0.17459357926873736</v>
      </c>
      <c r="G210" s="24">
        <v>-0.2791338058067212</v>
      </c>
      <c r="H210" s="24">
        <v>-0.2760612719652552</v>
      </c>
      <c r="I210" s="24">
        <v>-0.3034003134243216</v>
      </c>
      <c r="J210" s="24">
        <v>-0.20467758867306163</v>
      </c>
      <c r="K210" s="24">
        <v>-0.12338162837592331</v>
      </c>
      <c r="L210" s="24">
        <v>-0.12072701445299117</v>
      </c>
      <c r="M210" s="24">
        <v>-0.17577369665145604</v>
      </c>
      <c r="N210" s="24">
        <v>-0.2528935185643447</v>
      </c>
      <c r="O210" s="24">
        <v>-0.2241936752739796</v>
      </c>
      <c r="P210" s="24">
        <v>-0.25033162855707874</v>
      </c>
      <c r="Q210" s="24">
        <f t="shared" si="2"/>
        <v>0.02055168444</v>
      </c>
      <c r="R210" s="23">
        <f t="shared" si="3"/>
        <v>0.08824808028</v>
      </c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</row>
    <row r="211">
      <c r="A211" s="24">
        <f>AR!E211</f>
        <v>0.00677212661</v>
      </c>
      <c r="B211" s="23"/>
      <c r="C211" s="24">
        <f t="shared" si="1"/>
        <v>0.00677212661</v>
      </c>
      <c r="D211" s="24">
        <v>-0.10187034237443127</v>
      </c>
      <c r="E211" s="24">
        <v>-0.17459357926873736</v>
      </c>
      <c r="F211" s="24">
        <v>-0.2791338058067212</v>
      </c>
      <c r="G211" s="24">
        <v>-0.2760612719652552</v>
      </c>
      <c r="H211" s="24">
        <v>-0.3034003134243216</v>
      </c>
      <c r="I211" s="24">
        <v>-0.20467758867306163</v>
      </c>
      <c r="J211" s="24">
        <v>-0.12338162837592331</v>
      </c>
      <c r="K211" s="24">
        <v>-0.12072701445299117</v>
      </c>
      <c r="L211" s="24">
        <v>-0.17577369665145604</v>
      </c>
      <c r="M211" s="24">
        <v>-0.2528935185643447</v>
      </c>
      <c r="N211" s="24">
        <v>-0.2241936752739796</v>
      </c>
      <c r="O211" s="24">
        <v>-0.25033162855707874</v>
      </c>
      <c r="P211" s="24">
        <v>-0.05352831093788263</v>
      </c>
      <c r="Q211" s="24">
        <f t="shared" si="2"/>
        <v>-0.09287342179</v>
      </c>
      <c r="R211" s="23">
        <f t="shared" si="3"/>
        <v>0.0996455484</v>
      </c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</row>
    <row r="212">
      <c r="A212" s="24">
        <f>AR!E212</f>
        <v>-0.1018703424</v>
      </c>
      <c r="B212" s="23"/>
      <c r="C212" s="24">
        <f t="shared" si="1"/>
        <v>-0.1018703424</v>
      </c>
      <c r="D212" s="24">
        <v>-0.17459357926873736</v>
      </c>
      <c r="E212" s="24">
        <v>-0.2791338058067212</v>
      </c>
      <c r="F212" s="24">
        <v>-0.2760612719652552</v>
      </c>
      <c r="G212" s="24">
        <v>-0.3034003134243216</v>
      </c>
      <c r="H212" s="24">
        <v>-0.20467758867306163</v>
      </c>
      <c r="I212" s="24">
        <v>-0.12338162837592331</v>
      </c>
      <c r="J212" s="24">
        <v>-0.12072701445299117</v>
      </c>
      <c r="K212" s="24">
        <v>-0.17577369665145604</v>
      </c>
      <c r="L212" s="24">
        <v>-0.2528935185643447</v>
      </c>
      <c r="M212" s="24">
        <v>-0.2241936752739796</v>
      </c>
      <c r="N212" s="24">
        <v>-0.25033162855707874</v>
      </c>
      <c r="O212" s="24">
        <v>-0.05352831093788263</v>
      </c>
      <c r="P212" s="24">
        <v>0.20334420873345915</v>
      </c>
      <c r="Q212" s="24">
        <f t="shared" si="2"/>
        <v>-0.1623405409</v>
      </c>
      <c r="R212" s="23">
        <f t="shared" si="3"/>
        <v>0.06047019857</v>
      </c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</row>
    <row r="213">
      <c r="A213" s="24">
        <f>AR!E213</f>
        <v>-0.1745935793</v>
      </c>
      <c r="B213" s="23"/>
      <c r="C213" s="24">
        <f t="shared" si="1"/>
        <v>-0.1745935793</v>
      </c>
      <c r="D213" s="24">
        <v>-0.2791338058067212</v>
      </c>
      <c r="E213" s="24">
        <v>-0.2760612719652552</v>
      </c>
      <c r="F213" s="24">
        <v>-0.3034003134243216</v>
      </c>
      <c r="G213" s="24">
        <v>-0.20467758867306163</v>
      </c>
      <c r="H213" s="24">
        <v>-0.12338162837592331</v>
      </c>
      <c r="I213" s="24">
        <v>-0.12072701445299117</v>
      </c>
      <c r="J213" s="24">
        <v>-0.17577369665145604</v>
      </c>
      <c r="K213" s="24">
        <v>-0.2528935185643447</v>
      </c>
      <c r="L213" s="24">
        <v>-0.2241936752739796</v>
      </c>
      <c r="M213" s="24">
        <v>-0.25033162855707874</v>
      </c>
      <c r="N213" s="24">
        <v>-0.05352831093788263</v>
      </c>
      <c r="O213" s="24">
        <v>0.20334420873345915</v>
      </c>
      <c r="P213" s="24">
        <v>0.22002356482923208</v>
      </c>
      <c r="Q213" s="24">
        <f t="shared" si="2"/>
        <v>-0.232589063</v>
      </c>
      <c r="R213" s="23">
        <f t="shared" si="3"/>
        <v>0.05799548373</v>
      </c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</row>
    <row r="214">
      <c r="A214" s="24">
        <f>AR!E214</f>
        <v>-0.2791338058</v>
      </c>
      <c r="B214" s="23"/>
      <c r="C214" s="24">
        <f t="shared" si="1"/>
        <v>-0.2791338058</v>
      </c>
      <c r="D214" s="24">
        <v>-0.2760612719652552</v>
      </c>
      <c r="E214" s="24">
        <v>-0.3034003134243216</v>
      </c>
      <c r="F214" s="24">
        <v>-0.20467758867306163</v>
      </c>
      <c r="G214" s="24">
        <v>-0.12338162837592331</v>
      </c>
      <c r="H214" s="24">
        <v>-0.12072701445299117</v>
      </c>
      <c r="I214" s="24">
        <v>-0.17577369665145604</v>
      </c>
      <c r="J214" s="24">
        <v>-0.2528935185643447</v>
      </c>
      <c r="K214" s="24">
        <v>-0.2241936752739796</v>
      </c>
      <c r="L214" s="24">
        <v>-0.25033162855707874</v>
      </c>
      <c r="M214" s="24">
        <v>-0.05352831093788263</v>
      </c>
      <c r="N214" s="24">
        <v>0.20334420873345915</v>
      </c>
      <c r="O214" s="24">
        <v>0.22002356482923208</v>
      </c>
      <c r="P214" s="24">
        <v>0.31596344058311143</v>
      </c>
      <c r="Q214" s="24">
        <f t="shared" si="2"/>
        <v>-0.2582597364</v>
      </c>
      <c r="R214" s="23">
        <f t="shared" si="3"/>
        <v>-0.02087406943</v>
      </c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</row>
    <row r="215">
      <c r="A215" s="24">
        <f>AR!E215</f>
        <v>-0.276061272</v>
      </c>
      <c r="B215" s="23"/>
      <c r="C215" s="24">
        <f t="shared" si="1"/>
        <v>-0.276061272</v>
      </c>
      <c r="D215" s="24">
        <v>-0.3034003134243216</v>
      </c>
      <c r="E215" s="24">
        <v>-0.20467758867306163</v>
      </c>
      <c r="F215" s="24">
        <v>-0.12338162837592331</v>
      </c>
      <c r="G215" s="24">
        <v>-0.12072701445299117</v>
      </c>
      <c r="H215" s="24">
        <v>-0.17577369665145604</v>
      </c>
      <c r="I215" s="24">
        <v>-0.2528935185643447</v>
      </c>
      <c r="J215" s="24">
        <v>-0.2241936752739796</v>
      </c>
      <c r="K215" s="24">
        <v>-0.25033162855707874</v>
      </c>
      <c r="L215" s="24">
        <v>-0.05352831093788263</v>
      </c>
      <c r="M215" s="24">
        <v>0.20334420873345915</v>
      </c>
      <c r="N215" s="24">
        <v>0.22002356482923208</v>
      </c>
      <c r="O215" s="24">
        <v>0.31596344058311143</v>
      </c>
      <c r="P215" s="24">
        <v>0.26360642605257656</v>
      </c>
      <c r="Q215" s="24">
        <f t="shared" si="2"/>
        <v>-0.2713808519</v>
      </c>
      <c r="R215" s="23">
        <f t="shared" si="3"/>
        <v>-0.004680420017</v>
      </c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</row>
    <row r="216">
      <c r="A216" s="24">
        <f>AR!E216</f>
        <v>-0.3034003134</v>
      </c>
      <c r="B216" s="23"/>
      <c r="C216" s="24">
        <f t="shared" si="1"/>
        <v>-0.3034003134</v>
      </c>
      <c r="D216" s="24">
        <v>-0.20467758867306163</v>
      </c>
      <c r="E216" s="24">
        <v>-0.12338162837592331</v>
      </c>
      <c r="F216" s="24">
        <v>-0.12072701445299117</v>
      </c>
      <c r="G216" s="24">
        <v>-0.17577369665145604</v>
      </c>
      <c r="H216" s="24">
        <v>-0.2528935185643447</v>
      </c>
      <c r="I216" s="24">
        <v>-0.2241936752739796</v>
      </c>
      <c r="J216" s="24">
        <v>-0.25033162855707874</v>
      </c>
      <c r="K216" s="24">
        <v>-0.05352831093788263</v>
      </c>
      <c r="L216" s="24">
        <v>0.20334420873345915</v>
      </c>
      <c r="M216" s="24">
        <v>0.22002356482923208</v>
      </c>
      <c r="N216" s="24">
        <v>0.31596344058311143</v>
      </c>
      <c r="O216" s="24">
        <v>0.26360642605257656</v>
      </c>
      <c r="P216" s="24">
        <v>0.3067282789032176</v>
      </c>
      <c r="Q216" s="24">
        <f t="shared" si="2"/>
        <v>-0.1992508736</v>
      </c>
      <c r="R216" s="23">
        <f t="shared" si="3"/>
        <v>-0.1041494398</v>
      </c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</row>
    <row r="217">
      <c r="A217" s="24">
        <f>AR!E217</f>
        <v>-0.2046775887</v>
      </c>
      <c r="B217" s="23"/>
      <c r="C217" s="24">
        <f t="shared" si="1"/>
        <v>-0.2046775887</v>
      </c>
      <c r="D217" s="24">
        <v>-0.12338162837592331</v>
      </c>
      <c r="E217" s="24">
        <v>-0.12072701445299117</v>
      </c>
      <c r="F217" s="24">
        <v>-0.17577369665145604</v>
      </c>
      <c r="G217" s="24">
        <v>-0.2528935185643447</v>
      </c>
      <c r="H217" s="24">
        <v>-0.2241936752739796</v>
      </c>
      <c r="I217" s="24">
        <v>-0.25033162855707874</v>
      </c>
      <c r="J217" s="24">
        <v>-0.05352831093788263</v>
      </c>
      <c r="K217" s="24">
        <v>0.20334420873345915</v>
      </c>
      <c r="L217" s="24">
        <v>0.22002356482923208</v>
      </c>
      <c r="M217" s="24">
        <v>0.31596344058311143</v>
      </c>
      <c r="N217" s="24">
        <v>0.26360642605257656</v>
      </c>
      <c r="O217" s="24">
        <v>0.3067282789032176</v>
      </c>
      <c r="P217" s="24">
        <v>0.22836970767251014</v>
      </c>
      <c r="Q217" s="24">
        <f t="shared" si="2"/>
        <v>-0.1593909226</v>
      </c>
      <c r="R217" s="23">
        <f t="shared" si="3"/>
        <v>-0.0452866661</v>
      </c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</row>
    <row r="218">
      <c r="A218" s="24">
        <f>AR!E218</f>
        <v>-0.1233816284</v>
      </c>
      <c r="B218" s="23"/>
      <c r="C218" s="24">
        <f t="shared" si="1"/>
        <v>-0.1233816284</v>
      </c>
      <c r="D218" s="24">
        <v>-0.12072701445299117</v>
      </c>
      <c r="E218" s="24">
        <v>-0.17577369665145604</v>
      </c>
      <c r="F218" s="24">
        <v>-0.2528935185643447</v>
      </c>
      <c r="G218" s="24">
        <v>-0.2241936752739796</v>
      </c>
      <c r="H218" s="24">
        <v>-0.25033162855707874</v>
      </c>
      <c r="I218" s="24">
        <v>-0.05352831093788263</v>
      </c>
      <c r="J218" s="24">
        <v>0.20334420873345915</v>
      </c>
      <c r="K218" s="24">
        <v>0.22002356482923208</v>
      </c>
      <c r="L218" s="24">
        <v>0.31596344058311143</v>
      </c>
      <c r="M218" s="24">
        <v>0.26360642605257656</v>
      </c>
      <c r="N218" s="24">
        <v>0.3067282789032176</v>
      </c>
      <c r="O218" s="24">
        <v>0.22836970767251014</v>
      </c>
      <c r="P218" s="24">
        <v>0.15130963769427463</v>
      </c>
      <c r="Q218" s="24">
        <f t="shared" si="2"/>
        <v>-0.1228397024</v>
      </c>
      <c r="R218" s="23">
        <f t="shared" si="3"/>
        <v>-0.0005419259945</v>
      </c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</row>
    <row r="219">
      <c r="A219" s="24">
        <f>AR!E219</f>
        <v>-0.1207270145</v>
      </c>
      <c r="B219" s="23"/>
      <c r="C219" s="24">
        <f t="shared" si="1"/>
        <v>-0.1207270145</v>
      </c>
      <c r="D219" s="24">
        <v>-0.17577369665145604</v>
      </c>
      <c r="E219" s="24">
        <v>-0.2528935185643447</v>
      </c>
      <c r="F219" s="24">
        <v>-0.2241936752739796</v>
      </c>
      <c r="G219" s="24">
        <v>-0.25033162855707874</v>
      </c>
      <c r="H219" s="24">
        <v>-0.05352831093788263</v>
      </c>
      <c r="I219" s="24">
        <v>0.20334420873345915</v>
      </c>
      <c r="J219" s="24">
        <v>0.22002356482923208</v>
      </c>
      <c r="K219" s="24">
        <v>0.31596344058311143</v>
      </c>
      <c r="L219" s="24">
        <v>0.26360642605257656</v>
      </c>
      <c r="M219" s="24">
        <v>0.3067282789032176</v>
      </c>
      <c r="N219" s="24">
        <v>0.22836970767251014</v>
      </c>
      <c r="O219" s="24">
        <v>0.15130963769427463</v>
      </c>
      <c r="P219" s="24">
        <v>0.15314681074141498</v>
      </c>
      <c r="Q219" s="24">
        <f t="shared" si="2"/>
        <v>-0.1810674352</v>
      </c>
      <c r="R219" s="23">
        <f t="shared" si="3"/>
        <v>0.06034042073</v>
      </c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</row>
    <row r="220">
      <c r="A220" s="24">
        <f>AR!E220</f>
        <v>-0.1757736967</v>
      </c>
      <c r="B220" s="23"/>
      <c r="C220" s="24">
        <f t="shared" si="1"/>
        <v>-0.1757736967</v>
      </c>
      <c r="D220" s="24">
        <v>-0.2528935185643447</v>
      </c>
      <c r="E220" s="24">
        <v>-0.2241936752739796</v>
      </c>
      <c r="F220" s="24">
        <v>-0.25033162855707874</v>
      </c>
      <c r="G220" s="24">
        <v>-0.05352831093788263</v>
      </c>
      <c r="H220" s="24">
        <v>0.20334420873345915</v>
      </c>
      <c r="I220" s="24">
        <v>0.22002356482923208</v>
      </c>
      <c r="J220" s="24">
        <v>0.31596344058311143</v>
      </c>
      <c r="K220" s="24">
        <v>0.26360642605257656</v>
      </c>
      <c r="L220" s="24">
        <v>0.3067282789032176</v>
      </c>
      <c r="M220" s="24">
        <v>0.22836970767251014</v>
      </c>
      <c r="N220" s="24">
        <v>0.15130963769427463</v>
      </c>
      <c r="O220" s="24">
        <v>0.15314681074141498</v>
      </c>
      <c r="P220" s="24">
        <v>0.15293030207115038</v>
      </c>
      <c r="Q220" s="24">
        <f t="shared" si="2"/>
        <v>-0.2406901808</v>
      </c>
      <c r="R220" s="23">
        <f t="shared" si="3"/>
        <v>0.06491648413</v>
      </c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</row>
    <row r="221">
      <c r="A221" s="24">
        <f>AR!E221</f>
        <v>-0.2528935186</v>
      </c>
      <c r="B221" s="23"/>
      <c r="C221" s="24">
        <f t="shared" si="1"/>
        <v>-0.2528935186</v>
      </c>
      <c r="D221" s="24">
        <v>-0.2241936752739796</v>
      </c>
      <c r="E221" s="24">
        <v>-0.25033162855707874</v>
      </c>
      <c r="F221" s="24">
        <v>-0.05352831093788263</v>
      </c>
      <c r="G221" s="24">
        <v>0.20334420873345915</v>
      </c>
      <c r="H221" s="24">
        <v>0.22002356482923208</v>
      </c>
      <c r="I221" s="24">
        <v>0.31596344058311143</v>
      </c>
      <c r="J221" s="24">
        <v>0.26360642605257656</v>
      </c>
      <c r="K221" s="24">
        <v>0.3067282789032176</v>
      </c>
      <c r="L221" s="24">
        <v>0.22836970767251014</v>
      </c>
      <c r="M221" s="24">
        <v>0.15130963769427463</v>
      </c>
      <c r="N221" s="24">
        <v>0.15314681074141498</v>
      </c>
      <c r="O221" s="24">
        <v>0.15293030207115038</v>
      </c>
      <c r="P221" s="24">
        <v>0.07545585226150803</v>
      </c>
      <c r="Q221" s="24">
        <f t="shared" si="2"/>
        <v>-0.1955698148</v>
      </c>
      <c r="R221" s="23">
        <f t="shared" si="3"/>
        <v>-0.0573237038</v>
      </c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</row>
    <row r="222">
      <c r="A222" s="24">
        <f>AR!E222</f>
        <v>-0.2241936753</v>
      </c>
      <c r="B222" s="23"/>
      <c r="C222" s="24">
        <f t="shared" si="1"/>
        <v>-0.2241936753</v>
      </c>
      <c r="D222" s="24">
        <v>-0.25033162855707874</v>
      </c>
      <c r="E222" s="24">
        <v>-0.05352831093788263</v>
      </c>
      <c r="F222" s="24">
        <v>0.20334420873345915</v>
      </c>
      <c r="G222" s="24">
        <v>0.22002356482923208</v>
      </c>
      <c r="H222" s="24">
        <v>0.31596344058311143</v>
      </c>
      <c r="I222" s="24">
        <v>0.26360642605257656</v>
      </c>
      <c r="J222" s="24">
        <v>0.3067282789032176</v>
      </c>
      <c r="K222" s="24">
        <v>0.22836970767251014</v>
      </c>
      <c r="L222" s="24">
        <v>0.15130963769427463</v>
      </c>
      <c r="M222" s="24">
        <v>0.15314681074141498</v>
      </c>
      <c r="N222" s="24">
        <v>0.15293030207115038</v>
      </c>
      <c r="O222" s="24">
        <v>0.07545585226150803</v>
      </c>
      <c r="P222" s="24">
        <v>-0.23186823517815858</v>
      </c>
      <c r="Q222" s="24">
        <f t="shared" si="2"/>
        <v>-0.183700352</v>
      </c>
      <c r="R222" s="23">
        <f t="shared" si="3"/>
        <v>-0.04049332327</v>
      </c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</row>
    <row r="223">
      <c r="A223" s="24">
        <f>AR!E223</f>
        <v>-0.2503316286</v>
      </c>
      <c r="B223" s="23"/>
      <c r="C223" s="24">
        <f t="shared" si="1"/>
        <v>-0.2503316286</v>
      </c>
      <c r="D223" s="24">
        <v>-0.05352831093788263</v>
      </c>
      <c r="E223" s="24">
        <v>0.20334420873345915</v>
      </c>
      <c r="F223" s="24">
        <v>0.22002356482923208</v>
      </c>
      <c r="G223" s="24">
        <v>0.31596344058311143</v>
      </c>
      <c r="H223" s="24">
        <v>0.26360642605257656</v>
      </c>
      <c r="I223" s="24">
        <v>0.3067282789032176</v>
      </c>
      <c r="J223" s="24">
        <v>0.22836970767251014</v>
      </c>
      <c r="K223" s="24">
        <v>0.15130963769427463</v>
      </c>
      <c r="L223" s="24">
        <v>0.15314681074141498</v>
      </c>
      <c r="M223" s="24">
        <v>0.15293030207115038</v>
      </c>
      <c r="N223" s="24">
        <v>0.07545585226150803</v>
      </c>
      <c r="O223" s="24">
        <v>-0.23186823517815858</v>
      </c>
      <c r="P223" s="24">
        <v>0.09253932524804764</v>
      </c>
      <c r="Q223" s="24">
        <f t="shared" si="2"/>
        <v>-0.07758727087</v>
      </c>
      <c r="R223" s="23">
        <f t="shared" si="3"/>
        <v>-0.1727443577</v>
      </c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</row>
    <row r="224">
      <c r="A224" s="24">
        <f>AR!E224</f>
        <v>-0.05352831094</v>
      </c>
      <c r="B224" s="23"/>
      <c r="C224" s="24">
        <f t="shared" si="1"/>
        <v>-0.05352831094</v>
      </c>
      <c r="D224" s="24">
        <v>0.20334420873345915</v>
      </c>
      <c r="E224" s="24">
        <v>0.22002356482923208</v>
      </c>
      <c r="F224" s="24">
        <v>0.31596344058311143</v>
      </c>
      <c r="G224" s="24">
        <v>0.26360642605257656</v>
      </c>
      <c r="H224" s="24">
        <v>0.3067282789032176</v>
      </c>
      <c r="I224" s="24">
        <v>0.22836970767251014</v>
      </c>
      <c r="J224" s="24">
        <v>0.15130963769427463</v>
      </c>
      <c r="K224" s="24">
        <v>0.15314681074141498</v>
      </c>
      <c r="L224" s="24">
        <v>0.15293030207115038</v>
      </c>
      <c r="M224" s="24">
        <v>0.07545585226150803</v>
      </c>
      <c r="N224" s="24">
        <v>-0.23186823517815858</v>
      </c>
      <c r="O224" s="24">
        <v>0.09253932524804764</v>
      </c>
      <c r="P224" s="24">
        <v>0.14913753120608075</v>
      </c>
      <c r="Q224" s="24">
        <f t="shared" si="2"/>
        <v>0.1720419308</v>
      </c>
      <c r="R224" s="23">
        <f t="shared" si="3"/>
        <v>-0.2255702417</v>
      </c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</row>
    <row r="225">
      <c r="A225" s="24">
        <f>AR!E225</f>
        <v>0.2033442087</v>
      </c>
      <c r="B225" s="23"/>
      <c r="C225" s="24">
        <f t="shared" si="1"/>
        <v>0.2033442087</v>
      </c>
      <c r="D225" s="24">
        <v>0.22002356482923208</v>
      </c>
      <c r="E225" s="24">
        <v>0.31596344058311143</v>
      </c>
      <c r="F225" s="24">
        <v>0.26360642605257656</v>
      </c>
      <c r="G225" s="24">
        <v>0.3067282789032176</v>
      </c>
      <c r="H225" s="24">
        <v>0.22836970767251014</v>
      </c>
      <c r="I225" s="24">
        <v>0.15130963769427463</v>
      </c>
      <c r="J225" s="24">
        <v>0.15314681074141498</v>
      </c>
      <c r="K225" s="24">
        <v>0.15293030207115038</v>
      </c>
      <c r="L225" s="24">
        <v>0.07545585226150803</v>
      </c>
      <c r="M225" s="24">
        <v>-0.23186823517815858</v>
      </c>
      <c r="N225" s="24">
        <v>0.09253932524804764</v>
      </c>
      <c r="O225" s="24">
        <v>0.14913753120608075</v>
      </c>
      <c r="P225" s="24">
        <v>0.0350557840954876</v>
      </c>
      <c r="Q225" s="24">
        <f t="shared" si="2"/>
        <v>0.2049283901</v>
      </c>
      <c r="R225" s="23">
        <f t="shared" si="3"/>
        <v>-0.001584181353</v>
      </c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</row>
    <row r="226">
      <c r="A226" s="24">
        <f>AR!E226</f>
        <v>0.2200235648</v>
      </c>
      <c r="B226" s="23"/>
      <c r="C226" s="24">
        <f t="shared" si="1"/>
        <v>0.2200235648</v>
      </c>
      <c r="D226" s="24">
        <v>0.31596344058311143</v>
      </c>
      <c r="E226" s="24">
        <v>0.26360642605257656</v>
      </c>
      <c r="F226" s="24">
        <v>0.3067282789032176</v>
      </c>
      <c r="G226" s="24">
        <v>0.22836970767251014</v>
      </c>
      <c r="H226" s="24">
        <v>0.15130963769427463</v>
      </c>
      <c r="I226" s="24">
        <v>0.15314681074141498</v>
      </c>
      <c r="J226" s="24">
        <v>0.15293030207115038</v>
      </c>
      <c r="K226" s="24">
        <v>0.07545585226150803</v>
      </c>
      <c r="L226" s="24">
        <v>-0.23186823517815858</v>
      </c>
      <c r="M226" s="24">
        <v>0.09253932524804764</v>
      </c>
      <c r="N226" s="24">
        <v>0.14913753120608075</v>
      </c>
      <c r="O226" s="24">
        <v>0.0350557840954876</v>
      </c>
      <c r="P226" s="24">
        <v>0.09429370120396918</v>
      </c>
      <c r="Q226" s="24">
        <f t="shared" si="2"/>
        <v>0.2389740282</v>
      </c>
      <c r="R226" s="23">
        <f t="shared" si="3"/>
        <v>-0.01895046338</v>
      </c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</row>
    <row r="227">
      <c r="A227" s="24">
        <f>AR!E227</f>
        <v>0.3159634406</v>
      </c>
      <c r="B227" s="23"/>
      <c r="C227" s="24">
        <f t="shared" si="1"/>
        <v>0.3159634406</v>
      </c>
      <c r="D227" s="24">
        <v>0.26360642605257656</v>
      </c>
      <c r="E227" s="24">
        <v>0.3067282789032176</v>
      </c>
      <c r="F227" s="24">
        <v>0.22836970767251014</v>
      </c>
      <c r="G227" s="24">
        <v>0.15130963769427463</v>
      </c>
      <c r="H227" s="24">
        <v>0.15314681074141498</v>
      </c>
      <c r="I227" s="24">
        <v>0.15293030207115038</v>
      </c>
      <c r="J227" s="24">
        <v>0.07545585226150803</v>
      </c>
      <c r="K227" s="24">
        <v>-0.23186823517815858</v>
      </c>
      <c r="L227" s="24">
        <v>0.09253932524804764</v>
      </c>
      <c r="M227" s="24">
        <v>0.14913753120608075</v>
      </c>
      <c r="N227" s="24">
        <v>0.0350557840954876</v>
      </c>
      <c r="O227" s="24">
        <v>0.09429370120396918</v>
      </c>
      <c r="P227" s="24">
        <v>0.010109555703914199</v>
      </c>
      <c r="Q227" s="24">
        <f t="shared" si="2"/>
        <v>0.2675218762</v>
      </c>
      <c r="R227" s="23">
        <f t="shared" si="3"/>
        <v>0.04844156437</v>
      </c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</row>
    <row r="228">
      <c r="A228" s="24">
        <f>AR!E228</f>
        <v>0.2636064261</v>
      </c>
      <c r="B228" s="23"/>
      <c r="C228" s="24">
        <f t="shared" si="1"/>
        <v>0.2636064261</v>
      </c>
      <c r="D228" s="24">
        <v>0.3067282789032176</v>
      </c>
      <c r="E228" s="24">
        <v>0.22836970767251014</v>
      </c>
      <c r="F228" s="24">
        <v>0.15130963769427463</v>
      </c>
      <c r="G228" s="24">
        <v>0.15314681074141498</v>
      </c>
      <c r="H228" s="24">
        <v>0.15293030207115038</v>
      </c>
      <c r="I228" s="24">
        <v>0.07545585226150803</v>
      </c>
      <c r="J228" s="24">
        <v>-0.23186823517815858</v>
      </c>
      <c r="K228" s="24">
        <v>0.09253932524804764</v>
      </c>
      <c r="L228" s="24">
        <v>0.14913753120608075</v>
      </c>
      <c r="M228" s="24">
        <v>0.0350557840954876</v>
      </c>
      <c r="N228" s="24">
        <v>0.09429370120396918</v>
      </c>
      <c r="O228" s="24">
        <v>0.010109555703914199</v>
      </c>
      <c r="P228" s="24">
        <v>0.0061296047198652346</v>
      </c>
      <c r="Q228" s="24">
        <f t="shared" si="2"/>
        <v>0.2515367521</v>
      </c>
      <c r="R228" s="23">
        <f t="shared" si="3"/>
        <v>0.01206967398</v>
      </c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</row>
    <row r="229">
      <c r="A229" s="24">
        <f>AR!E229</f>
        <v>0.3067282789</v>
      </c>
      <c r="B229" s="23"/>
      <c r="C229" s="24">
        <f t="shared" si="1"/>
        <v>0.3067282789</v>
      </c>
      <c r="D229" s="24">
        <v>0.22836970767251014</v>
      </c>
      <c r="E229" s="24">
        <v>0.15130963769427463</v>
      </c>
      <c r="F229" s="24">
        <v>0.15314681074141498</v>
      </c>
      <c r="G229" s="24">
        <v>0.15293030207115038</v>
      </c>
      <c r="H229" s="24">
        <v>0.07545585226150803</v>
      </c>
      <c r="I229" s="24">
        <v>-0.23186823517815858</v>
      </c>
      <c r="J229" s="24">
        <v>0.09253932524804764</v>
      </c>
      <c r="K229" s="24">
        <v>0.14913753120608075</v>
      </c>
      <c r="L229" s="24">
        <v>0.0350557840954876</v>
      </c>
      <c r="M229" s="24">
        <v>0.09429370120396918</v>
      </c>
      <c r="N229" s="24">
        <v>0.010109555703914199</v>
      </c>
      <c r="O229" s="24">
        <v>0.0061296047198652346</v>
      </c>
      <c r="P229" s="24">
        <v>0.01507436680175406</v>
      </c>
      <c r="Q229" s="24">
        <f t="shared" si="2"/>
        <v>0.1628205269</v>
      </c>
      <c r="R229" s="23">
        <f t="shared" si="3"/>
        <v>0.143907752</v>
      </c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</row>
    <row r="230">
      <c r="A230" s="24">
        <f>AR!E230</f>
        <v>0.2283697077</v>
      </c>
      <c r="B230" s="23"/>
      <c r="C230" s="24">
        <f t="shared" si="1"/>
        <v>0.2283697077</v>
      </c>
      <c r="D230" s="24">
        <v>0.15130963769427463</v>
      </c>
      <c r="E230" s="24">
        <v>0.15314681074141498</v>
      </c>
      <c r="F230" s="24">
        <v>0.15293030207115038</v>
      </c>
      <c r="G230" s="24">
        <v>0.07545585226150803</v>
      </c>
      <c r="H230" s="24">
        <v>-0.23186823517815858</v>
      </c>
      <c r="I230" s="24">
        <v>0.09253932524804764</v>
      </c>
      <c r="J230" s="24">
        <v>0.14913753120608075</v>
      </c>
      <c r="K230" s="24">
        <v>0.0350557840954876</v>
      </c>
      <c r="L230" s="24">
        <v>0.09429370120396918</v>
      </c>
      <c r="M230" s="24">
        <v>0.010109555703914199</v>
      </c>
      <c r="N230" s="24">
        <v>0.0061296047198652346</v>
      </c>
      <c r="O230" s="24">
        <v>0.01507436680175406</v>
      </c>
      <c r="P230" s="24">
        <v>0.08241303694620361</v>
      </c>
      <c r="Q230" s="24">
        <f t="shared" si="2"/>
        <v>0.1454929796</v>
      </c>
      <c r="R230" s="23">
        <f t="shared" si="3"/>
        <v>0.08287672806</v>
      </c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</row>
    <row r="231">
      <c r="A231" s="24">
        <f>AR!E231</f>
        <v>0.1513096377</v>
      </c>
      <c r="B231" s="23"/>
      <c r="C231" s="24">
        <f t="shared" si="1"/>
        <v>0.1513096377</v>
      </c>
      <c r="D231" s="24">
        <v>0.15314681074141498</v>
      </c>
      <c r="E231" s="24">
        <v>0.15293030207115038</v>
      </c>
      <c r="F231" s="24">
        <v>0.07545585226150803</v>
      </c>
      <c r="G231" s="24">
        <v>-0.23186823517815858</v>
      </c>
      <c r="H231" s="24">
        <v>0.09253932524804764</v>
      </c>
      <c r="I231" s="24">
        <v>0.14913753120608075</v>
      </c>
      <c r="J231" s="24">
        <v>0.0350557840954876</v>
      </c>
      <c r="K231" s="24">
        <v>0.09429370120396918</v>
      </c>
      <c r="L231" s="24">
        <v>0.010109555703914199</v>
      </c>
      <c r="M231" s="24">
        <v>0.0061296047198652346</v>
      </c>
      <c r="N231" s="24">
        <v>0.01507436680175406</v>
      </c>
      <c r="O231" s="24">
        <v>0.08241303694620361</v>
      </c>
      <c r="P231" s="24">
        <v>0.13383216272779547</v>
      </c>
      <c r="Q231" s="24">
        <f t="shared" si="2"/>
        <v>0.1172784916</v>
      </c>
      <c r="R231" s="23">
        <f t="shared" si="3"/>
        <v>0.03403114607</v>
      </c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</row>
    <row r="232">
      <c r="A232" s="24">
        <f>AR!E232</f>
        <v>0.1531468107</v>
      </c>
      <c r="B232" s="23"/>
      <c r="C232" s="24">
        <f t="shared" si="1"/>
        <v>0.1531468107</v>
      </c>
      <c r="D232" s="24">
        <v>0.15293030207115038</v>
      </c>
      <c r="E232" s="24">
        <v>0.07545585226150803</v>
      </c>
      <c r="F232" s="24">
        <v>-0.23186823517815858</v>
      </c>
      <c r="G232" s="24">
        <v>0.09253932524804764</v>
      </c>
      <c r="H232" s="24">
        <v>0.14913753120608075</v>
      </c>
      <c r="I232" s="24">
        <v>0.0350557840954876</v>
      </c>
      <c r="J232" s="24">
        <v>0.09429370120396918</v>
      </c>
      <c r="K232" s="24">
        <v>0.010109555703914199</v>
      </c>
      <c r="L232" s="24">
        <v>0.0061296047198652346</v>
      </c>
      <c r="M232" s="24">
        <v>0.01507436680175406</v>
      </c>
      <c r="N232" s="24">
        <v>0.08241303694620361</v>
      </c>
      <c r="O232" s="24">
        <v>0.13383216272779547</v>
      </c>
      <c r="P232" s="24">
        <v>0.13537523738720558</v>
      </c>
      <c r="Q232" s="24">
        <f t="shared" si="2"/>
        <v>0.09654759714</v>
      </c>
      <c r="R232" s="23">
        <f t="shared" si="3"/>
        <v>0.0565992136</v>
      </c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</row>
    <row r="233">
      <c r="A233" s="24">
        <f>AR!E233</f>
        <v>0.1529303021</v>
      </c>
      <c r="B233" s="23"/>
      <c r="C233" s="24">
        <f t="shared" si="1"/>
        <v>0.1529303021</v>
      </c>
      <c r="D233" s="24">
        <v>0.07545585226150803</v>
      </c>
      <c r="E233" s="24">
        <v>-0.23186823517815858</v>
      </c>
      <c r="F233" s="24">
        <v>0.09253932524804764</v>
      </c>
      <c r="G233" s="24">
        <v>0.14913753120608075</v>
      </c>
      <c r="H233" s="24">
        <v>0.0350557840954876</v>
      </c>
      <c r="I233" s="24">
        <v>0.09429370120396918</v>
      </c>
      <c r="J233" s="24">
        <v>0.010109555703914199</v>
      </c>
      <c r="K233" s="24">
        <v>0.0061296047198652346</v>
      </c>
      <c r="L233" s="24">
        <v>0.01507436680175406</v>
      </c>
      <c r="M233" s="24">
        <v>0.08241303694620361</v>
      </c>
      <c r="N233" s="24">
        <v>0.13383216272779547</v>
      </c>
      <c r="O233" s="24">
        <v>0.13537523738720558</v>
      </c>
      <c r="P233" s="24">
        <v>-0.023773170306095437</v>
      </c>
      <c r="Q233" s="24">
        <f t="shared" si="2"/>
        <v>0.1054590756</v>
      </c>
      <c r="R233" s="23">
        <f t="shared" si="3"/>
        <v>0.0474712265</v>
      </c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</row>
    <row r="234">
      <c r="A234" s="24">
        <f>AR!E234</f>
        <v>0.07545585226</v>
      </c>
      <c r="B234" s="23"/>
      <c r="C234" s="24">
        <f t="shared" si="1"/>
        <v>0.07545585226</v>
      </c>
      <c r="D234" s="24">
        <v>-0.23186823517815858</v>
      </c>
      <c r="E234" s="24">
        <v>0.09253932524804764</v>
      </c>
      <c r="F234" s="24">
        <v>0.14913753120608075</v>
      </c>
      <c r="G234" s="24">
        <v>0.0350557840954876</v>
      </c>
      <c r="H234" s="24">
        <v>0.09429370120396918</v>
      </c>
      <c r="I234" s="24">
        <v>0.010109555703914199</v>
      </c>
      <c r="J234" s="24">
        <v>0.0061296047198652346</v>
      </c>
      <c r="K234" s="24">
        <v>0.01507436680175406</v>
      </c>
      <c r="L234" s="24">
        <v>0.08241303694620361</v>
      </c>
      <c r="M234" s="24">
        <v>0.13383216272779547</v>
      </c>
      <c r="N234" s="24">
        <v>0.13537523738720558</v>
      </c>
      <c r="O234" s="24">
        <v>-0.023773170306095437</v>
      </c>
      <c r="P234" s="24">
        <v>-0.13440979740911435</v>
      </c>
      <c r="Q234" s="24">
        <f t="shared" si="2"/>
        <v>-0.1939902305</v>
      </c>
      <c r="R234" s="23">
        <f t="shared" si="3"/>
        <v>0.2694460828</v>
      </c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</row>
    <row r="235">
      <c r="A235" s="24">
        <f>AR!E235</f>
        <v>-0.2318682352</v>
      </c>
      <c r="B235" s="23"/>
      <c r="C235" s="24">
        <f t="shared" si="1"/>
        <v>-0.2318682352</v>
      </c>
      <c r="D235" s="24">
        <v>0.09253932524804764</v>
      </c>
      <c r="E235" s="24">
        <v>0.14913753120608075</v>
      </c>
      <c r="F235" s="24">
        <v>0.0350557840954876</v>
      </c>
      <c r="G235" s="24">
        <v>0.09429370120396918</v>
      </c>
      <c r="H235" s="24">
        <v>0.010109555703914199</v>
      </c>
      <c r="I235" s="24">
        <v>0.0061296047198652346</v>
      </c>
      <c r="J235" s="24">
        <v>0.01507436680175406</v>
      </c>
      <c r="K235" s="24">
        <v>0.08241303694620361</v>
      </c>
      <c r="L235" s="24">
        <v>0.13383216272779547</v>
      </c>
      <c r="M235" s="24">
        <v>0.13537523738720558</v>
      </c>
      <c r="N235" s="24">
        <v>-0.023773170306095437</v>
      </c>
      <c r="O235" s="24">
        <v>-0.13440979740911435</v>
      </c>
      <c r="P235" s="24">
        <v>-0.006743388843424818</v>
      </c>
      <c r="Q235" s="24">
        <f t="shared" si="2"/>
        <v>0.05176526907</v>
      </c>
      <c r="R235" s="23">
        <f t="shared" si="3"/>
        <v>-0.2836335042</v>
      </c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</row>
    <row r="236">
      <c r="A236" s="24">
        <f>AR!E236</f>
        <v>0.09253932525</v>
      </c>
      <c r="B236" s="23"/>
      <c r="C236" s="24">
        <f t="shared" si="1"/>
        <v>0.09253932525</v>
      </c>
      <c r="D236" s="24">
        <v>0.14913753120608075</v>
      </c>
      <c r="E236" s="24">
        <v>0.0350557840954876</v>
      </c>
      <c r="F236" s="24">
        <v>0.09429370120396918</v>
      </c>
      <c r="G236" s="24">
        <v>0.010109555703914199</v>
      </c>
      <c r="H236" s="24">
        <v>0.0061296047198652346</v>
      </c>
      <c r="I236" s="24">
        <v>0.01507436680175406</v>
      </c>
      <c r="J236" s="24">
        <v>0.08241303694620361</v>
      </c>
      <c r="K236" s="24">
        <v>0.13383216272779547</v>
      </c>
      <c r="L236" s="24">
        <v>0.13537523738720558</v>
      </c>
      <c r="M236" s="24">
        <v>-0.023773170306095437</v>
      </c>
      <c r="N236" s="24">
        <v>-0.13440979740911435</v>
      </c>
      <c r="O236" s="24">
        <v>-0.006743388843424818</v>
      </c>
      <c r="P236" s="24">
        <v>0.09138767034637935</v>
      </c>
      <c r="Q236" s="24">
        <f t="shared" si="2"/>
        <v>0.1286771191</v>
      </c>
      <c r="R236" s="23">
        <f t="shared" si="3"/>
        <v>-0.03613779389</v>
      </c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</row>
    <row r="237">
      <c r="A237" s="24">
        <f>AR!E237</f>
        <v>0.1491375312</v>
      </c>
      <c r="B237" s="23"/>
      <c r="C237" s="24">
        <f t="shared" si="1"/>
        <v>0.1491375312</v>
      </c>
      <c r="D237" s="24">
        <v>0.0350557840954876</v>
      </c>
      <c r="E237" s="24">
        <v>0.09429370120396918</v>
      </c>
      <c r="F237" s="24">
        <v>0.010109555703914199</v>
      </c>
      <c r="G237" s="24">
        <v>0.0061296047198652346</v>
      </c>
      <c r="H237" s="24">
        <v>0.01507436680175406</v>
      </c>
      <c r="I237" s="24">
        <v>0.08241303694620361</v>
      </c>
      <c r="J237" s="24">
        <v>0.13383216272779547</v>
      </c>
      <c r="K237" s="24">
        <v>0.13537523738720558</v>
      </c>
      <c r="L237" s="24">
        <v>-0.023773170306095437</v>
      </c>
      <c r="M237" s="24">
        <v>-0.13440979740911435</v>
      </c>
      <c r="N237" s="24">
        <v>-0.006743388843424818</v>
      </c>
      <c r="O237" s="24">
        <v>0.09138767034637935</v>
      </c>
      <c r="P237" s="24">
        <v>0.026699204201833304</v>
      </c>
      <c r="Q237" s="24">
        <f t="shared" si="2"/>
        <v>0.02390296419</v>
      </c>
      <c r="R237" s="23">
        <f t="shared" si="3"/>
        <v>0.125234567</v>
      </c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</row>
    <row r="238">
      <c r="A238" s="24">
        <f>AR!E238</f>
        <v>0.0350557841</v>
      </c>
      <c r="B238" s="23"/>
      <c r="C238" s="24">
        <f t="shared" si="1"/>
        <v>0.0350557841</v>
      </c>
      <c r="D238" s="24">
        <v>0.09429370120396918</v>
      </c>
      <c r="E238" s="24">
        <v>0.010109555703914199</v>
      </c>
      <c r="F238" s="24">
        <v>0.0061296047198652346</v>
      </c>
      <c r="G238" s="24">
        <v>0.01507436680175406</v>
      </c>
      <c r="H238" s="24">
        <v>0.08241303694620361</v>
      </c>
      <c r="I238" s="24">
        <v>0.13383216272779547</v>
      </c>
      <c r="J238" s="24">
        <v>0.13537523738720558</v>
      </c>
      <c r="K238" s="24">
        <v>-0.023773170306095437</v>
      </c>
      <c r="L238" s="24">
        <v>-0.13440979740911435</v>
      </c>
      <c r="M238" s="24">
        <v>-0.006743388843424818</v>
      </c>
      <c r="N238" s="24">
        <v>0.09138767034637935</v>
      </c>
      <c r="O238" s="24">
        <v>0.026699204201833304</v>
      </c>
      <c r="P238" s="24">
        <v>-0.00689276007649947</v>
      </c>
      <c r="Q238" s="24">
        <f t="shared" si="2"/>
        <v>0.08566803425</v>
      </c>
      <c r="R238" s="23">
        <f t="shared" si="3"/>
        <v>-0.05061225016</v>
      </c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</row>
    <row r="239">
      <c r="A239" s="24">
        <f>AR!E239</f>
        <v>0.0942937012</v>
      </c>
      <c r="B239" s="23"/>
      <c r="C239" s="24">
        <f t="shared" si="1"/>
        <v>0.0942937012</v>
      </c>
      <c r="D239" s="24">
        <v>0.010109555703914199</v>
      </c>
      <c r="E239" s="24">
        <v>0.0061296047198652346</v>
      </c>
      <c r="F239" s="24">
        <v>0.01507436680175406</v>
      </c>
      <c r="G239" s="24">
        <v>0.08241303694620361</v>
      </c>
      <c r="H239" s="24">
        <v>0.13383216272779547</v>
      </c>
      <c r="I239" s="24">
        <v>0.13537523738720558</v>
      </c>
      <c r="J239" s="24">
        <v>-0.023773170306095437</v>
      </c>
      <c r="K239" s="24">
        <v>-0.13440979740911435</v>
      </c>
      <c r="L239" s="24">
        <v>-0.006743388843424818</v>
      </c>
      <c r="M239" s="24">
        <v>0.09138767034637935</v>
      </c>
      <c r="N239" s="24">
        <v>0.026699204201833304</v>
      </c>
      <c r="O239" s="24">
        <v>-0.00689276007649947</v>
      </c>
      <c r="P239" s="24">
        <v>0.06907786158500104</v>
      </c>
      <c r="Q239" s="24">
        <f t="shared" si="2"/>
        <v>0.01419277642</v>
      </c>
      <c r="R239" s="23">
        <f t="shared" si="3"/>
        <v>0.08010092478</v>
      </c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</row>
    <row r="240">
      <c r="A240" s="24">
        <f>AR!E240</f>
        <v>0.0101095557</v>
      </c>
      <c r="B240" s="23"/>
      <c r="C240" s="24">
        <f t="shared" si="1"/>
        <v>0.0101095557</v>
      </c>
      <c r="D240" s="24">
        <v>0.0061296047198652346</v>
      </c>
      <c r="E240" s="24">
        <v>0.01507436680175406</v>
      </c>
      <c r="F240" s="24">
        <v>0.08241303694620361</v>
      </c>
      <c r="G240" s="24">
        <v>0.13383216272779547</v>
      </c>
      <c r="H240" s="24">
        <v>0.13537523738720558</v>
      </c>
      <c r="I240" s="24">
        <v>-0.023773170306095437</v>
      </c>
      <c r="J240" s="24">
        <v>-0.13440979740911435</v>
      </c>
      <c r="K240" s="24">
        <v>-0.006743388843424818</v>
      </c>
      <c r="L240" s="24">
        <v>0.09138767034637935</v>
      </c>
      <c r="M240" s="24">
        <v>0.026699204201833304</v>
      </c>
      <c r="N240" s="24">
        <v>-0.00689276007649947</v>
      </c>
      <c r="O240" s="24">
        <v>0.06907786158500104</v>
      </c>
      <c r="P240" s="24">
        <v>0.04452018340474556</v>
      </c>
      <c r="Q240" s="24">
        <f t="shared" si="2"/>
        <v>0.007680882301</v>
      </c>
      <c r="R240" s="23">
        <f t="shared" si="3"/>
        <v>0.002428673403</v>
      </c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</row>
    <row r="241">
      <c r="A241" s="24">
        <f>AR!E241</f>
        <v>0.00612960472</v>
      </c>
      <c r="B241" s="23"/>
      <c r="C241" s="24">
        <f t="shared" si="1"/>
        <v>0.00612960472</v>
      </c>
      <c r="D241" s="24">
        <v>0.01507436680175406</v>
      </c>
      <c r="E241" s="24">
        <v>0.08241303694620361</v>
      </c>
      <c r="F241" s="24">
        <v>0.13383216272779547</v>
      </c>
      <c r="G241" s="24">
        <v>0.13537523738720558</v>
      </c>
      <c r="H241" s="24">
        <v>-0.023773170306095437</v>
      </c>
      <c r="I241" s="24">
        <v>-0.13440979740911435</v>
      </c>
      <c r="J241" s="24">
        <v>-0.006743388843424818</v>
      </c>
      <c r="K241" s="24">
        <v>0.09138767034637935</v>
      </c>
      <c r="L241" s="24">
        <v>0.026699204201833304</v>
      </c>
      <c r="M241" s="24">
        <v>-0.00689276007649947</v>
      </c>
      <c r="N241" s="24">
        <v>0.06907786158500104</v>
      </c>
      <c r="O241" s="24">
        <v>0.04452018340474556</v>
      </c>
      <c r="P241" s="24">
        <v>-0.009933624595867217</v>
      </c>
      <c r="Q241" s="24">
        <f t="shared" si="2"/>
        <v>0.003522242515</v>
      </c>
      <c r="R241" s="23">
        <f t="shared" si="3"/>
        <v>0.002607362204</v>
      </c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</row>
    <row r="242">
      <c r="A242" s="24">
        <f>AR!E242</f>
        <v>0.0150743668</v>
      </c>
      <c r="B242" s="23"/>
      <c r="C242" s="24">
        <f t="shared" si="1"/>
        <v>0.0150743668</v>
      </c>
      <c r="D242" s="24">
        <v>0.08241303694620361</v>
      </c>
      <c r="E242" s="24">
        <v>0.13383216272779547</v>
      </c>
      <c r="F242" s="24">
        <v>0.13537523738720558</v>
      </c>
      <c r="G242" s="24">
        <v>-0.023773170306095437</v>
      </c>
      <c r="H242" s="24">
        <v>-0.13440979740911435</v>
      </c>
      <c r="I242" s="24">
        <v>-0.006743388843424818</v>
      </c>
      <c r="J242" s="24">
        <v>0.09138767034637935</v>
      </c>
      <c r="K242" s="24">
        <v>0.026699204201833304</v>
      </c>
      <c r="L242" s="24">
        <v>-0.00689276007649947</v>
      </c>
      <c r="M242" s="24">
        <v>0.06907786158500104</v>
      </c>
      <c r="N242" s="24">
        <v>0.04452018340474556</v>
      </c>
      <c r="O242" s="24">
        <v>-0.009933624595867217</v>
      </c>
      <c r="P242" s="24">
        <v>0.03513463490616873</v>
      </c>
      <c r="Q242" s="24">
        <f t="shared" si="2"/>
        <v>0.06561828003</v>
      </c>
      <c r="R242" s="23">
        <f t="shared" si="3"/>
        <v>-0.05054391323</v>
      </c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</row>
    <row r="243">
      <c r="A243" s="24">
        <f>AR!E243</f>
        <v>0.08241303695</v>
      </c>
      <c r="B243" s="23"/>
      <c r="C243" s="24">
        <f t="shared" si="1"/>
        <v>0.08241303695</v>
      </c>
      <c r="D243" s="24">
        <v>0.13383216272779547</v>
      </c>
      <c r="E243" s="24">
        <v>0.13537523738720558</v>
      </c>
      <c r="F243" s="24">
        <v>-0.023773170306095437</v>
      </c>
      <c r="G243" s="24">
        <v>-0.13440979740911435</v>
      </c>
      <c r="H243" s="24">
        <v>-0.006743388843424818</v>
      </c>
      <c r="I243" s="24">
        <v>0.09138767034637935</v>
      </c>
      <c r="J243" s="24">
        <v>0.026699204201833304</v>
      </c>
      <c r="K243" s="24">
        <v>-0.00689276007649947</v>
      </c>
      <c r="L243" s="24">
        <v>0.06907786158500104</v>
      </c>
      <c r="M243" s="24">
        <v>0.04452018340474556</v>
      </c>
      <c r="N243" s="24">
        <v>-0.009933624595867217</v>
      </c>
      <c r="O243" s="24">
        <v>0.03513463490616873</v>
      </c>
      <c r="P243" s="24">
        <v>0.025433171013592926</v>
      </c>
      <c r="Q243" s="24">
        <f t="shared" si="2"/>
        <v>0.1155180292</v>
      </c>
      <c r="R243" s="23">
        <f t="shared" si="3"/>
        <v>-0.03310499224</v>
      </c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</row>
    <row r="244">
      <c r="A244" s="24">
        <f>AR!E244</f>
        <v>0.1338321627</v>
      </c>
      <c r="B244" s="23"/>
      <c r="C244" s="24">
        <f t="shared" si="1"/>
        <v>0.1338321627</v>
      </c>
      <c r="D244" s="24">
        <v>0.13537523738720558</v>
      </c>
      <c r="E244" s="24">
        <v>-0.023773170306095437</v>
      </c>
      <c r="F244" s="24">
        <v>-0.13440979740911435</v>
      </c>
      <c r="G244" s="24">
        <v>-0.006743388843424818</v>
      </c>
      <c r="H244" s="24">
        <v>0.09138767034637935</v>
      </c>
      <c r="I244" s="24">
        <v>0.026699204201833304</v>
      </c>
      <c r="J244" s="24">
        <v>-0.00689276007649947</v>
      </c>
      <c r="K244" s="24">
        <v>0.06907786158500104</v>
      </c>
      <c r="L244" s="24">
        <v>0.04452018340474556</v>
      </c>
      <c r="M244" s="24">
        <v>-0.009933624595867217</v>
      </c>
      <c r="N244" s="24">
        <v>0.03513463490616873</v>
      </c>
      <c r="O244" s="24">
        <v>0.025433171013592926</v>
      </c>
      <c r="P244" s="24">
        <v>0.00985932369818847</v>
      </c>
      <c r="Q244" s="24">
        <f t="shared" si="2"/>
        <v>0.1037855306</v>
      </c>
      <c r="R244" s="23">
        <f t="shared" si="3"/>
        <v>0.03004663209</v>
      </c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</row>
    <row r="245">
      <c r="A245" s="24">
        <f>AR!E245</f>
        <v>0.1353752374</v>
      </c>
      <c r="B245" s="23"/>
      <c r="C245" s="24">
        <f t="shared" si="1"/>
        <v>0.1353752374</v>
      </c>
      <c r="D245" s="24">
        <v>-0.023773170306095437</v>
      </c>
      <c r="E245" s="24">
        <v>-0.13440979740911435</v>
      </c>
      <c r="F245" s="24">
        <v>-0.006743388843424818</v>
      </c>
      <c r="G245" s="24">
        <v>0.09138767034637935</v>
      </c>
      <c r="H245" s="24">
        <v>0.026699204201833304</v>
      </c>
      <c r="I245" s="24">
        <v>-0.00689276007649947</v>
      </c>
      <c r="J245" s="24">
        <v>0.06907786158500104</v>
      </c>
      <c r="K245" s="24">
        <v>0.04452018340474556</v>
      </c>
      <c r="L245" s="24">
        <v>-0.009933624595867217</v>
      </c>
      <c r="M245" s="24">
        <v>0.03513463490616873</v>
      </c>
      <c r="N245" s="24">
        <v>0.025433171013592926</v>
      </c>
      <c r="O245" s="24">
        <v>0.00985932369818847</v>
      </c>
      <c r="P245" s="24">
        <v>-0.01917369785151561</v>
      </c>
      <c r="Q245" s="24">
        <f t="shared" si="2"/>
        <v>-0.01653917887</v>
      </c>
      <c r="R245" s="23">
        <f t="shared" si="3"/>
        <v>0.1519144163</v>
      </c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</row>
    <row r="246">
      <c r="A246" s="24">
        <f>AR!E246</f>
        <v>-0.02377317031</v>
      </c>
      <c r="B246" s="23"/>
      <c r="C246" s="24">
        <f t="shared" si="1"/>
        <v>-0.02377317031</v>
      </c>
      <c r="D246" s="24">
        <v>-0.13440979740911435</v>
      </c>
      <c r="E246" s="24">
        <v>-0.006743388843424818</v>
      </c>
      <c r="F246" s="24">
        <v>0.09138767034637935</v>
      </c>
      <c r="G246" s="24">
        <v>0.026699204201833304</v>
      </c>
      <c r="H246" s="24">
        <v>-0.00689276007649947</v>
      </c>
      <c r="I246" s="24">
        <v>0.06907786158500104</v>
      </c>
      <c r="J246" s="24">
        <v>0.04452018340474556</v>
      </c>
      <c r="K246" s="24">
        <v>-0.009933624595867217</v>
      </c>
      <c r="L246" s="24">
        <v>0.03513463490616873</v>
      </c>
      <c r="M246" s="24">
        <v>0.025433171013592926</v>
      </c>
      <c r="N246" s="24">
        <v>0.00985932369818847</v>
      </c>
      <c r="O246" s="24">
        <v>-0.01917369785151561</v>
      </c>
      <c r="P246" s="24">
        <v>-0.08717369426436347</v>
      </c>
      <c r="Q246" s="24">
        <f t="shared" si="2"/>
        <v>-0.09320754238</v>
      </c>
      <c r="R246" s="23">
        <f t="shared" si="3"/>
        <v>0.06943437207</v>
      </c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</row>
    <row r="247">
      <c r="A247" s="24">
        <f>AR!E247</f>
        <v>-0.1344097974</v>
      </c>
      <c r="B247" s="23"/>
      <c r="C247" s="24">
        <f t="shared" si="1"/>
        <v>-0.1344097974</v>
      </c>
      <c r="D247" s="24">
        <v>-0.006743388843424818</v>
      </c>
      <c r="E247" s="24">
        <v>0.09138767034637935</v>
      </c>
      <c r="F247" s="24">
        <v>0.026699204201833304</v>
      </c>
      <c r="G247" s="24">
        <v>-0.00689276007649947</v>
      </c>
      <c r="H247" s="24">
        <v>0.06907786158500104</v>
      </c>
      <c r="I247" s="24">
        <v>0.04452018340474556</v>
      </c>
      <c r="J247" s="24">
        <v>-0.009933624595867217</v>
      </c>
      <c r="K247" s="24">
        <v>0.03513463490616873</v>
      </c>
      <c r="L247" s="24">
        <v>0.025433171013592926</v>
      </c>
      <c r="M247" s="24">
        <v>0.00985932369818847</v>
      </c>
      <c r="N247" s="24">
        <v>-0.01917369785151561</v>
      </c>
      <c r="O247" s="24">
        <v>-0.08717369426436347</v>
      </c>
      <c r="P247" s="24">
        <v>-0.05073810154477423</v>
      </c>
      <c r="Q247" s="24">
        <f t="shared" si="2"/>
        <v>-0.01553107217</v>
      </c>
      <c r="R247" s="23">
        <f t="shared" si="3"/>
        <v>-0.1188787252</v>
      </c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</row>
    <row r="248">
      <c r="A248" s="24">
        <f>AR!E248</f>
        <v>-0.006743388843</v>
      </c>
      <c r="B248" s="23"/>
      <c r="C248" s="24">
        <f t="shared" si="1"/>
        <v>-0.006743388843</v>
      </c>
      <c r="D248" s="24">
        <v>0.09138767034637935</v>
      </c>
      <c r="E248" s="24">
        <v>0.026699204201833304</v>
      </c>
      <c r="F248" s="24">
        <v>-0.00689276007649947</v>
      </c>
      <c r="G248" s="24">
        <v>0.06907786158500104</v>
      </c>
      <c r="H248" s="24">
        <v>0.04452018340474556</v>
      </c>
      <c r="I248" s="24">
        <v>-0.009933624595867217</v>
      </c>
      <c r="J248" s="24">
        <v>0.03513463490616873</v>
      </c>
      <c r="K248" s="24">
        <v>0.025433171013592926</v>
      </c>
      <c r="L248" s="24">
        <v>0.00985932369818847</v>
      </c>
      <c r="M248" s="24">
        <v>-0.01917369785151561</v>
      </c>
      <c r="N248" s="24">
        <v>-0.08717369426436347</v>
      </c>
      <c r="O248" s="24">
        <v>-0.05073810154477423</v>
      </c>
      <c r="P248" s="24">
        <v>-0.11238150538423303</v>
      </c>
      <c r="Q248" s="24">
        <f t="shared" si="2"/>
        <v>0.08398190596</v>
      </c>
      <c r="R248" s="23">
        <f t="shared" si="3"/>
        <v>-0.09072529481</v>
      </c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</row>
    <row r="249">
      <c r="A249" s="24">
        <f>AR!E249</f>
        <v>0.09138767035</v>
      </c>
      <c r="B249" s="23"/>
      <c r="C249" s="24">
        <f t="shared" si="1"/>
        <v>0.09138767035</v>
      </c>
      <c r="D249" s="24">
        <v>0.026699204201833304</v>
      </c>
      <c r="E249" s="24">
        <v>-0.00689276007649947</v>
      </c>
      <c r="F249" s="24">
        <v>0.06907786158500104</v>
      </c>
      <c r="G249" s="24">
        <v>0.04452018340474556</v>
      </c>
      <c r="H249" s="24">
        <v>-0.009933624595867217</v>
      </c>
      <c r="I249" s="24">
        <v>0.03513463490616873</v>
      </c>
      <c r="J249" s="24">
        <v>0.025433171013592926</v>
      </c>
      <c r="K249" s="24">
        <v>0.00985932369818847</v>
      </c>
      <c r="L249" s="24">
        <v>-0.01917369785151561</v>
      </c>
      <c r="M249" s="24">
        <v>-0.08717369426436347</v>
      </c>
      <c r="N249" s="24">
        <v>-0.05073810154477423</v>
      </c>
      <c r="O249" s="24">
        <v>-0.11238150538423303</v>
      </c>
      <c r="P249" s="24">
        <v>-0.15451559961080355</v>
      </c>
      <c r="Q249" s="24">
        <f t="shared" si="2"/>
        <v>0.0473170386</v>
      </c>
      <c r="R249" s="23">
        <f t="shared" si="3"/>
        <v>0.04407063175</v>
      </c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</row>
    <row r="250">
      <c r="A250" s="24">
        <f>AR!E250</f>
        <v>0.0266992042</v>
      </c>
      <c r="B250" s="23"/>
      <c r="C250" s="24">
        <f t="shared" si="1"/>
        <v>0.0266992042</v>
      </c>
      <c r="D250" s="24">
        <v>-0.00689276007649947</v>
      </c>
      <c r="E250" s="24">
        <v>0.06907786158500104</v>
      </c>
      <c r="F250" s="24">
        <v>0.04452018340474556</v>
      </c>
      <c r="G250" s="24">
        <v>-0.009933624595867217</v>
      </c>
      <c r="H250" s="24">
        <v>0.03513463490616873</v>
      </c>
      <c r="I250" s="24">
        <v>0.025433171013592926</v>
      </c>
      <c r="J250" s="24">
        <v>0.00985932369818847</v>
      </c>
      <c r="K250" s="24">
        <v>-0.01917369785151561</v>
      </c>
      <c r="L250" s="24">
        <v>-0.08717369426436347</v>
      </c>
      <c r="M250" s="24">
        <v>-0.05073810154477423</v>
      </c>
      <c r="N250" s="24">
        <v>-0.11238150538423303</v>
      </c>
      <c r="O250" s="24">
        <v>-0.15451559961080355</v>
      </c>
      <c r="P250" s="24">
        <v>-0.1525019891992811</v>
      </c>
      <c r="Q250" s="24">
        <f t="shared" si="2"/>
        <v>-0.002956312118</v>
      </c>
      <c r="R250" s="23">
        <f t="shared" si="3"/>
        <v>0.02965551632</v>
      </c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</row>
    <row r="251">
      <c r="A251" s="24">
        <f>AR!E251</f>
        <v>-0.006892760076</v>
      </c>
      <c r="B251" s="23"/>
      <c r="C251" s="24">
        <f t="shared" si="1"/>
        <v>-0.006892760076</v>
      </c>
      <c r="D251" s="24">
        <v>0.06907786158500104</v>
      </c>
      <c r="E251" s="24">
        <v>0.04452018340474556</v>
      </c>
      <c r="F251" s="24">
        <v>-0.009933624595867217</v>
      </c>
      <c r="G251" s="24">
        <v>0.03513463490616873</v>
      </c>
      <c r="H251" s="24">
        <v>0.025433171013592926</v>
      </c>
      <c r="I251" s="24">
        <v>0.00985932369818847</v>
      </c>
      <c r="J251" s="24">
        <v>-0.01917369785151561</v>
      </c>
      <c r="K251" s="24">
        <v>-0.08717369426436347</v>
      </c>
      <c r="L251" s="24">
        <v>-0.05073810154477423</v>
      </c>
      <c r="M251" s="24">
        <v>-0.11238150538423303</v>
      </c>
      <c r="N251" s="24">
        <v>-0.15451559961080355</v>
      </c>
      <c r="O251" s="24">
        <v>-0.1525019891992811</v>
      </c>
      <c r="P251" s="24">
        <v>-0.14318952105564653</v>
      </c>
      <c r="Q251" s="24">
        <f t="shared" si="2"/>
        <v>0.07741633399</v>
      </c>
      <c r="R251" s="23">
        <f t="shared" si="3"/>
        <v>-0.08430909407</v>
      </c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</row>
    <row r="252">
      <c r="A252" s="24">
        <f>AR!E252</f>
        <v>0.06907786159</v>
      </c>
      <c r="B252" s="23"/>
      <c r="C252" s="24">
        <f t="shared" si="1"/>
        <v>0.06907786159</v>
      </c>
      <c r="D252" s="24">
        <v>0.04452018340474556</v>
      </c>
      <c r="E252" s="24">
        <v>-0.009933624595867217</v>
      </c>
      <c r="F252" s="24">
        <v>0.03513463490616873</v>
      </c>
      <c r="G252" s="24">
        <v>0.025433171013592926</v>
      </c>
      <c r="H252" s="24">
        <v>0.00985932369818847</v>
      </c>
      <c r="I252" s="24">
        <v>-0.01917369785151561</v>
      </c>
      <c r="J252" s="24">
        <v>-0.08717369426436347</v>
      </c>
      <c r="K252" s="24">
        <v>-0.05073810154477423</v>
      </c>
      <c r="L252" s="24">
        <v>-0.11238150538423303</v>
      </c>
      <c r="M252" s="24">
        <v>-0.15451559961080355</v>
      </c>
      <c r="N252" s="24">
        <v>-0.1525019891992811</v>
      </c>
      <c r="O252" s="24">
        <v>-0.14318952105564653</v>
      </c>
      <c r="P252" s="24">
        <v>-0.13278472629758536</v>
      </c>
      <c r="Q252" s="24">
        <f t="shared" si="2"/>
        <v>0.05298710327</v>
      </c>
      <c r="R252" s="23">
        <f t="shared" si="3"/>
        <v>0.01609075832</v>
      </c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</row>
    <row r="253">
      <c r="A253" s="24">
        <f>AR!E253</f>
        <v>0.0445201834</v>
      </c>
      <c r="B253" s="23"/>
      <c r="C253" s="24">
        <f t="shared" si="1"/>
        <v>0.0445201834</v>
      </c>
      <c r="D253" s="24">
        <v>-0.009933624595867217</v>
      </c>
      <c r="E253" s="24">
        <v>0.03513463490616873</v>
      </c>
      <c r="F253" s="24">
        <v>0.025433171013592926</v>
      </c>
      <c r="G253" s="24">
        <v>0.00985932369818847</v>
      </c>
      <c r="H253" s="24">
        <v>-0.01917369785151561</v>
      </c>
      <c r="I253" s="24">
        <v>-0.08717369426436347</v>
      </c>
      <c r="J253" s="24">
        <v>-0.05073810154477423</v>
      </c>
      <c r="K253" s="24">
        <v>-0.11238150538423303</v>
      </c>
      <c r="L253" s="24">
        <v>-0.15451559961080355</v>
      </c>
      <c r="M253" s="24">
        <v>-0.1525019891992811</v>
      </c>
      <c r="N253" s="24">
        <v>-0.14318952105564653</v>
      </c>
      <c r="O253" s="24">
        <v>-0.13278472629758536</v>
      </c>
      <c r="P253" s="24">
        <v>-0.08965850805215458</v>
      </c>
      <c r="Q253" s="24">
        <f t="shared" si="2"/>
        <v>-0.001078450299</v>
      </c>
      <c r="R253" s="23">
        <f t="shared" si="3"/>
        <v>0.0455986337</v>
      </c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</row>
    <row r="254">
      <c r="A254" s="24">
        <f>AR!E254</f>
        <v>-0.009933624596</v>
      </c>
      <c r="B254" s="23"/>
      <c r="C254" s="24">
        <f t="shared" si="1"/>
        <v>-0.009933624596</v>
      </c>
      <c r="D254" s="24">
        <v>0.03513463490616873</v>
      </c>
      <c r="E254" s="24">
        <v>0.025433171013592926</v>
      </c>
      <c r="F254" s="24">
        <v>0.00985932369818847</v>
      </c>
      <c r="G254" s="24">
        <v>-0.01917369785151561</v>
      </c>
      <c r="H254" s="24">
        <v>-0.08717369426436347</v>
      </c>
      <c r="I254" s="24">
        <v>-0.05073810154477423</v>
      </c>
      <c r="J254" s="24">
        <v>-0.11238150538423303</v>
      </c>
      <c r="K254" s="24">
        <v>-0.15451559961080355</v>
      </c>
      <c r="L254" s="24">
        <v>-0.1525019891992811</v>
      </c>
      <c r="M254" s="24">
        <v>-0.14318952105564653</v>
      </c>
      <c r="N254" s="24">
        <v>-0.13278472629758536</v>
      </c>
      <c r="O254" s="24">
        <v>-0.08965850805215458</v>
      </c>
      <c r="P254" s="24">
        <v>-0.08413541337557195</v>
      </c>
      <c r="Q254" s="24">
        <f t="shared" si="2"/>
        <v>0.04749631667</v>
      </c>
      <c r="R254" s="23">
        <f t="shared" si="3"/>
        <v>-0.05742994126</v>
      </c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</row>
    <row r="255">
      <c r="A255" s="24">
        <f>AR!E255</f>
        <v>0.03513463491</v>
      </c>
      <c r="B255" s="23"/>
      <c r="C255" s="24">
        <f t="shared" si="1"/>
        <v>0.03513463491</v>
      </c>
      <c r="D255" s="24">
        <v>0.025433171013592926</v>
      </c>
      <c r="E255" s="24">
        <v>0.00985932369818847</v>
      </c>
      <c r="F255" s="24">
        <v>-0.01917369785151561</v>
      </c>
      <c r="G255" s="24">
        <v>-0.08717369426436347</v>
      </c>
      <c r="H255" s="24">
        <v>-0.05073810154477423</v>
      </c>
      <c r="I255" s="24">
        <v>-0.11238150538423303</v>
      </c>
      <c r="J255" s="24">
        <v>-0.15451559961080355</v>
      </c>
      <c r="K255" s="24">
        <v>-0.1525019891992811</v>
      </c>
      <c r="L255" s="24">
        <v>-0.14318952105564653</v>
      </c>
      <c r="M255" s="24">
        <v>-0.13278472629758536</v>
      </c>
      <c r="N255" s="24">
        <v>-0.08965850805215458</v>
      </c>
      <c r="O255" s="24">
        <v>-0.08413541337557195</v>
      </c>
      <c r="P255" s="24">
        <v>-0.07498706140562172</v>
      </c>
      <c r="Q255" s="24">
        <f t="shared" si="2"/>
        <v>0.03253847768</v>
      </c>
      <c r="R255" s="23">
        <f t="shared" si="3"/>
        <v>0.002596157225</v>
      </c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</row>
    <row r="256">
      <c r="A256" s="24">
        <f>AR!E256</f>
        <v>0.02543317101</v>
      </c>
      <c r="B256" s="23"/>
      <c r="C256" s="24">
        <f t="shared" si="1"/>
        <v>0.02543317101</v>
      </c>
      <c r="D256" s="24">
        <v>0.00985932369818847</v>
      </c>
      <c r="E256" s="24">
        <v>-0.01917369785151561</v>
      </c>
      <c r="F256" s="24">
        <v>-0.08717369426436347</v>
      </c>
      <c r="G256" s="24">
        <v>-0.05073810154477423</v>
      </c>
      <c r="H256" s="24">
        <v>-0.11238150538423303</v>
      </c>
      <c r="I256" s="24">
        <v>-0.15451559961080355</v>
      </c>
      <c r="J256" s="24">
        <v>-0.1525019891992811</v>
      </c>
      <c r="K256" s="24">
        <v>-0.14318952105564653</v>
      </c>
      <c r="L256" s="24">
        <v>-0.13278472629758536</v>
      </c>
      <c r="M256" s="24">
        <v>-0.08965850805215458</v>
      </c>
      <c r="N256" s="24">
        <v>-0.08413541337557195</v>
      </c>
      <c r="O256" s="24">
        <v>-0.07498706140562172</v>
      </c>
      <c r="P256" s="24">
        <v>-0.14884079062870903</v>
      </c>
      <c r="Q256" s="24">
        <f t="shared" si="2"/>
        <v>0.0176361957</v>
      </c>
      <c r="R256" s="23">
        <f t="shared" si="3"/>
        <v>0.00779697531</v>
      </c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</row>
    <row r="257">
      <c r="A257" s="24">
        <f>AR!E257</f>
        <v>0.009859323698</v>
      </c>
      <c r="B257" s="23"/>
      <c r="C257" s="24">
        <f t="shared" si="1"/>
        <v>0.009859323698</v>
      </c>
      <c r="D257" s="24">
        <v>-0.01917369785151561</v>
      </c>
      <c r="E257" s="24">
        <v>-0.08717369426436347</v>
      </c>
      <c r="F257" s="24">
        <v>-0.05073810154477423</v>
      </c>
      <c r="G257" s="24">
        <v>-0.11238150538423303</v>
      </c>
      <c r="H257" s="24">
        <v>-0.15451559961080355</v>
      </c>
      <c r="I257" s="24">
        <v>-0.1525019891992811</v>
      </c>
      <c r="J257" s="24">
        <v>-0.14318952105564653</v>
      </c>
      <c r="K257" s="24">
        <v>-0.13278472629758536</v>
      </c>
      <c r="L257" s="24">
        <v>-0.08965850805215458</v>
      </c>
      <c r="M257" s="24">
        <v>-0.08413541337557195</v>
      </c>
      <c r="N257" s="24">
        <v>-0.07498706140562172</v>
      </c>
      <c r="O257" s="24">
        <v>-0.14884079062870903</v>
      </c>
      <c r="P257" s="24">
        <v>-0.07229082930630365</v>
      </c>
      <c r="Q257" s="24">
        <f t="shared" si="2"/>
        <v>-0.005037947496</v>
      </c>
      <c r="R257" s="23">
        <f t="shared" si="3"/>
        <v>0.01489727119</v>
      </c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</row>
    <row r="258">
      <c r="A258" s="24">
        <f>AR!E258</f>
        <v>-0.01917369785</v>
      </c>
      <c r="B258" s="23"/>
      <c r="C258" s="24">
        <f t="shared" si="1"/>
        <v>-0.01917369785</v>
      </c>
      <c r="D258" s="24">
        <v>-0.08717369426436347</v>
      </c>
      <c r="E258" s="24">
        <v>-0.05073810154477423</v>
      </c>
      <c r="F258" s="24">
        <v>-0.11238150538423303</v>
      </c>
      <c r="G258" s="24">
        <v>-0.15451559961080355</v>
      </c>
      <c r="H258" s="24">
        <v>-0.1525019891992811</v>
      </c>
      <c r="I258" s="24">
        <v>-0.14318952105564653</v>
      </c>
      <c r="J258" s="24">
        <v>-0.13278472629758536</v>
      </c>
      <c r="K258" s="24">
        <v>-0.08965850805215458</v>
      </c>
      <c r="L258" s="24">
        <v>-0.08413541337557195</v>
      </c>
      <c r="M258" s="24">
        <v>-0.07498706140562172</v>
      </c>
      <c r="N258" s="24">
        <v>-0.14884079062870903</v>
      </c>
      <c r="O258" s="24">
        <v>-0.07229082930630365</v>
      </c>
      <c r="P258" s="24">
        <v>-0.01751695443000434</v>
      </c>
      <c r="Q258" s="24">
        <f t="shared" si="2"/>
        <v>-0.08169615773</v>
      </c>
      <c r="R258" s="23">
        <f t="shared" si="3"/>
        <v>0.06252245988</v>
      </c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</row>
    <row r="259">
      <c r="A259" s="24">
        <f>AR!E259</f>
        <v>-0.08717369426</v>
      </c>
      <c r="B259" s="23"/>
      <c r="C259" s="24">
        <f t="shared" si="1"/>
        <v>-0.08717369426</v>
      </c>
      <c r="D259" s="24">
        <v>-0.05073810154477423</v>
      </c>
      <c r="E259" s="24">
        <v>-0.11238150538423303</v>
      </c>
      <c r="F259" s="24">
        <v>-0.15451559961080355</v>
      </c>
      <c r="G259" s="24">
        <v>-0.1525019891992811</v>
      </c>
      <c r="H259" s="24">
        <v>-0.14318952105564653</v>
      </c>
      <c r="I259" s="24">
        <v>-0.13278472629758536</v>
      </c>
      <c r="J259" s="24">
        <v>-0.08965850805215458</v>
      </c>
      <c r="K259" s="24">
        <v>-0.08413541337557195</v>
      </c>
      <c r="L259" s="24">
        <v>-0.07498706140562172</v>
      </c>
      <c r="M259" s="24">
        <v>-0.14884079062870903</v>
      </c>
      <c r="N259" s="24">
        <v>-0.07229082930630365</v>
      </c>
      <c r="O259" s="24">
        <v>-0.01751695443000434</v>
      </c>
      <c r="P259" s="24">
        <v>-0.02629207008503398</v>
      </c>
      <c r="Q259" s="24">
        <f t="shared" si="2"/>
        <v>-0.03403275754</v>
      </c>
      <c r="R259" s="23">
        <f t="shared" si="3"/>
        <v>-0.05314093673</v>
      </c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</row>
    <row r="260">
      <c r="A260" s="24">
        <f>AR!E260</f>
        <v>-0.05073810154</v>
      </c>
      <c r="B260" s="23"/>
      <c r="C260" s="24">
        <f t="shared" si="1"/>
        <v>-0.05073810154</v>
      </c>
      <c r="D260" s="24">
        <v>-0.11238150538423303</v>
      </c>
      <c r="E260" s="24">
        <v>-0.15451559961080355</v>
      </c>
      <c r="F260" s="24">
        <v>-0.1525019891992811</v>
      </c>
      <c r="G260" s="24">
        <v>-0.14318952105564653</v>
      </c>
      <c r="H260" s="24">
        <v>-0.13278472629758536</v>
      </c>
      <c r="I260" s="24">
        <v>-0.08965850805215458</v>
      </c>
      <c r="J260" s="24">
        <v>-0.08413541337557195</v>
      </c>
      <c r="K260" s="24">
        <v>-0.07498706140562172</v>
      </c>
      <c r="L260" s="24">
        <v>-0.14884079062870903</v>
      </c>
      <c r="M260" s="24">
        <v>-0.07229082930630365</v>
      </c>
      <c r="N260" s="24">
        <v>-0.01751695443000434</v>
      </c>
      <c r="O260" s="24">
        <v>-0.02629207008503398</v>
      </c>
      <c r="P260" s="24">
        <v>0.16024542938496633</v>
      </c>
      <c r="Q260" s="24">
        <f t="shared" si="2"/>
        <v>-0.1192988068</v>
      </c>
      <c r="R260" s="23">
        <f t="shared" si="3"/>
        <v>0.0685607053</v>
      </c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</row>
    <row r="261">
      <c r="A261" s="24">
        <f>AR!E261</f>
        <v>-0.1123815054</v>
      </c>
      <c r="B261" s="23"/>
      <c r="C261" s="24">
        <f t="shared" si="1"/>
        <v>-0.1123815054</v>
      </c>
      <c r="D261" s="24">
        <v>-0.15451559961080355</v>
      </c>
      <c r="E261" s="24">
        <v>-0.1525019891992811</v>
      </c>
      <c r="F261" s="24">
        <v>-0.14318952105564653</v>
      </c>
      <c r="G261" s="24">
        <v>-0.13278472629758536</v>
      </c>
      <c r="H261" s="24">
        <v>-0.08965850805215458</v>
      </c>
      <c r="I261" s="24">
        <v>-0.08413541337557195</v>
      </c>
      <c r="J261" s="24">
        <v>-0.07498706140562172</v>
      </c>
      <c r="K261" s="24">
        <v>-0.14884079062870903</v>
      </c>
      <c r="L261" s="24">
        <v>-0.07229082930630365</v>
      </c>
      <c r="M261" s="24">
        <v>-0.01751695443000434</v>
      </c>
      <c r="N261" s="24">
        <v>-0.02629207008503398</v>
      </c>
      <c r="O261" s="24">
        <v>0.16024542938496633</v>
      </c>
      <c r="P261" s="24">
        <v>0.2544789706194107</v>
      </c>
      <c r="Q261" s="24">
        <f t="shared" si="2"/>
        <v>-0.1404113713</v>
      </c>
      <c r="R261" s="23">
        <f t="shared" si="3"/>
        <v>0.02802986592</v>
      </c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</row>
    <row r="262">
      <c r="A262" s="24">
        <f>AR!E262</f>
        <v>-0.1545155996</v>
      </c>
      <c r="B262" s="23"/>
      <c r="C262" s="24">
        <f t="shared" si="1"/>
        <v>-0.1545155996</v>
      </c>
      <c r="D262" s="24">
        <v>-0.1525019891992811</v>
      </c>
      <c r="E262" s="24">
        <v>-0.14318952105564653</v>
      </c>
      <c r="F262" s="24">
        <v>-0.13278472629758536</v>
      </c>
      <c r="G262" s="24">
        <v>-0.08965850805215458</v>
      </c>
      <c r="H262" s="24">
        <v>-0.08413541337557195</v>
      </c>
      <c r="I262" s="24">
        <v>-0.07498706140562172</v>
      </c>
      <c r="J262" s="24">
        <v>-0.14884079062870903</v>
      </c>
      <c r="K262" s="24">
        <v>-0.07229082930630365</v>
      </c>
      <c r="L262" s="24">
        <v>-0.01751695443000434</v>
      </c>
      <c r="M262" s="24">
        <v>-0.02629207008503398</v>
      </c>
      <c r="N262" s="24">
        <v>0.16024542938496633</v>
      </c>
      <c r="O262" s="24">
        <v>0.2544789706194107</v>
      </c>
      <c r="P262" s="24">
        <v>0.1875836364490719</v>
      </c>
      <c r="Q262" s="24">
        <f t="shared" si="2"/>
        <v>-0.1334637657</v>
      </c>
      <c r="R262" s="23">
        <f t="shared" si="3"/>
        <v>-0.02105183387</v>
      </c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</row>
    <row r="263">
      <c r="A263" s="24">
        <f>AR!E263</f>
        <v>-0.1525019892</v>
      </c>
      <c r="B263" s="23"/>
      <c r="C263" s="24">
        <f t="shared" si="1"/>
        <v>-0.1525019892</v>
      </c>
      <c r="D263" s="24">
        <v>-0.14318952105564653</v>
      </c>
      <c r="E263" s="24">
        <v>-0.13278472629758536</v>
      </c>
      <c r="F263" s="24">
        <v>-0.08965850805215458</v>
      </c>
      <c r="G263" s="24">
        <v>-0.08413541337557195</v>
      </c>
      <c r="H263" s="24">
        <v>-0.07498706140562172</v>
      </c>
      <c r="I263" s="24">
        <v>-0.14884079062870903</v>
      </c>
      <c r="J263" s="24">
        <v>-0.07229082930630365</v>
      </c>
      <c r="K263" s="24">
        <v>-0.01751695443000434</v>
      </c>
      <c r="L263" s="24">
        <v>-0.02629207008503398</v>
      </c>
      <c r="M263" s="24">
        <v>0.16024542938496633</v>
      </c>
      <c r="N263" s="24">
        <v>0.2544789706194107</v>
      </c>
      <c r="O263" s="24">
        <v>0.1875836364490719</v>
      </c>
      <c r="P263" s="24">
        <v>0.059913101831824134</v>
      </c>
      <c r="Q263" s="24">
        <f t="shared" si="2"/>
        <v>-0.1386377971</v>
      </c>
      <c r="R263" s="23">
        <f t="shared" si="3"/>
        <v>-0.01386419214</v>
      </c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</row>
    <row r="264">
      <c r="A264" s="24">
        <f>AR!E264</f>
        <v>-0.1431895211</v>
      </c>
      <c r="B264" s="23"/>
      <c r="C264" s="24">
        <f t="shared" si="1"/>
        <v>-0.1431895211</v>
      </c>
      <c r="D264" s="24">
        <v>-0.13278472629758536</v>
      </c>
      <c r="E264" s="24">
        <v>-0.08965850805215458</v>
      </c>
      <c r="F264" s="24">
        <v>-0.08413541337557195</v>
      </c>
      <c r="G264" s="24">
        <v>-0.07498706140562172</v>
      </c>
      <c r="H264" s="24">
        <v>-0.14884079062870903</v>
      </c>
      <c r="I264" s="24">
        <v>-0.07229082930630365</v>
      </c>
      <c r="J264" s="24">
        <v>-0.01751695443000434</v>
      </c>
      <c r="K264" s="24">
        <v>-0.02629207008503398</v>
      </c>
      <c r="L264" s="24">
        <v>0.16024542938496633</v>
      </c>
      <c r="M264" s="24">
        <v>0.2544789706194107</v>
      </c>
      <c r="N264" s="24">
        <v>0.1875836364490719</v>
      </c>
      <c r="O264" s="24">
        <v>0.059913101831824134</v>
      </c>
      <c r="P264" s="24">
        <v>0.03479315058647692</v>
      </c>
      <c r="Q264" s="24">
        <f t="shared" si="2"/>
        <v>-0.117913077</v>
      </c>
      <c r="R264" s="23">
        <f t="shared" si="3"/>
        <v>-0.02527644402</v>
      </c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</row>
    <row r="265">
      <c r="A265" s="24">
        <f>AR!E265</f>
        <v>-0.1327847263</v>
      </c>
      <c r="B265" s="23"/>
      <c r="C265" s="24">
        <f t="shared" si="1"/>
        <v>-0.1327847263</v>
      </c>
      <c r="D265" s="24">
        <v>-0.08965850805215458</v>
      </c>
      <c r="E265" s="24">
        <v>-0.08413541337557195</v>
      </c>
      <c r="F265" s="24">
        <v>-0.07498706140562172</v>
      </c>
      <c r="G265" s="24">
        <v>-0.14884079062870903</v>
      </c>
      <c r="H265" s="24">
        <v>-0.07229082930630365</v>
      </c>
      <c r="I265" s="24">
        <v>-0.01751695443000434</v>
      </c>
      <c r="J265" s="24">
        <v>-0.02629207008503398</v>
      </c>
      <c r="K265" s="24">
        <v>0.16024542938496633</v>
      </c>
      <c r="L265" s="24">
        <v>0.2544789706194107</v>
      </c>
      <c r="M265" s="24">
        <v>0.1875836364490719</v>
      </c>
      <c r="N265" s="24">
        <v>0.059913101831824134</v>
      </c>
      <c r="O265" s="24">
        <v>0.03479315058647692</v>
      </c>
      <c r="P265" s="24">
        <v>-0.07081290901533738</v>
      </c>
      <c r="Q265" s="24">
        <f t="shared" si="2"/>
        <v>-0.07945828461</v>
      </c>
      <c r="R265" s="23">
        <f t="shared" si="3"/>
        <v>-0.05332644169</v>
      </c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</row>
    <row r="266">
      <c r="A266" s="24">
        <f>AR!E266</f>
        <v>-0.08965850805</v>
      </c>
      <c r="B266" s="23"/>
      <c r="C266" s="24">
        <f t="shared" si="1"/>
        <v>-0.08965850805</v>
      </c>
      <c r="D266" s="24">
        <v>-0.08413541337557195</v>
      </c>
      <c r="E266" s="24">
        <v>-0.07498706140562172</v>
      </c>
      <c r="F266" s="24">
        <v>-0.14884079062870903</v>
      </c>
      <c r="G266" s="24">
        <v>-0.07229082930630365</v>
      </c>
      <c r="H266" s="24">
        <v>-0.01751695443000434</v>
      </c>
      <c r="I266" s="24">
        <v>-0.02629207008503398</v>
      </c>
      <c r="J266" s="24">
        <v>0.16024542938496633</v>
      </c>
      <c r="K266" s="24">
        <v>0.2544789706194107</v>
      </c>
      <c r="L266" s="24">
        <v>0.1875836364490719</v>
      </c>
      <c r="M266" s="24">
        <v>0.059913101831824134</v>
      </c>
      <c r="N266" s="24">
        <v>0.03479315058647692</v>
      </c>
      <c r="O266" s="24">
        <v>-0.07081290901533738</v>
      </c>
      <c r="P266" s="24">
        <v>-0.09471682718724214</v>
      </c>
      <c r="Q266" s="24">
        <f t="shared" si="2"/>
        <v>-0.0925720584</v>
      </c>
      <c r="R266" s="23">
        <f t="shared" si="3"/>
        <v>0.002913550348</v>
      </c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</row>
    <row r="267">
      <c r="A267" s="24">
        <f>AR!E267</f>
        <v>-0.08413541338</v>
      </c>
      <c r="B267" s="23"/>
      <c r="C267" s="24">
        <f t="shared" si="1"/>
        <v>-0.08413541338</v>
      </c>
      <c r="D267" s="24">
        <v>-0.07498706140562172</v>
      </c>
      <c r="E267" s="24">
        <v>-0.14884079062870903</v>
      </c>
      <c r="F267" s="24">
        <v>-0.07229082930630365</v>
      </c>
      <c r="G267" s="24">
        <v>-0.01751695443000434</v>
      </c>
      <c r="H267" s="24">
        <v>-0.02629207008503398</v>
      </c>
      <c r="I267" s="24">
        <v>0.16024542938496633</v>
      </c>
      <c r="J267" s="24">
        <v>0.2544789706194107</v>
      </c>
      <c r="K267" s="24">
        <v>0.1875836364490719</v>
      </c>
      <c r="L267" s="24">
        <v>0.059913101831824134</v>
      </c>
      <c r="M267" s="24">
        <v>0.03479315058647692</v>
      </c>
      <c r="N267" s="24">
        <v>-0.07081290901533738</v>
      </c>
      <c r="O267" s="24">
        <v>-0.09471682718724214</v>
      </c>
      <c r="P267" s="24">
        <v>-0.10795794130866998</v>
      </c>
      <c r="Q267" s="24">
        <f t="shared" si="2"/>
        <v>-0.05895609513</v>
      </c>
      <c r="R267" s="23">
        <f t="shared" si="3"/>
        <v>-0.02517931824</v>
      </c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</row>
    <row r="268">
      <c r="A268" s="24">
        <f>AR!E268</f>
        <v>-0.07498706141</v>
      </c>
      <c r="B268" s="23"/>
      <c r="C268" s="24">
        <f t="shared" si="1"/>
        <v>-0.07498706141</v>
      </c>
      <c r="D268" s="24">
        <v>-0.14884079062870903</v>
      </c>
      <c r="E268" s="24">
        <v>-0.07229082930630365</v>
      </c>
      <c r="F268" s="24">
        <v>-0.01751695443000434</v>
      </c>
      <c r="G268" s="24">
        <v>-0.02629207008503398</v>
      </c>
      <c r="H268" s="24">
        <v>0.16024542938496633</v>
      </c>
      <c r="I268" s="24">
        <v>0.2544789706194107</v>
      </c>
      <c r="J268" s="24">
        <v>0.1875836364490719</v>
      </c>
      <c r="K268" s="24">
        <v>0.059913101831824134</v>
      </c>
      <c r="L268" s="24">
        <v>0.03479315058647692</v>
      </c>
      <c r="M268" s="24">
        <v>-0.07081290901533738</v>
      </c>
      <c r="N268" s="24">
        <v>-0.09471682718724214</v>
      </c>
      <c r="O268" s="24">
        <v>-0.10795794130866998</v>
      </c>
      <c r="P268" s="24">
        <v>-0.09457939888629636</v>
      </c>
      <c r="Q268" s="24">
        <f t="shared" si="2"/>
        <v>-0.105181322</v>
      </c>
      <c r="R268" s="23">
        <f t="shared" si="3"/>
        <v>0.03019426064</v>
      </c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</row>
    <row r="269">
      <c r="A269" s="24">
        <f>AR!E269</f>
        <v>-0.1488407906</v>
      </c>
      <c r="B269" s="23"/>
      <c r="C269" s="24">
        <f t="shared" si="1"/>
        <v>-0.1488407906</v>
      </c>
      <c r="D269" s="24">
        <v>-0.07229082930630365</v>
      </c>
      <c r="E269" s="24">
        <v>-0.01751695443000434</v>
      </c>
      <c r="F269" s="24">
        <v>-0.02629207008503398</v>
      </c>
      <c r="G269" s="24">
        <v>0.16024542938496633</v>
      </c>
      <c r="H269" s="24">
        <v>0.2544789706194107</v>
      </c>
      <c r="I269" s="24">
        <v>0.1875836364490719</v>
      </c>
      <c r="J269" s="24">
        <v>0.059913101831824134</v>
      </c>
      <c r="K269" s="24">
        <v>0.03479315058647692</v>
      </c>
      <c r="L269" s="24">
        <v>-0.07081290901533738</v>
      </c>
      <c r="M269" s="24">
        <v>-0.09471682718724214</v>
      </c>
      <c r="N269" s="24">
        <v>-0.10795794130866998</v>
      </c>
      <c r="O269" s="24">
        <v>-0.09457939888629636</v>
      </c>
      <c r="P269" s="24">
        <v>-0.0030768417782747626</v>
      </c>
      <c r="Q269" s="24">
        <f t="shared" si="2"/>
        <v>-0.07304894569</v>
      </c>
      <c r="R269" s="23">
        <f t="shared" si="3"/>
        <v>-0.07579184494</v>
      </c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</row>
    <row r="270">
      <c r="A270" s="24">
        <f>AR!E270</f>
        <v>-0.07229082931</v>
      </c>
      <c r="B270" s="23"/>
      <c r="C270" s="24">
        <f t="shared" si="1"/>
        <v>-0.07229082931</v>
      </c>
      <c r="D270" s="24">
        <v>-0.01751695443000434</v>
      </c>
      <c r="E270" s="24">
        <v>-0.02629207008503398</v>
      </c>
      <c r="F270" s="24">
        <v>0.16024542938496633</v>
      </c>
      <c r="G270" s="24">
        <v>0.2544789706194107</v>
      </c>
      <c r="H270" s="24">
        <v>0.1875836364490719</v>
      </c>
      <c r="I270" s="24">
        <v>0.059913101831824134</v>
      </c>
      <c r="J270" s="24">
        <v>0.03479315058647692</v>
      </c>
      <c r="K270" s="24">
        <v>-0.07081290901533738</v>
      </c>
      <c r="L270" s="24">
        <v>-0.09471682718724214</v>
      </c>
      <c r="M270" s="24">
        <v>-0.10795794130866998</v>
      </c>
      <c r="N270" s="24">
        <v>-0.09457939888629636</v>
      </c>
      <c r="O270" s="24">
        <v>-0.0030768417782747626</v>
      </c>
      <c r="P270" s="24">
        <v>0.07584306349505576</v>
      </c>
      <c r="Q270" s="24">
        <f t="shared" si="2"/>
        <v>-0.0002631532611</v>
      </c>
      <c r="R270" s="23">
        <f t="shared" si="3"/>
        <v>-0.07202767605</v>
      </c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</row>
    <row r="271">
      <c r="A271" s="24">
        <f>AR!E271</f>
        <v>-0.01751695443</v>
      </c>
      <c r="B271" s="23"/>
      <c r="C271" s="24">
        <f t="shared" si="1"/>
        <v>-0.01751695443</v>
      </c>
      <c r="D271" s="24">
        <v>-0.02629207008503398</v>
      </c>
      <c r="E271" s="24">
        <v>0.16024542938496633</v>
      </c>
      <c r="F271" s="24">
        <v>0.2544789706194107</v>
      </c>
      <c r="G271" s="24">
        <v>0.1875836364490719</v>
      </c>
      <c r="H271" s="24">
        <v>0.059913101831824134</v>
      </c>
      <c r="I271" s="24">
        <v>0.03479315058647692</v>
      </c>
      <c r="J271" s="24">
        <v>-0.07081290901533738</v>
      </c>
      <c r="K271" s="24">
        <v>-0.09471682718724214</v>
      </c>
      <c r="L271" s="24">
        <v>-0.10795794130866998</v>
      </c>
      <c r="M271" s="24">
        <v>-0.09457939888629636</v>
      </c>
      <c r="N271" s="24">
        <v>-0.0030768417782747626</v>
      </c>
      <c r="O271" s="24">
        <v>0.07584306349505576</v>
      </c>
      <c r="P271" s="24">
        <v>0.2367003003910325</v>
      </c>
      <c r="Q271" s="24">
        <f t="shared" si="2"/>
        <v>-0.02959010167</v>
      </c>
      <c r="R271" s="23">
        <f t="shared" si="3"/>
        <v>0.01207314724</v>
      </c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</row>
    <row r="272">
      <c r="A272" s="24">
        <f>AR!E272</f>
        <v>-0.02629207009</v>
      </c>
      <c r="B272" s="23"/>
      <c r="C272" s="24">
        <f t="shared" si="1"/>
        <v>-0.02629207009</v>
      </c>
      <c r="D272" s="24">
        <v>0.16024542938496633</v>
      </c>
      <c r="E272" s="24">
        <v>0.2544789706194107</v>
      </c>
      <c r="F272" s="24">
        <v>0.1875836364490719</v>
      </c>
      <c r="G272" s="24">
        <v>0.059913101831824134</v>
      </c>
      <c r="H272" s="24">
        <v>0.03479315058647692</v>
      </c>
      <c r="I272" s="24">
        <v>-0.07081290901533738</v>
      </c>
      <c r="J272" s="24">
        <v>-0.09471682718724214</v>
      </c>
      <c r="K272" s="24">
        <v>-0.10795794130866998</v>
      </c>
      <c r="L272" s="24">
        <v>-0.09457939888629636</v>
      </c>
      <c r="M272" s="24">
        <v>-0.0030768417782747626</v>
      </c>
      <c r="N272" s="24">
        <v>0.07584306349505576</v>
      </c>
      <c r="O272" s="24">
        <v>0.2367003003910325</v>
      </c>
      <c r="P272" s="24">
        <v>0.14745258735014316</v>
      </c>
      <c r="Q272" s="24">
        <f t="shared" si="2"/>
        <v>0.1320915019</v>
      </c>
      <c r="R272" s="23">
        <f t="shared" si="3"/>
        <v>-0.158383572</v>
      </c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</row>
    <row r="273">
      <c r="A273" s="24">
        <f>AR!E273</f>
        <v>0.1602454294</v>
      </c>
      <c r="B273" s="23"/>
      <c r="C273" s="24">
        <f t="shared" si="1"/>
        <v>0.1602454294</v>
      </c>
      <c r="D273" s="24">
        <v>0.2544789706194107</v>
      </c>
      <c r="E273" s="24">
        <v>0.1875836364490719</v>
      </c>
      <c r="F273" s="24">
        <v>0.059913101831824134</v>
      </c>
      <c r="G273" s="24">
        <v>0.03479315058647692</v>
      </c>
      <c r="H273" s="24">
        <v>-0.07081290901533738</v>
      </c>
      <c r="I273" s="24">
        <v>-0.09471682718724214</v>
      </c>
      <c r="J273" s="24">
        <v>-0.10795794130866998</v>
      </c>
      <c r="K273" s="24">
        <v>-0.09457939888629636</v>
      </c>
      <c r="L273" s="24">
        <v>-0.0030768417782747626</v>
      </c>
      <c r="M273" s="24">
        <v>0.07584306349505576</v>
      </c>
      <c r="N273" s="24">
        <v>0.2367003003910325</v>
      </c>
      <c r="O273" s="24">
        <v>0.14745258735014316</v>
      </c>
      <c r="P273" s="24">
        <v>0.14363337204589616</v>
      </c>
      <c r="Q273" s="24">
        <f t="shared" si="2"/>
        <v>0.2065899205</v>
      </c>
      <c r="R273" s="23">
        <f t="shared" si="3"/>
        <v>-0.04634449107</v>
      </c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</row>
    <row r="274">
      <c r="A274" s="24">
        <f>AR!E274</f>
        <v>0.2544789706</v>
      </c>
      <c r="B274" s="23"/>
      <c r="C274" s="24">
        <f t="shared" si="1"/>
        <v>0.2544789706</v>
      </c>
      <c r="D274" s="24">
        <v>0.1875836364490719</v>
      </c>
      <c r="E274" s="24">
        <v>0.059913101831824134</v>
      </c>
      <c r="F274" s="24">
        <v>0.03479315058647692</v>
      </c>
      <c r="G274" s="24">
        <v>-0.07081290901533738</v>
      </c>
      <c r="H274" s="24">
        <v>-0.09471682718724214</v>
      </c>
      <c r="I274" s="24">
        <v>-0.10795794130866998</v>
      </c>
      <c r="J274" s="24">
        <v>-0.09457939888629636</v>
      </c>
      <c r="K274" s="24">
        <v>-0.0030768417782747626</v>
      </c>
      <c r="L274" s="24">
        <v>0.07584306349505576</v>
      </c>
      <c r="M274" s="24">
        <v>0.2367003003910325</v>
      </c>
      <c r="N274" s="24">
        <v>0.14745258735014316</v>
      </c>
      <c r="O274" s="24">
        <v>0.14363337204589616</v>
      </c>
      <c r="P274" s="24">
        <v>0.19470154792945726</v>
      </c>
      <c r="Q274" s="24">
        <f t="shared" si="2"/>
        <v>0.1344538135</v>
      </c>
      <c r="R274" s="23">
        <f t="shared" si="3"/>
        <v>0.1200251572</v>
      </c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</row>
    <row r="275">
      <c r="A275" s="24">
        <f>AR!E275</f>
        <v>0.1875836364</v>
      </c>
      <c r="B275" s="23"/>
      <c r="C275" s="24">
        <f t="shared" si="1"/>
        <v>0.1875836364</v>
      </c>
      <c r="D275" s="24">
        <v>0.059913101831824134</v>
      </c>
      <c r="E275" s="24">
        <v>0.03479315058647692</v>
      </c>
      <c r="F275" s="24">
        <v>-0.07081290901533738</v>
      </c>
      <c r="G275" s="24">
        <v>-0.09471682718724214</v>
      </c>
      <c r="H275" s="24">
        <v>-0.10795794130866998</v>
      </c>
      <c r="I275" s="24">
        <v>-0.09457939888629636</v>
      </c>
      <c r="J275" s="24">
        <v>-0.0030768417782747626</v>
      </c>
      <c r="K275" s="24">
        <v>0.07584306349505576</v>
      </c>
      <c r="L275" s="24">
        <v>0.2367003003910325</v>
      </c>
      <c r="M275" s="24">
        <v>0.14745258735014316</v>
      </c>
      <c r="N275" s="24">
        <v>0.14363337204589616</v>
      </c>
      <c r="O275" s="24">
        <v>0.19470154792945726</v>
      </c>
      <c r="P275" s="24">
        <v>0.26250398322570623</v>
      </c>
      <c r="Q275" s="24">
        <f t="shared" si="2"/>
        <v>0.02757845689</v>
      </c>
      <c r="R275" s="23">
        <f t="shared" si="3"/>
        <v>0.1600051796</v>
      </c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</row>
    <row r="276">
      <c r="A276" s="24">
        <f>AR!E276</f>
        <v>0.05991310183</v>
      </c>
      <c r="B276" s="23"/>
      <c r="C276" s="24">
        <f t="shared" si="1"/>
        <v>0.05991310183</v>
      </c>
      <c r="D276" s="24">
        <v>0.03479315058647692</v>
      </c>
      <c r="E276" s="24">
        <v>-0.07081290901533738</v>
      </c>
      <c r="F276" s="24">
        <v>-0.09471682718724214</v>
      </c>
      <c r="G276" s="24">
        <v>-0.10795794130866998</v>
      </c>
      <c r="H276" s="24">
        <v>-0.09457939888629636</v>
      </c>
      <c r="I276" s="24">
        <v>-0.0030768417782747626</v>
      </c>
      <c r="J276" s="24">
        <v>0.07584306349505576</v>
      </c>
      <c r="K276" s="24">
        <v>0.2367003003910325</v>
      </c>
      <c r="L276" s="24">
        <v>0.14745258735014316</v>
      </c>
      <c r="M276" s="24">
        <v>0.14363337204589616</v>
      </c>
      <c r="N276" s="24">
        <v>0.19470154792945726</v>
      </c>
      <c r="O276" s="24">
        <v>0.26250398322570623</v>
      </c>
      <c r="P276" s="24">
        <v>0.15967812107540058</v>
      </c>
      <c r="Q276" s="24">
        <f t="shared" si="2"/>
        <v>0.002958829409</v>
      </c>
      <c r="R276" s="23">
        <f t="shared" si="3"/>
        <v>0.05695427242</v>
      </c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</row>
    <row r="277">
      <c r="A277" s="24">
        <f>AR!E277</f>
        <v>0.03479315059</v>
      </c>
      <c r="B277" s="23"/>
      <c r="C277" s="24">
        <f t="shared" si="1"/>
        <v>0.03479315059</v>
      </c>
      <c r="D277" s="24">
        <v>-0.07081290901533738</v>
      </c>
      <c r="E277" s="24">
        <v>-0.09471682718724214</v>
      </c>
      <c r="F277" s="24">
        <v>-0.10795794130866998</v>
      </c>
      <c r="G277" s="24">
        <v>-0.09457939888629636</v>
      </c>
      <c r="H277" s="24">
        <v>-0.0030768417782747626</v>
      </c>
      <c r="I277" s="24">
        <v>0.07584306349505576</v>
      </c>
      <c r="J277" s="24">
        <v>0.2367003003910325</v>
      </c>
      <c r="K277" s="24">
        <v>0.14745258735014316</v>
      </c>
      <c r="L277" s="24">
        <v>0.14363337204589616</v>
      </c>
      <c r="M277" s="24">
        <v>0.19470154792945726</v>
      </c>
      <c r="N277" s="24">
        <v>0.26250398322570623</v>
      </c>
      <c r="O277" s="24">
        <v>0.15967812107540058</v>
      </c>
      <c r="P277" s="24">
        <v>0.13627322172951317</v>
      </c>
      <c r="Q277" s="24">
        <f t="shared" si="2"/>
        <v>-0.07677639226</v>
      </c>
      <c r="R277" s="23">
        <f t="shared" si="3"/>
        <v>0.1115695428</v>
      </c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</row>
    <row r="278">
      <c r="A278" s="24">
        <f>AR!E278</f>
        <v>-0.07081290902</v>
      </c>
      <c r="B278" s="23"/>
      <c r="C278" s="24">
        <f t="shared" si="1"/>
        <v>-0.07081290902</v>
      </c>
      <c r="D278" s="24">
        <v>-0.09471682718724214</v>
      </c>
      <c r="E278" s="24">
        <v>-0.10795794130866998</v>
      </c>
      <c r="F278" s="24">
        <v>-0.09457939888629636</v>
      </c>
      <c r="G278" s="24">
        <v>-0.0030768417782747626</v>
      </c>
      <c r="H278" s="24">
        <v>0.07584306349505576</v>
      </c>
      <c r="I278" s="24">
        <v>0.2367003003910325</v>
      </c>
      <c r="J278" s="24">
        <v>0.14745258735014316</v>
      </c>
      <c r="K278" s="24">
        <v>0.14363337204589616</v>
      </c>
      <c r="L278" s="24">
        <v>0.19470154792945726</v>
      </c>
      <c r="M278" s="24">
        <v>0.26250398322570623</v>
      </c>
      <c r="N278" s="24">
        <v>0.15967812107540058</v>
      </c>
      <c r="O278" s="24">
        <v>0.13627322172951317</v>
      </c>
      <c r="P278" s="24">
        <v>0.163516077845565</v>
      </c>
      <c r="Q278" s="24">
        <f t="shared" si="2"/>
        <v>-0.09969683345</v>
      </c>
      <c r="R278" s="23">
        <f t="shared" si="3"/>
        <v>0.02888392443</v>
      </c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</row>
    <row r="279">
      <c r="A279" s="24">
        <f>AR!E279</f>
        <v>-0.09471682719</v>
      </c>
      <c r="B279" s="23"/>
      <c r="C279" s="24">
        <f t="shared" si="1"/>
        <v>-0.09471682719</v>
      </c>
      <c r="D279" s="24">
        <v>-0.10795794130866998</v>
      </c>
      <c r="E279" s="24">
        <v>-0.09457939888629636</v>
      </c>
      <c r="F279" s="24">
        <v>-0.0030768417782747626</v>
      </c>
      <c r="G279" s="24">
        <v>0.07584306349505576</v>
      </c>
      <c r="H279" s="24">
        <v>0.2367003003910325</v>
      </c>
      <c r="I279" s="24">
        <v>0.14745258735014316</v>
      </c>
      <c r="J279" s="24">
        <v>0.14363337204589616</v>
      </c>
      <c r="K279" s="24">
        <v>0.19470154792945726</v>
      </c>
      <c r="L279" s="24">
        <v>0.26250398322570623</v>
      </c>
      <c r="M279" s="24">
        <v>0.15967812107540058</v>
      </c>
      <c r="N279" s="24">
        <v>0.13627322172951317</v>
      </c>
      <c r="O279" s="24">
        <v>0.163516077845565</v>
      </c>
      <c r="P279" s="24">
        <v>-0.09858093183993616</v>
      </c>
      <c r="Q279" s="24">
        <f t="shared" si="2"/>
        <v>-0.07437899122</v>
      </c>
      <c r="R279" s="23">
        <f t="shared" si="3"/>
        <v>-0.02033783597</v>
      </c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</row>
    <row r="280">
      <c r="A280" s="24">
        <f>AR!E280</f>
        <v>-0.1079579413</v>
      </c>
      <c r="B280" s="23"/>
      <c r="C280" s="24">
        <f t="shared" si="1"/>
        <v>-0.1079579413</v>
      </c>
      <c r="D280" s="24">
        <v>-0.09457939888629636</v>
      </c>
      <c r="E280" s="24">
        <v>-0.0030768417782747626</v>
      </c>
      <c r="F280" s="24">
        <v>0.07584306349505576</v>
      </c>
      <c r="G280" s="24">
        <v>0.2367003003910325</v>
      </c>
      <c r="H280" s="24">
        <v>0.14745258735014316</v>
      </c>
      <c r="I280" s="24">
        <v>0.14363337204589616</v>
      </c>
      <c r="J280" s="24">
        <v>0.19470154792945726</v>
      </c>
      <c r="K280" s="24">
        <v>0.26250398322570623</v>
      </c>
      <c r="L280" s="24">
        <v>0.15967812107540058</v>
      </c>
      <c r="M280" s="24">
        <v>0.13627322172951317</v>
      </c>
      <c r="N280" s="24">
        <v>0.163516077845565</v>
      </c>
      <c r="O280" s="24">
        <v>-0.09858093183993616</v>
      </c>
      <c r="P280" s="24">
        <v>0.12472177318661137</v>
      </c>
      <c r="Q280" s="24">
        <f t="shared" si="2"/>
        <v>-0.1227405103</v>
      </c>
      <c r="R280" s="23">
        <f t="shared" si="3"/>
        <v>0.01478256898</v>
      </c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</row>
    <row r="281">
      <c r="A281" s="24">
        <f>AR!E281</f>
        <v>-0.09457939889</v>
      </c>
      <c r="B281" s="23"/>
      <c r="C281" s="24">
        <f t="shared" si="1"/>
        <v>-0.09457939889</v>
      </c>
      <c r="D281" s="24">
        <v>-0.0030768417782747626</v>
      </c>
      <c r="E281" s="24">
        <v>0.07584306349505576</v>
      </c>
      <c r="F281" s="24">
        <v>0.2367003003910325</v>
      </c>
      <c r="G281" s="24">
        <v>0.14745258735014316</v>
      </c>
      <c r="H281" s="24">
        <v>0.14363337204589616</v>
      </c>
      <c r="I281" s="24">
        <v>0.19470154792945726</v>
      </c>
      <c r="J281" s="24">
        <v>0.26250398322570623</v>
      </c>
      <c r="K281" s="24">
        <v>0.15967812107540058</v>
      </c>
      <c r="L281" s="24">
        <v>0.13627322172951317</v>
      </c>
      <c r="M281" s="24">
        <v>0.163516077845565</v>
      </c>
      <c r="N281" s="24">
        <v>-0.09858093183993616</v>
      </c>
      <c r="O281" s="24">
        <v>0.12472177318661137</v>
      </c>
      <c r="P281" s="24">
        <v>0.026790862382535863</v>
      </c>
      <c r="Q281" s="24">
        <f t="shared" si="2"/>
        <v>0.00905828514</v>
      </c>
      <c r="R281" s="23">
        <f t="shared" si="3"/>
        <v>-0.103637684</v>
      </c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</row>
    <row r="282">
      <c r="A282" s="24">
        <f>AR!E282</f>
        <v>-0.003076841778</v>
      </c>
      <c r="B282" s="23"/>
      <c r="C282" s="24">
        <f t="shared" si="1"/>
        <v>-0.003076841778</v>
      </c>
      <c r="D282" s="24">
        <v>0.07584306349505576</v>
      </c>
      <c r="E282" s="24">
        <v>0.2367003003910325</v>
      </c>
      <c r="F282" s="24">
        <v>0.14745258735014316</v>
      </c>
      <c r="G282" s="24">
        <v>0.14363337204589616</v>
      </c>
      <c r="H282" s="24">
        <v>0.19470154792945726</v>
      </c>
      <c r="I282" s="24">
        <v>0.26250398322570623</v>
      </c>
      <c r="J282" s="24">
        <v>0.15967812107540058</v>
      </c>
      <c r="K282" s="24">
        <v>0.13627322172951317</v>
      </c>
      <c r="L282" s="24">
        <v>0.163516077845565</v>
      </c>
      <c r="M282" s="24">
        <v>-0.09858093183993616</v>
      </c>
      <c r="N282" s="24">
        <v>0.12472177318661137</v>
      </c>
      <c r="O282" s="24">
        <v>0.026790862382535863</v>
      </c>
      <c r="P282" s="24">
        <v>0.005633652490566355</v>
      </c>
      <c r="Q282" s="24">
        <f t="shared" si="2"/>
        <v>0.07845327852</v>
      </c>
      <c r="R282" s="23">
        <f t="shared" si="3"/>
        <v>-0.0815301203</v>
      </c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</row>
    <row r="283">
      <c r="A283" s="24">
        <f>AR!E283</f>
        <v>0.0758430635</v>
      </c>
      <c r="B283" s="23"/>
      <c r="C283" s="24">
        <f t="shared" si="1"/>
        <v>0.0758430635</v>
      </c>
      <c r="D283" s="24">
        <v>0.2367003003910325</v>
      </c>
      <c r="E283" s="24">
        <v>0.14745258735014316</v>
      </c>
      <c r="F283" s="24">
        <v>0.14363337204589616</v>
      </c>
      <c r="G283" s="24">
        <v>0.19470154792945726</v>
      </c>
      <c r="H283" s="24">
        <v>0.26250398322570623</v>
      </c>
      <c r="I283" s="24">
        <v>0.15967812107540058</v>
      </c>
      <c r="J283" s="24">
        <v>0.13627322172951317</v>
      </c>
      <c r="K283" s="24">
        <v>0.163516077845565</v>
      </c>
      <c r="L283" s="24">
        <v>-0.09858093183993616</v>
      </c>
      <c r="M283" s="24">
        <v>0.12472177318661137</v>
      </c>
      <c r="N283" s="24">
        <v>0.026790862382535863</v>
      </c>
      <c r="O283" s="24">
        <v>0.005633652490566355</v>
      </c>
      <c r="P283" s="24">
        <v>-0.030335000471944873</v>
      </c>
      <c r="Q283" s="24">
        <f t="shared" si="2"/>
        <v>0.1707917846</v>
      </c>
      <c r="R283" s="23">
        <f t="shared" si="3"/>
        <v>-0.09494872113</v>
      </c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</row>
    <row r="284">
      <c r="A284" s="24">
        <f>AR!E284</f>
        <v>0.2367003004</v>
      </c>
      <c r="B284" s="23"/>
      <c r="C284" s="24">
        <f t="shared" si="1"/>
        <v>0.2367003004</v>
      </c>
      <c r="D284" s="24">
        <v>0.14745258735014316</v>
      </c>
      <c r="E284" s="24">
        <v>0.14363337204589616</v>
      </c>
      <c r="F284" s="24">
        <v>0.19470154792945726</v>
      </c>
      <c r="G284" s="24">
        <v>0.26250398322570623</v>
      </c>
      <c r="H284" s="24">
        <v>0.15967812107540058</v>
      </c>
      <c r="I284" s="24">
        <v>0.13627322172951317</v>
      </c>
      <c r="J284" s="24">
        <v>0.163516077845565</v>
      </c>
      <c r="K284" s="24">
        <v>-0.09858093183993616</v>
      </c>
      <c r="L284" s="24">
        <v>0.12472177318661137</v>
      </c>
      <c r="M284" s="24">
        <v>0.026790862382535863</v>
      </c>
      <c r="N284" s="24">
        <v>0.005633652490566355</v>
      </c>
      <c r="O284" s="24">
        <v>-0.030335000471944873</v>
      </c>
      <c r="P284" s="24">
        <v>0.07805665604672474</v>
      </c>
      <c r="Q284" s="24">
        <f t="shared" si="2"/>
        <v>0.1567755841</v>
      </c>
      <c r="R284" s="23">
        <f t="shared" si="3"/>
        <v>0.07992471631</v>
      </c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</row>
    <row r="285">
      <c r="A285" s="24">
        <f>AR!E285</f>
        <v>0.1474525874</v>
      </c>
      <c r="B285" s="23"/>
      <c r="C285" s="24">
        <f t="shared" si="1"/>
        <v>0.1474525874</v>
      </c>
      <c r="D285" s="24">
        <v>0.14363337204589616</v>
      </c>
      <c r="E285" s="24">
        <v>0.19470154792945726</v>
      </c>
      <c r="F285" s="24">
        <v>0.26250398322570623</v>
      </c>
      <c r="G285" s="24">
        <v>0.15967812107540058</v>
      </c>
      <c r="H285" s="24">
        <v>0.13627322172951317</v>
      </c>
      <c r="I285" s="24">
        <v>0.163516077845565</v>
      </c>
      <c r="J285" s="24">
        <v>-0.09858093183993616</v>
      </c>
      <c r="K285" s="24">
        <v>0.12472177318661137</v>
      </c>
      <c r="L285" s="24">
        <v>0.026790862382535863</v>
      </c>
      <c r="M285" s="24">
        <v>0.005633652490566355</v>
      </c>
      <c r="N285" s="24">
        <v>-0.030335000471944873</v>
      </c>
      <c r="O285" s="24">
        <v>0.07805665604672474</v>
      </c>
      <c r="P285" s="24">
        <v>-0.022123533336086465</v>
      </c>
      <c r="Q285" s="24">
        <f t="shared" si="2"/>
        <v>0.1231607835</v>
      </c>
      <c r="R285" s="23">
        <f t="shared" si="3"/>
        <v>0.02429180383</v>
      </c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</row>
    <row r="286">
      <c r="A286" s="24">
        <f>AR!E286</f>
        <v>0.143633372</v>
      </c>
      <c r="B286" s="23"/>
      <c r="C286" s="24">
        <f t="shared" si="1"/>
        <v>0.143633372</v>
      </c>
      <c r="D286" s="24">
        <v>0.19470154792945726</v>
      </c>
      <c r="E286" s="24">
        <v>0.26250398322570623</v>
      </c>
      <c r="F286" s="24">
        <v>0.15967812107540058</v>
      </c>
      <c r="G286" s="24">
        <v>0.13627322172951317</v>
      </c>
      <c r="H286" s="24">
        <v>0.163516077845565</v>
      </c>
      <c r="I286" s="24">
        <v>-0.09858093183993616</v>
      </c>
      <c r="J286" s="24">
        <v>0.12472177318661137</v>
      </c>
      <c r="K286" s="24">
        <v>0.026790862382535863</v>
      </c>
      <c r="L286" s="24">
        <v>0.005633652490566355</v>
      </c>
      <c r="M286" s="24">
        <v>-0.030335000471944873</v>
      </c>
      <c r="N286" s="24">
        <v>0.07805665604672474</v>
      </c>
      <c r="O286" s="24">
        <v>-0.022123533336086465</v>
      </c>
      <c r="P286" s="24">
        <v>-0.06327006312567801</v>
      </c>
      <c r="Q286" s="24">
        <f t="shared" si="2"/>
        <v>0.1619839319</v>
      </c>
      <c r="R286" s="23">
        <f t="shared" si="3"/>
        <v>-0.01835055988</v>
      </c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</row>
    <row r="287">
      <c r="A287" s="24">
        <f>AR!E287</f>
        <v>0.1947015479</v>
      </c>
      <c r="B287" s="23"/>
      <c r="C287" s="24">
        <f t="shared" si="1"/>
        <v>0.1947015479</v>
      </c>
      <c r="D287" s="24">
        <v>0.26250398322570623</v>
      </c>
      <c r="E287" s="24">
        <v>0.15967812107540058</v>
      </c>
      <c r="F287" s="24">
        <v>0.13627322172951317</v>
      </c>
      <c r="G287" s="24">
        <v>0.163516077845565</v>
      </c>
      <c r="H287" s="24">
        <v>-0.09858093183993616</v>
      </c>
      <c r="I287" s="24">
        <v>0.12472177318661137</v>
      </c>
      <c r="J287" s="24">
        <v>0.026790862382535863</v>
      </c>
      <c r="K287" s="24">
        <v>0.005633652490566355</v>
      </c>
      <c r="L287" s="24">
        <v>-0.030335000471944873</v>
      </c>
      <c r="M287" s="24">
        <v>0.07805665604672474</v>
      </c>
      <c r="N287" s="24">
        <v>-0.022123533336086465</v>
      </c>
      <c r="O287" s="24">
        <v>-0.06327006312567801</v>
      </c>
      <c r="P287" s="24">
        <v>-0.0758512981012843</v>
      </c>
      <c r="Q287" s="24">
        <f t="shared" si="2"/>
        <v>0.2301179295</v>
      </c>
      <c r="R287" s="23">
        <f t="shared" si="3"/>
        <v>-0.03541638155</v>
      </c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</row>
    <row r="288">
      <c r="A288" s="24">
        <f>AR!E288</f>
        <v>0.2625039832</v>
      </c>
      <c r="B288" s="23"/>
      <c r="C288" s="24">
        <f t="shared" si="1"/>
        <v>0.2625039832</v>
      </c>
      <c r="D288" s="24">
        <v>0.15967812107540058</v>
      </c>
      <c r="E288" s="24">
        <v>0.13627322172951317</v>
      </c>
      <c r="F288" s="24">
        <v>0.163516077845565</v>
      </c>
      <c r="G288" s="24">
        <v>-0.09858093183993616</v>
      </c>
      <c r="H288" s="24">
        <v>0.12472177318661137</v>
      </c>
      <c r="I288" s="24">
        <v>0.026790862382535863</v>
      </c>
      <c r="J288" s="24">
        <v>0.005633652490566355</v>
      </c>
      <c r="K288" s="24">
        <v>-0.030335000471944873</v>
      </c>
      <c r="L288" s="24">
        <v>0.07805665604672474</v>
      </c>
      <c r="M288" s="24">
        <v>-0.022123533336086465</v>
      </c>
      <c r="N288" s="24">
        <v>-0.06327006312567801</v>
      </c>
      <c r="O288" s="24">
        <v>-0.0758512981012843</v>
      </c>
      <c r="P288" s="24">
        <v>-0.19614240337036964</v>
      </c>
      <c r="Q288" s="24">
        <f t="shared" si="2"/>
        <v>0.1772072302</v>
      </c>
      <c r="R288" s="23">
        <f t="shared" si="3"/>
        <v>0.08529675306</v>
      </c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</row>
    <row r="289">
      <c r="A289" s="24">
        <f>AR!E289</f>
        <v>0.1596781211</v>
      </c>
      <c r="B289" s="23"/>
      <c r="C289" s="24">
        <f t="shared" si="1"/>
        <v>0.1596781211</v>
      </c>
      <c r="D289" s="24">
        <v>0.13627322172951317</v>
      </c>
      <c r="E289" s="24">
        <v>0.163516077845565</v>
      </c>
      <c r="F289" s="24">
        <v>-0.09858093183993616</v>
      </c>
      <c r="G289" s="24">
        <v>0.12472177318661137</v>
      </c>
      <c r="H289" s="24">
        <v>0.026790862382535863</v>
      </c>
      <c r="I289" s="24">
        <v>0.005633652490566355</v>
      </c>
      <c r="J289" s="24">
        <v>-0.030335000471944873</v>
      </c>
      <c r="K289" s="24">
        <v>0.07805665604672474</v>
      </c>
      <c r="L289" s="24">
        <v>-0.022123533336086465</v>
      </c>
      <c r="M289" s="24">
        <v>-0.06327006312567801</v>
      </c>
      <c r="N289" s="24">
        <v>-0.0758512981012843</v>
      </c>
      <c r="O289" s="24">
        <v>-0.19614240337036964</v>
      </c>
      <c r="P289" s="24">
        <v>-0.12708288315919164</v>
      </c>
      <c r="Q289" s="24">
        <f t="shared" si="2"/>
        <v>0.08288520963</v>
      </c>
      <c r="R289" s="23">
        <f t="shared" si="3"/>
        <v>0.07679291145</v>
      </c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</row>
    <row r="290">
      <c r="A290" s="24">
        <f>AR!E290</f>
        <v>0.1362732217</v>
      </c>
      <c r="B290" s="23"/>
      <c r="C290" s="24">
        <f t="shared" si="1"/>
        <v>0.1362732217</v>
      </c>
      <c r="D290" s="24">
        <v>0.163516077845565</v>
      </c>
      <c r="E290" s="24">
        <v>-0.09858093183993616</v>
      </c>
      <c r="F290" s="24">
        <v>0.12472177318661137</v>
      </c>
      <c r="G290" s="24">
        <v>0.026790862382535863</v>
      </c>
      <c r="H290" s="24">
        <v>0.005633652490566355</v>
      </c>
      <c r="I290" s="24">
        <v>-0.030335000471944873</v>
      </c>
      <c r="J290" s="24">
        <v>0.07805665604672474</v>
      </c>
      <c r="K290" s="24">
        <v>-0.022123533336086465</v>
      </c>
      <c r="L290" s="24">
        <v>-0.06327006312567801</v>
      </c>
      <c r="M290" s="24">
        <v>-0.0758512981012843</v>
      </c>
      <c r="N290" s="24">
        <v>-0.19614240337036964</v>
      </c>
      <c r="O290" s="24">
        <v>-0.12708288315919164</v>
      </c>
      <c r="P290" s="24">
        <v>-0.16375490514779895</v>
      </c>
      <c r="Q290" s="24">
        <f t="shared" si="2"/>
        <v>0.1815827109</v>
      </c>
      <c r="R290" s="23">
        <f t="shared" si="3"/>
        <v>-0.04530948914</v>
      </c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</row>
    <row r="291">
      <c r="A291" s="24">
        <f>AR!E291</f>
        <v>0.1635160778</v>
      </c>
      <c r="B291" s="23"/>
      <c r="C291" s="24">
        <f t="shared" si="1"/>
        <v>0.1635160778</v>
      </c>
      <c r="D291" s="24">
        <v>-0.09858093183993616</v>
      </c>
      <c r="E291" s="24">
        <v>0.12472177318661137</v>
      </c>
      <c r="F291" s="24">
        <v>0.026790862382535863</v>
      </c>
      <c r="G291" s="24">
        <v>0.005633652490566355</v>
      </c>
      <c r="H291" s="24">
        <v>-0.030335000471944873</v>
      </c>
      <c r="I291" s="24">
        <v>0.07805665604672474</v>
      </c>
      <c r="J291" s="24">
        <v>-0.022123533336086465</v>
      </c>
      <c r="K291" s="24">
        <v>-0.06327006312567801</v>
      </c>
      <c r="L291" s="24">
        <v>-0.0758512981012843</v>
      </c>
      <c r="M291" s="24">
        <v>-0.19614240337036964</v>
      </c>
      <c r="N291" s="24">
        <v>-0.12708288315919164</v>
      </c>
      <c r="O291" s="24">
        <v>-0.16375490514779895</v>
      </c>
      <c r="P291" s="24">
        <v>-0.23584961168788157</v>
      </c>
      <c r="Q291" s="24">
        <f t="shared" si="2"/>
        <v>-0.06013419365</v>
      </c>
      <c r="R291" s="23">
        <f t="shared" si="3"/>
        <v>0.2236502715</v>
      </c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</row>
    <row r="292">
      <c r="A292" s="24">
        <f>AR!E292</f>
        <v>-0.09858093184</v>
      </c>
      <c r="B292" s="23"/>
      <c r="C292" s="24">
        <f t="shared" si="1"/>
        <v>-0.09858093184</v>
      </c>
      <c r="D292" s="24">
        <v>0.12472177318661137</v>
      </c>
      <c r="E292" s="24">
        <v>0.026790862382535863</v>
      </c>
      <c r="F292" s="24">
        <v>0.005633652490566355</v>
      </c>
      <c r="G292" s="24">
        <v>-0.030335000471944873</v>
      </c>
      <c r="H292" s="24">
        <v>0.07805665604672474</v>
      </c>
      <c r="I292" s="24">
        <v>-0.022123533336086465</v>
      </c>
      <c r="J292" s="24">
        <v>-0.06327006312567801</v>
      </c>
      <c r="K292" s="24">
        <v>-0.0758512981012843</v>
      </c>
      <c r="L292" s="24">
        <v>-0.19614240337036964</v>
      </c>
      <c r="M292" s="24">
        <v>-0.12708288315919164</v>
      </c>
      <c r="N292" s="24">
        <v>-0.16375490514779895</v>
      </c>
      <c r="O292" s="24">
        <v>-0.23584961168788157</v>
      </c>
      <c r="P292" s="24">
        <v>-0.19873067633861624</v>
      </c>
      <c r="Q292" s="24">
        <f t="shared" si="2"/>
        <v>0.1115095819</v>
      </c>
      <c r="R292" s="23">
        <f t="shared" si="3"/>
        <v>-0.2100905138</v>
      </c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</row>
    <row r="293">
      <c r="A293" s="24">
        <f>AR!E293</f>
        <v>0.1247217732</v>
      </c>
      <c r="B293" s="23"/>
      <c r="C293" s="24">
        <f t="shared" si="1"/>
        <v>0.1247217732</v>
      </c>
      <c r="D293" s="24">
        <v>0.026790862382535863</v>
      </c>
      <c r="E293" s="24">
        <v>0.005633652490566355</v>
      </c>
      <c r="F293" s="24">
        <v>-0.030335000471944873</v>
      </c>
      <c r="G293" s="24">
        <v>0.07805665604672474</v>
      </c>
      <c r="H293" s="24">
        <v>-0.022123533336086465</v>
      </c>
      <c r="I293" s="24">
        <v>-0.06327006312567801</v>
      </c>
      <c r="J293" s="24">
        <v>-0.0758512981012843</v>
      </c>
      <c r="K293" s="24">
        <v>-0.19614240337036964</v>
      </c>
      <c r="L293" s="24">
        <v>-0.12708288315919164</v>
      </c>
      <c r="M293" s="24">
        <v>-0.16375490514779895</v>
      </c>
      <c r="N293" s="24">
        <v>-0.23584961168788157</v>
      </c>
      <c r="O293" s="24">
        <v>-0.19873067633861624</v>
      </c>
      <c r="P293" s="24">
        <v>-0.17365191856515194</v>
      </c>
      <c r="Q293" s="24">
        <f t="shared" si="2"/>
        <v>0.04874696122</v>
      </c>
      <c r="R293" s="23">
        <f t="shared" si="3"/>
        <v>0.07597481197</v>
      </c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</row>
    <row r="294">
      <c r="A294" s="24">
        <f>AR!E294</f>
        <v>0.02679086238</v>
      </c>
      <c r="B294" s="23"/>
      <c r="C294" s="24">
        <f t="shared" si="1"/>
        <v>0.02679086238</v>
      </c>
      <c r="D294" s="24">
        <v>0.005633652490566355</v>
      </c>
      <c r="E294" s="24">
        <v>-0.030335000471944873</v>
      </c>
      <c r="F294" s="24">
        <v>0.07805665604672474</v>
      </c>
      <c r="G294" s="24">
        <v>-0.022123533336086465</v>
      </c>
      <c r="H294" s="24">
        <v>-0.06327006312567801</v>
      </c>
      <c r="I294" s="24">
        <v>-0.0758512981012843</v>
      </c>
      <c r="J294" s="24">
        <v>-0.19614240337036964</v>
      </c>
      <c r="K294" s="24">
        <v>-0.12708288315919164</v>
      </c>
      <c r="L294" s="24">
        <v>-0.16375490514779895</v>
      </c>
      <c r="M294" s="24">
        <v>-0.23584961168788157</v>
      </c>
      <c r="N294" s="24">
        <v>-0.19873067633861624</v>
      </c>
      <c r="O294" s="24">
        <v>-0.17365191856515194</v>
      </c>
      <c r="P294" s="24">
        <v>-0.14767696924026133</v>
      </c>
      <c r="Q294" s="24">
        <f t="shared" si="2"/>
        <v>0.03300697357</v>
      </c>
      <c r="R294" s="23">
        <f t="shared" si="3"/>
        <v>-0.006216111182</v>
      </c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</row>
    <row r="295">
      <c r="A295" s="24">
        <f>AR!E295</f>
        <v>0.005633652491</v>
      </c>
      <c r="B295" s="23"/>
      <c r="C295" s="24">
        <f t="shared" si="1"/>
        <v>0.005633652491</v>
      </c>
      <c r="D295" s="24">
        <v>-0.030335000471944873</v>
      </c>
      <c r="E295" s="24">
        <v>0.07805665604672474</v>
      </c>
      <c r="F295" s="24">
        <v>-0.022123533336086465</v>
      </c>
      <c r="G295" s="24">
        <v>-0.06327006312567801</v>
      </c>
      <c r="H295" s="24">
        <v>-0.0758512981012843</v>
      </c>
      <c r="I295" s="24">
        <v>-0.19614240337036964</v>
      </c>
      <c r="J295" s="24">
        <v>-0.12708288315919164</v>
      </c>
      <c r="K295" s="24">
        <v>-0.16375490514779895</v>
      </c>
      <c r="L295" s="24">
        <v>-0.23584961168788157</v>
      </c>
      <c r="M295" s="24">
        <v>-0.19873067633861624</v>
      </c>
      <c r="N295" s="24">
        <v>-0.17365191856515194</v>
      </c>
      <c r="O295" s="24">
        <v>-0.14767696924026133</v>
      </c>
      <c r="P295" s="24">
        <v>-0.10713614063588901</v>
      </c>
      <c r="Q295" s="24">
        <f t="shared" si="2"/>
        <v>-0.03016654751</v>
      </c>
      <c r="R295" s="23">
        <f t="shared" si="3"/>
        <v>0.0358002</v>
      </c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</row>
    <row r="296">
      <c r="A296" s="24">
        <f>AR!E296</f>
        <v>-0.03033500047</v>
      </c>
      <c r="B296" s="23"/>
      <c r="C296" s="24">
        <f t="shared" si="1"/>
        <v>-0.03033500047</v>
      </c>
      <c r="D296" s="24">
        <v>0.07805665604672474</v>
      </c>
      <c r="E296" s="24">
        <v>-0.022123533336086465</v>
      </c>
      <c r="F296" s="24">
        <v>-0.06327006312567801</v>
      </c>
      <c r="G296" s="24">
        <v>-0.0758512981012843</v>
      </c>
      <c r="H296" s="24">
        <v>-0.19614240337036964</v>
      </c>
      <c r="I296" s="24">
        <v>-0.12708288315919164</v>
      </c>
      <c r="J296" s="24">
        <v>-0.16375490514779895</v>
      </c>
      <c r="K296" s="24">
        <v>-0.23584961168788157</v>
      </c>
      <c r="L296" s="24">
        <v>-0.19873067633861624</v>
      </c>
      <c r="M296" s="24">
        <v>-0.17365191856515194</v>
      </c>
      <c r="N296" s="24">
        <v>-0.14767696924026133</v>
      </c>
      <c r="O296" s="24">
        <v>-0.10713614063588901</v>
      </c>
      <c r="P296" s="24">
        <v>-0.16056573426844528</v>
      </c>
      <c r="Q296" s="24">
        <f t="shared" si="2"/>
        <v>0.09770781508</v>
      </c>
      <c r="R296" s="23">
        <f t="shared" si="3"/>
        <v>-0.1280428156</v>
      </c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</row>
    <row r="297">
      <c r="A297" s="24">
        <f>AR!E297</f>
        <v>0.07805665605</v>
      </c>
      <c r="B297" s="23"/>
      <c r="C297" s="24">
        <f t="shared" si="1"/>
        <v>0.07805665605</v>
      </c>
      <c r="D297" s="24">
        <v>-0.022123533336086465</v>
      </c>
      <c r="E297" s="24">
        <v>-0.06327006312567801</v>
      </c>
      <c r="F297" s="24">
        <v>-0.0758512981012843</v>
      </c>
      <c r="G297" s="24">
        <v>-0.19614240337036964</v>
      </c>
      <c r="H297" s="24">
        <v>-0.12708288315919164</v>
      </c>
      <c r="I297" s="24">
        <v>-0.16375490514779895</v>
      </c>
      <c r="J297" s="24">
        <v>-0.23584961168788157</v>
      </c>
      <c r="K297" s="24">
        <v>-0.19873067633861624</v>
      </c>
      <c r="L297" s="24">
        <v>-0.17365191856515194</v>
      </c>
      <c r="M297" s="24">
        <v>-0.14767696924026133</v>
      </c>
      <c r="N297" s="24">
        <v>-0.10713614063588901</v>
      </c>
      <c r="O297" s="24">
        <v>-0.16056573426844528</v>
      </c>
      <c r="P297" s="24">
        <v>-0.07995467027407348</v>
      </c>
      <c r="Q297" s="24">
        <f t="shared" si="2"/>
        <v>-0.009430098782</v>
      </c>
      <c r="R297" s="23">
        <f t="shared" si="3"/>
        <v>0.08748675483</v>
      </c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</row>
    <row r="298">
      <c r="A298" s="24">
        <f>AR!E298</f>
        <v>-0.02212353334</v>
      </c>
      <c r="B298" s="23"/>
      <c r="C298" s="24">
        <f t="shared" si="1"/>
        <v>-0.02212353334</v>
      </c>
      <c r="D298" s="24">
        <v>-0.06327006312567801</v>
      </c>
      <c r="E298" s="24">
        <v>-0.0758512981012843</v>
      </c>
      <c r="F298" s="24">
        <v>-0.19614240337036964</v>
      </c>
      <c r="G298" s="24">
        <v>-0.12708288315919164</v>
      </c>
      <c r="H298" s="24">
        <v>-0.16375490514779895</v>
      </c>
      <c r="I298" s="24">
        <v>-0.23584961168788157</v>
      </c>
      <c r="J298" s="24">
        <v>-0.19873067633861624</v>
      </c>
      <c r="K298" s="24">
        <v>-0.17365191856515194</v>
      </c>
      <c r="L298" s="24">
        <v>-0.14767696924026133</v>
      </c>
      <c r="M298" s="24">
        <v>-0.10713614063588901</v>
      </c>
      <c r="N298" s="24">
        <v>-0.16056573426844528</v>
      </c>
      <c r="O298" s="24">
        <v>-0.07995467027407348</v>
      </c>
      <c r="P298" s="24">
        <v>-0.15649291427814568</v>
      </c>
      <c r="Q298" s="24">
        <f t="shared" si="2"/>
        <v>-0.05113379273</v>
      </c>
      <c r="R298" s="23">
        <f t="shared" si="3"/>
        <v>0.0290102594</v>
      </c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</row>
    <row r="299">
      <c r="A299" s="24">
        <f>AR!E299</f>
        <v>-0.06327006313</v>
      </c>
      <c r="B299" s="23"/>
      <c r="C299" s="24">
        <f t="shared" si="1"/>
        <v>-0.06327006313</v>
      </c>
      <c r="D299" s="24">
        <v>-0.0758512981012843</v>
      </c>
      <c r="E299" s="24">
        <v>-0.19614240337036964</v>
      </c>
      <c r="F299" s="24">
        <v>-0.12708288315919164</v>
      </c>
      <c r="G299" s="24">
        <v>-0.16375490514779895</v>
      </c>
      <c r="H299" s="24">
        <v>-0.23584961168788157</v>
      </c>
      <c r="I299" s="24">
        <v>-0.19873067633861624</v>
      </c>
      <c r="J299" s="24">
        <v>-0.17365191856515194</v>
      </c>
      <c r="K299" s="24">
        <v>-0.14767696924026133</v>
      </c>
      <c r="L299" s="24">
        <v>-0.10713614063588901</v>
      </c>
      <c r="M299" s="24">
        <v>-0.16056573426844528</v>
      </c>
      <c r="N299" s="24">
        <v>-0.07995467027407348</v>
      </c>
      <c r="O299" s="24">
        <v>-0.15649291427814568</v>
      </c>
      <c r="P299" s="24">
        <v>-0.22581322902526227</v>
      </c>
      <c r="Q299" s="24">
        <f t="shared" si="2"/>
        <v>-0.02968593362</v>
      </c>
      <c r="R299" s="23">
        <f t="shared" si="3"/>
        <v>-0.03358412951</v>
      </c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</row>
    <row r="300">
      <c r="A300" s="24">
        <f>AR!E300</f>
        <v>-0.0758512981</v>
      </c>
      <c r="B300" s="23"/>
      <c r="C300" s="24">
        <f t="shared" si="1"/>
        <v>-0.0758512981</v>
      </c>
      <c r="D300" s="24">
        <v>-0.19614240337036964</v>
      </c>
      <c r="E300" s="24">
        <v>-0.12708288315919164</v>
      </c>
      <c r="F300" s="24">
        <v>-0.16375490514779895</v>
      </c>
      <c r="G300" s="24">
        <v>-0.23584961168788157</v>
      </c>
      <c r="H300" s="24">
        <v>-0.19873067633861624</v>
      </c>
      <c r="I300" s="24">
        <v>-0.17365191856515194</v>
      </c>
      <c r="J300" s="24">
        <v>-0.14767696924026133</v>
      </c>
      <c r="K300" s="24">
        <v>-0.10713614063588901</v>
      </c>
      <c r="L300" s="24">
        <v>-0.16056573426844528</v>
      </c>
      <c r="M300" s="24">
        <v>-0.07995467027407348</v>
      </c>
      <c r="N300" s="24">
        <v>-0.15649291427814568</v>
      </c>
      <c r="O300" s="24">
        <v>-0.22581322902526227</v>
      </c>
      <c r="P300" s="24">
        <v>-0.2728532385778882</v>
      </c>
      <c r="Q300" s="24">
        <f t="shared" si="2"/>
        <v>-0.1628549147</v>
      </c>
      <c r="R300" s="23">
        <f t="shared" si="3"/>
        <v>0.08700361664</v>
      </c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</row>
    <row r="301">
      <c r="A301" s="24">
        <f>AR!E301</f>
        <v>-0.1961424034</v>
      </c>
      <c r="B301" s="23"/>
      <c r="C301" s="24">
        <f t="shared" si="1"/>
        <v>-0.1961424034</v>
      </c>
      <c r="D301" s="24">
        <v>-0.12708288315919164</v>
      </c>
      <c r="E301" s="24">
        <v>-0.16375490514779895</v>
      </c>
      <c r="F301" s="24">
        <v>-0.23584961168788157</v>
      </c>
      <c r="G301" s="24">
        <v>-0.19873067633861624</v>
      </c>
      <c r="H301" s="24">
        <v>-0.17365191856515194</v>
      </c>
      <c r="I301" s="24">
        <v>-0.14767696924026133</v>
      </c>
      <c r="J301" s="24">
        <v>-0.10713614063588901</v>
      </c>
      <c r="K301" s="24">
        <v>-0.16056573426844528</v>
      </c>
      <c r="L301" s="24">
        <v>-0.07995467027407348</v>
      </c>
      <c r="M301" s="24">
        <v>-0.15649291427814568</v>
      </c>
      <c r="N301" s="24">
        <v>-0.22581322902526227</v>
      </c>
      <c r="O301" s="24">
        <v>-0.2728532385778882</v>
      </c>
      <c r="P301" s="24">
        <v>-0.3409774370550068</v>
      </c>
      <c r="Q301" s="24">
        <f t="shared" si="2"/>
        <v>-0.07570343296</v>
      </c>
      <c r="R301" s="23">
        <f t="shared" si="3"/>
        <v>-0.1204389704</v>
      </c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</row>
    <row r="302">
      <c r="A302" s="24">
        <f>AR!E302</f>
        <v>-0.1270828832</v>
      </c>
      <c r="B302" s="23"/>
      <c r="C302" s="24">
        <f t="shared" si="1"/>
        <v>-0.1270828832</v>
      </c>
      <c r="D302" s="24">
        <v>-0.16375490514779895</v>
      </c>
      <c r="E302" s="24">
        <v>-0.23584961168788157</v>
      </c>
      <c r="F302" s="24">
        <v>-0.19873067633861624</v>
      </c>
      <c r="G302" s="24">
        <v>-0.17365191856515194</v>
      </c>
      <c r="H302" s="24">
        <v>-0.14767696924026133</v>
      </c>
      <c r="I302" s="24">
        <v>-0.10713614063588901</v>
      </c>
      <c r="J302" s="24">
        <v>-0.16056573426844528</v>
      </c>
      <c r="K302" s="24">
        <v>-0.07995467027407348</v>
      </c>
      <c r="L302" s="24">
        <v>-0.15649291427814568</v>
      </c>
      <c r="M302" s="24">
        <v>-0.22581322902526227</v>
      </c>
      <c r="N302" s="24">
        <v>-0.2728532385778882</v>
      </c>
      <c r="O302" s="24">
        <v>-0.3409774370550068</v>
      </c>
      <c r="P302" s="24">
        <v>-0.31805392635759894</v>
      </c>
      <c r="Q302" s="24">
        <f t="shared" si="2"/>
        <v>-0.1198177435</v>
      </c>
      <c r="R302" s="23">
        <f t="shared" si="3"/>
        <v>-0.007265139666</v>
      </c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</row>
    <row r="303">
      <c r="A303" s="24">
        <f>AR!E303</f>
        <v>-0.1637549051</v>
      </c>
      <c r="B303" s="23"/>
      <c r="C303" s="24">
        <f t="shared" si="1"/>
        <v>-0.1637549051</v>
      </c>
      <c r="D303" s="24">
        <v>-0.23584961168788157</v>
      </c>
      <c r="E303" s="24">
        <v>-0.19873067633861624</v>
      </c>
      <c r="F303" s="24">
        <v>-0.17365191856515194</v>
      </c>
      <c r="G303" s="24">
        <v>-0.14767696924026133</v>
      </c>
      <c r="H303" s="24">
        <v>-0.10713614063588901</v>
      </c>
      <c r="I303" s="24">
        <v>-0.16056573426844528</v>
      </c>
      <c r="J303" s="24">
        <v>-0.07995467027407348</v>
      </c>
      <c r="K303" s="24">
        <v>-0.15649291427814568</v>
      </c>
      <c r="L303" s="24">
        <v>-0.22581322902526227</v>
      </c>
      <c r="M303" s="24">
        <v>-0.2728532385778882</v>
      </c>
      <c r="N303" s="24">
        <v>-0.3409774370550068</v>
      </c>
      <c r="O303" s="24">
        <v>-0.31805392635759894</v>
      </c>
      <c r="P303" s="24">
        <v>-0.30149084507668233</v>
      </c>
      <c r="Q303" s="24">
        <f t="shared" si="2"/>
        <v>-0.1778923862</v>
      </c>
      <c r="R303" s="23">
        <f t="shared" si="3"/>
        <v>0.01413748103</v>
      </c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</row>
    <row r="304">
      <c r="A304" s="24">
        <f>AR!E304</f>
        <v>-0.2358496117</v>
      </c>
      <c r="B304" s="23"/>
      <c r="C304" s="24">
        <f t="shared" si="1"/>
        <v>-0.2358496117</v>
      </c>
      <c r="D304" s="24">
        <v>-0.19873067633861624</v>
      </c>
      <c r="E304" s="24">
        <v>-0.17365191856515194</v>
      </c>
      <c r="F304" s="24">
        <v>-0.14767696924026133</v>
      </c>
      <c r="G304" s="24">
        <v>-0.10713614063588901</v>
      </c>
      <c r="H304" s="24">
        <v>-0.16056573426844528</v>
      </c>
      <c r="I304" s="24">
        <v>-0.07995467027407348</v>
      </c>
      <c r="J304" s="24">
        <v>-0.15649291427814568</v>
      </c>
      <c r="K304" s="24">
        <v>-0.22581322902526227</v>
      </c>
      <c r="L304" s="24">
        <v>-0.2728532385778882</v>
      </c>
      <c r="M304" s="24">
        <v>-0.3409774370550068</v>
      </c>
      <c r="N304" s="24">
        <v>-0.31805392635759894</v>
      </c>
      <c r="O304" s="24">
        <v>-0.30149084507668233</v>
      </c>
      <c r="P304" s="24">
        <v>-0.2951465143035356</v>
      </c>
      <c r="Q304" s="24">
        <f t="shared" si="2"/>
        <v>-0.1318982976</v>
      </c>
      <c r="R304" s="23">
        <f t="shared" si="3"/>
        <v>-0.1039513141</v>
      </c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</row>
    <row r="305">
      <c r="A305" s="24">
        <f>AR!E305</f>
        <v>-0.1987306763</v>
      </c>
      <c r="B305" s="23"/>
      <c r="C305" s="24">
        <f t="shared" si="1"/>
        <v>-0.1987306763</v>
      </c>
      <c r="D305" s="24">
        <v>-0.17365191856515194</v>
      </c>
      <c r="E305" s="24">
        <v>-0.14767696924026133</v>
      </c>
      <c r="F305" s="24">
        <v>-0.10713614063588901</v>
      </c>
      <c r="G305" s="24">
        <v>-0.16056573426844528</v>
      </c>
      <c r="H305" s="24">
        <v>-0.07995467027407348</v>
      </c>
      <c r="I305" s="24">
        <v>-0.15649291427814568</v>
      </c>
      <c r="J305" s="24">
        <v>-0.22581322902526227</v>
      </c>
      <c r="K305" s="24">
        <v>-0.2728532385778882</v>
      </c>
      <c r="L305" s="24">
        <v>-0.3409774370550068</v>
      </c>
      <c r="M305" s="24">
        <v>-0.31805392635759894</v>
      </c>
      <c r="N305" s="24">
        <v>-0.30149084507668233</v>
      </c>
      <c r="O305" s="24">
        <v>-0.2951465143035356</v>
      </c>
      <c r="P305" s="24">
        <v>-0.28893114671045983</v>
      </c>
      <c r="Q305" s="24">
        <f t="shared" si="2"/>
        <v>-0.1179989884</v>
      </c>
      <c r="R305" s="23">
        <f t="shared" si="3"/>
        <v>-0.08073168793</v>
      </c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</row>
    <row r="306">
      <c r="A306" s="24">
        <f>AR!E306</f>
        <v>-0.1736519186</v>
      </c>
      <c r="B306" s="23"/>
      <c r="C306" s="24">
        <f t="shared" si="1"/>
        <v>-0.1736519186</v>
      </c>
      <c r="D306" s="24">
        <v>-0.14767696924026133</v>
      </c>
      <c r="E306" s="24">
        <v>-0.10713614063588901</v>
      </c>
      <c r="F306" s="24">
        <v>-0.16056573426844528</v>
      </c>
      <c r="G306" s="24">
        <v>-0.07995467027407348</v>
      </c>
      <c r="H306" s="24">
        <v>-0.15649291427814568</v>
      </c>
      <c r="I306" s="24">
        <v>-0.22581322902526227</v>
      </c>
      <c r="J306" s="24">
        <v>-0.2728532385778882</v>
      </c>
      <c r="K306" s="24">
        <v>-0.3409774370550068</v>
      </c>
      <c r="L306" s="24">
        <v>-0.31805392635759894</v>
      </c>
      <c r="M306" s="24">
        <v>-0.30149084507668233</v>
      </c>
      <c r="N306" s="24">
        <v>-0.2951465143035356</v>
      </c>
      <c r="O306" s="24">
        <v>-0.28893114671045983</v>
      </c>
      <c r="P306" s="24">
        <v>-0.2014884080523197</v>
      </c>
      <c r="Q306" s="24">
        <f t="shared" si="2"/>
        <v>-0.1076006428</v>
      </c>
      <c r="R306" s="23">
        <f t="shared" si="3"/>
        <v>-0.06605127572</v>
      </c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</row>
    <row r="307">
      <c r="A307" s="24">
        <f>AR!E307</f>
        <v>-0.1476769692</v>
      </c>
      <c r="B307" s="23"/>
      <c r="C307" s="24">
        <f t="shared" si="1"/>
        <v>-0.1476769692</v>
      </c>
      <c r="D307" s="24">
        <v>-0.10713614063588901</v>
      </c>
      <c r="E307" s="24">
        <v>-0.16056573426844528</v>
      </c>
      <c r="F307" s="24">
        <v>-0.07995467027407348</v>
      </c>
      <c r="G307" s="24">
        <v>-0.15649291427814568</v>
      </c>
      <c r="H307" s="24">
        <v>-0.22581322902526227</v>
      </c>
      <c r="I307" s="24">
        <v>-0.2728532385778882</v>
      </c>
      <c r="J307" s="24">
        <v>-0.3409774370550068</v>
      </c>
      <c r="K307" s="24">
        <v>-0.31805392635759894</v>
      </c>
      <c r="L307" s="24">
        <v>-0.30149084507668233</v>
      </c>
      <c r="M307" s="24">
        <v>-0.2951465143035356</v>
      </c>
      <c r="N307" s="24">
        <v>-0.28893114671045983</v>
      </c>
      <c r="O307" s="24">
        <v>-0.2014884080523197</v>
      </c>
      <c r="P307" s="24">
        <v>-0.26767741278480106</v>
      </c>
      <c r="Q307" s="24">
        <f t="shared" si="2"/>
        <v>-0.04949432951</v>
      </c>
      <c r="R307" s="23">
        <f t="shared" si="3"/>
        <v>-0.09818263973</v>
      </c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</row>
    <row r="308">
      <c r="A308" s="24">
        <f>AR!E308</f>
        <v>-0.1071361406</v>
      </c>
      <c r="B308" s="23"/>
      <c r="C308" s="24">
        <f t="shared" si="1"/>
        <v>-0.1071361406</v>
      </c>
      <c r="D308" s="24">
        <v>-0.16056573426844528</v>
      </c>
      <c r="E308" s="24">
        <v>-0.07995467027407348</v>
      </c>
      <c r="F308" s="24">
        <v>-0.15649291427814568</v>
      </c>
      <c r="G308" s="24">
        <v>-0.22581322902526227</v>
      </c>
      <c r="H308" s="24">
        <v>-0.2728532385778882</v>
      </c>
      <c r="I308" s="24">
        <v>-0.3409774370550068</v>
      </c>
      <c r="J308" s="24">
        <v>-0.31805392635759894</v>
      </c>
      <c r="K308" s="24">
        <v>-0.30149084507668233</v>
      </c>
      <c r="L308" s="24">
        <v>-0.2951465143035356</v>
      </c>
      <c r="M308" s="24">
        <v>-0.28893114671045983</v>
      </c>
      <c r="N308" s="24">
        <v>-0.2014884080523197</v>
      </c>
      <c r="O308" s="24">
        <v>-0.26767741278480106</v>
      </c>
      <c r="P308" s="24">
        <v>-0.2745283562491634</v>
      </c>
      <c r="Q308" s="24">
        <f t="shared" si="2"/>
        <v>-0.1182459266</v>
      </c>
      <c r="R308" s="23">
        <f t="shared" si="3"/>
        <v>0.01110978597</v>
      </c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</row>
    <row r="309">
      <c r="A309" s="24">
        <f>AR!E309</f>
        <v>-0.1605657343</v>
      </c>
      <c r="B309" s="23"/>
      <c r="C309" s="24">
        <f t="shared" si="1"/>
        <v>-0.1605657343</v>
      </c>
      <c r="D309" s="24">
        <v>-0.07995467027407348</v>
      </c>
      <c r="E309" s="24">
        <v>-0.15649291427814568</v>
      </c>
      <c r="F309" s="24">
        <v>-0.22581322902526227</v>
      </c>
      <c r="G309" s="24">
        <v>-0.2728532385778882</v>
      </c>
      <c r="H309" s="24">
        <v>-0.3409774370550068</v>
      </c>
      <c r="I309" s="24">
        <v>-0.31805392635759894</v>
      </c>
      <c r="J309" s="24">
        <v>-0.30149084507668233</v>
      </c>
      <c r="K309" s="24">
        <v>-0.2951465143035356</v>
      </c>
      <c r="L309" s="24">
        <v>-0.28893114671045983</v>
      </c>
      <c r="M309" s="24">
        <v>-0.2014884080523197</v>
      </c>
      <c r="N309" s="24">
        <v>-0.26767741278480106</v>
      </c>
      <c r="O309" s="24">
        <v>-0.2745283562491634</v>
      </c>
      <c r="P309" s="24">
        <v>-0.20235778503428065</v>
      </c>
      <c r="Q309" s="24">
        <f t="shared" si="2"/>
        <v>-0.05827181341</v>
      </c>
      <c r="R309" s="23">
        <f t="shared" si="3"/>
        <v>-0.1022939209</v>
      </c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</row>
    <row r="310">
      <c r="A310" s="24">
        <f>AR!E310</f>
        <v>-0.07995467027</v>
      </c>
      <c r="B310" s="23"/>
      <c r="C310" s="24">
        <f t="shared" si="1"/>
        <v>-0.07995467027</v>
      </c>
      <c r="D310" s="24">
        <v>-0.15649291427814568</v>
      </c>
      <c r="E310" s="24">
        <v>-0.22581322902526227</v>
      </c>
      <c r="F310" s="24">
        <v>-0.2728532385778882</v>
      </c>
      <c r="G310" s="24">
        <v>-0.3409774370550068</v>
      </c>
      <c r="H310" s="24">
        <v>-0.31805392635759894</v>
      </c>
      <c r="I310" s="24">
        <v>-0.30149084507668233</v>
      </c>
      <c r="J310" s="24">
        <v>-0.2951465143035356</v>
      </c>
      <c r="K310" s="24">
        <v>-0.28893114671045983</v>
      </c>
      <c r="L310" s="24">
        <v>-0.2014884080523197</v>
      </c>
      <c r="M310" s="24">
        <v>-0.26767741278480106</v>
      </c>
      <c r="N310" s="24">
        <v>-0.2745283562491634</v>
      </c>
      <c r="O310" s="24">
        <v>-0.20235778503428065</v>
      </c>
      <c r="P310" s="24">
        <v>-0.1127437499864975</v>
      </c>
      <c r="Q310" s="24">
        <f t="shared" si="2"/>
        <v>-0.1127439811</v>
      </c>
      <c r="R310" s="23">
        <f t="shared" si="3"/>
        <v>0.03278931082</v>
      </c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</row>
    <row r="311">
      <c r="A311" s="24">
        <f>AR!E311</f>
        <v>-0.1564929143</v>
      </c>
      <c r="B311" s="23"/>
      <c r="C311" s="24">
        <f t="shared" si="1"/>
        <v>-0.1564929143</v>
      </c>
      <c r="D311" s="24">
        <v>-0.22581322902526227</v>
      </c>
      <c r="E311" s="24">
        <v>-0.2728532385778882</v>
      </c>
      <c r="F311" s="24">
        <v>-0.3409774370550068</v>
      </c>
      <c r="G311" s="24">
        <v>-0.31805392635759894</v>
      </c>
      <c r="H311" s="24">
        <v>-0.30149084507668233</v>
      </c>
      <c r="I311" s="24">
        <v>-0.2951465143035356</v>
      </c>
      <c r="J311" s="24">
        <v>-0.28893114671045983</v>
      </c>
      <c r="K311" s="24">
        <v>-0.2014884080523197</v>
      </c>
      <c r="L311" s="24">
        <v>-0.26767741278480106</v>
      </c>
      <c r="M311" s="24">
        <v>-0.2745283562491634</v>
      </c>
      <c r="N311" s="24">
        <v>-0.20235778503428065</v>
      </c>
      <c r="O311" s="24">
        <v>-0.1127437499864975</v>
      </c>
      <c r="P311" s="24">
        <v>0.07615380952972739</v>
      </c>
      <c r="Q311" s="24">
        <f t="shared" si="2"/>
        <v>-0.2112777104</v>
      </c>
      <c r="R311" s="23">
        <f t="shared" si="3"/>
        <v>0.05478479608</v>
      </c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</row>
    <row r="312">
      <c r="A312" s="24">
        <f>AR!E312</f>
        <v>-0.225813229</v>
      </c>
      <c r="B312" s="23"/>
      <c r="C312" s="24">
        <f t="shared" si="1"/>
        <v>-0.225813229</v>
      </c>
      <c r="D312" s="24">
        <v>-0.2728532385778882</v>
      </c>
      <c r="E312" s="24">
        <v>-0.3409774370550068</v>
      </c>
      <c r="F312" s="24">
        <v>-0.31805392635759894</v>
      </c>
      <c r="G312" s="24">
        <v>-0.30149084507668233</v>
      </c>
      <c r="H312" s="24">
        <v>-0.2951465143035356</v>
      </c>
      <c r="I312" s="24">
        <v>-0.28893114671045983</v>
      </c>
      <c r="J312" s="24">
        <v>-0.2014884080523197</v>
      </c>
      <c r="K312" s="24">
        <v>-0.26767741278480106</v>
      </c>
      <c r="L312" s="24">
        <v>-0.2745283562491634</v>
      </c>
      <c r="M312" s="24">
        <v>-0.20235778503428065</v>
      </c>
      <c r="N312" s="24">
        <v>-0.1127437499864975</v>
      </c>
      <c r="O312" s="24">
        <v>0.07615380952972739</v>
      </c>
      <c r="P312" s="24">
        <v>0.1962362819776443</v>
      </c>
      <c r="Q312" s="24">
        <f t="shared" si="2"/>
        <v>-0.2384475065</v>
      </c>
      <c r="R312" s="23">
        <f t="shared" si="3"/>
        <v>0.01263427747</v>
      </c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</row>
    <row r="313">
      <c r="A313" s="24">
        <f>AR!E313</f>
        <v>-0.2728532386</v>
      </c>
      <c r="B313" s="23"/>
      <c r="C313" s="24">
        <f t="shared" si="1"/>
        <v>-0.2728532386</v>
      </c>
      <c r="D313" s="24">
        <v>-0.3409774370550068</v>
      </c>
      <c r="E313" s="24">
        <v>-0.31805392635759894</v>
      </c>
      <c r="F313" s="24">
        <v>-0.30149084507668233</v>
      </c>
      <c r="G313" s="24">
        <v>-0.2951465143035356</v>
      </c>
      <c r="H313" s="24">
        <v>-0.28893114671045983</v>
      </c>
      <c r="I313" s="24">
        <v>-0.2014884080523197</v>
      </c>
      <c r="J313" s="24">
        <v>-0.26767741278480106</v>
      </c>
      <c r="K313" s="24">
        <v>-0.2745283562491634</v>
      </c>
      <c r="L313" s="24">
        <v>-0.20235778503428065</v>
      </c>
      <c r="M313" s="24">
        <v>-0.1127437499864975</v>
      </c>
      <c r="N313" s="24">
        <v>0.07615380952972739</v>
      </c>
      <c r="O313" s="24">
        <v>0.1962362819776443</v>
      </c>
      <c r="P313" s="24">
        <v>0.17728376324191364</v>
      </c>
      <c r="Q313" s="24">
        <f t="shared" si="2"/>
        <v>-0.2875264468</v>
      </c>
      <c r="R313" s="23">
        <f t="shared" si="3"/>
        <v>0.01467320827</v>
      </c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</row>
    <row r="314">
      <c r="A314" s="24">
        <f>AR!E314</f>
        <v>-0.3409774371</v>
      </c>
      <c r="B314" s="23"/>
      <c r="C314" s="24">
        <f t="shared" si="1"/>
        <v>-0.3409774371</v>
      </c>
      <c r="D314" s="24">
        <v>-0.31805392635759894</v>
      </c>
      <c r="E314" s="24">
        <v>-0.30149084507668233</v>
      </c>
      <c r="F314" s="24">
        <v>-0.2951465143035356</v>
      </c>
      <c r="G314" s="24">
        <v>-0.28893114671045983</v>
      </c>
      <c r="H314" s="24">
        <v>-0.2014884080523197</v>
      </c>
      <c r="I314" s="24">
        <v>-0.26767741278480106</v>
      </c>
      <c r="J314" s="24">
        <v>-0.2745283562491634</v>
      </c>
      <c r="K314" s="24">
        <v>-0.20235778503428065</v>
      </c>
      <c r="L314" s="24">
        <v>-0.1127437499864975</v>
      </c>
      <c r="M314" s="24">
        <v>0.07615380952972739</v>
      </c>
      <c r="N314" s="24">
        <v>0.1962362819776443</v>
      </c>
      <c r="O314" s="24">
        <v>0.17728376324191364</v>
      </c>
      <c r="P314" s="24">
        <v>0.1382047621988231</v>
      </c>
      <c r="Q314" s="24">
        <f t="shared" si="2"/>
        <v>-0.2885871458</v>
      </c>
      <c r="R314" s="23">
        <f t="shared" si="3"/>
        <v>-0.0523902913</v>
      </c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</row>
    <row r="315">
      <c r="A315" s="24">
        <f>AR!E315</f>
        <v>-0.3180539264</v>
      </c>
      <c r="B315" s="23"/>
      <c r="C315" s="24">
        <f t="shared" si="1"/>
        <v>-0.3180539264</v>
      </c>
      <c r="D315" s="24">
        <v>-0.30149084507668233</v>
      </c>
      <c r="E315" s="24">
        <v>-0.2951465143035356</v>
      </c>
      <c r="F315" s="24">
        <v>-0.28893114671045983</v>
      </c>
      <c r="G315" s="24">
        <v>-0.2014884080523197</v>
      </c>
      <c r="H315" s="24">
        <v>-0.26767741278480106</v>
      </c>
      <c r="I315" s="24">
        <v>-0.2745283562491634</v>
      </c>
      <c r="J315" s="24">
        <v>-0.20235778503428065</v>
      </c>
      <c r="K315" s="24">
        <v>-0.1127437499864975</v>
      </c>
      <c r="L315" s="24">
        <v>0.07615380952972739</v>
      </c>
      <c r="M315" s="24">
        <v>0.1962362819776443</v>
      </c>
      <c r="N315" s="24">
        <v>0.17728376324191364</v>
      </c>
      <c r="O315" s="24">
        <v>0.1382047621988231</v>
      </c>
      <c r="P315" s="24">
        <v>-0.05571436635499</v>
      </c>
      <c r="Q315" s="24">
        <f t="shared" si="2"/>
        <v>-0.2568648509</v>
      </c>
      <c r="R315" s="23">
        <f t="shared" si="3"/>
        <v>-0.06118907546</v>
      </c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</row>
    <row r="316">
      <c r="A316" s="24">
        <f>AR!E316</f>
        <v>-0.3014908451</v>
      </c>
      <c r="B316" s="23"/>
      <c r="C316" s="24">
        <f t="shared" si="1"/>
        <v>-0.3014908451</v>
      </c>
      <c r="D316" s="24">
        <v>-0.2951465143035356</v>
      </c>
      <c r="E316" s="24">
        <v>-0.28893114671045983</v>
      </c>
      <c r="F316" s="24">
        <v>-0.2014884080523197</v>
      </c>
      <c r="G316" s="24">
        <v>-0.26767741278480106</v>
      </c>
      <c r="H316" s="24">
        <v>-0.2745283562491634</v>
      </c>
      <c r="I316" s="24">
        <v>-0.20235778503428065</v>
      </c>
      <c r="J316" s="24">
        <v>-0.1127437499864975</v>
      </c>
      <c r="K316" s="24">
        <v>0.07615380952972739</v>
      </c>
      <c r="L316" s="24">
        <v>0.1962362819776443</v>
      </c>
      <c r="M316" s="24">
        <v>0.17728376324191364</v>
      </c>
      <c r="N316" s="24">
        <v>0.1382047621988231</v>
      </c>
      <c r="O316" s="24">
        <v>-0.05571436635499</v>
      </c>
      <c r="P316" s="24">
        <v>-0.008399764904962524</v>
      </c>
      <c r="Q316" s="24">
        <f t="shared" si="2"/>
        <v>-0.2650049093</v>
      </c>
      <c r="R316" s="23">
        <f t="shared" si="3"/>
        <v>-0.0364859358</v>
      </c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</row>
    <row r="317">
      <c r="A317" s="24">
        <f>AR!E317</f>
        <v>-0.2951465143</v>
      </c>
      <c r="B317" s="23"/>
      <c r="C317" s="24">
        <f t="shared" si="1"/>
        <v>-0.2951465143</v>
      </c>
      <c r="D317" s="24">
        <v>-0.28893114671045983</v>
      </c>
      <c r="E317" s="24">
        <v>-0.2014884080523197</v>
      </c>
      <c r="F317" s="24">
        <v>-0.26767741278480106</v>
      </c>
      <c r="G317" s="24">
        <v>-0.2745283562491634</v>
      </c>
      <c r="H317" s="24">
        <v>-0.20235778503428065</v>
      </c>
      <c r="I317" s="24">
        <v>-0.1127437499864975</v>
      </c>
      <c r="J317" s="24">
        <v>0.07615380952972739</v>
      </c>
      <c r="K317" s="24">
        <v>0.1962362819776443</v>
      </c>
      <c r="L317" s="24">
        <v>0.17728376324191364</v>
      </c>
      <c r="M317" s="24">
        <v>0.1382047621988231</v>
      </c>
      <c r="N317" s="24">
        <v>-0.05571436635499</v>
      </c>
      <c r="O317" s="24">
        <v>-0.008399764904962524</v>
      </c>
      <c r="P317" s="24">
        <v>-0.1091326530143189</v>
      </c>
      <c r="Q317" s="24">
        <f t="shared" si="2"/>
        <v>-0.2674598546</v>
      </c>
      <c r="R317" s="23">
        <f t="shared" si="3"/>
        <v>-0.02768665968</v>
      </c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</row>
    <row r="318">
      <c r="A318" s="24">
        <f>AR!E318</f>
        <v>-0.2889311467</v>
      </c>
      <c r="B318" s="23"/>
      <c r="C318" s="24">
        <f t="shared" si="1"/>
        <v>-0.2889311467</v>
      </c>
      <c r="D318" s="24">
        <v>-0.2014884080523197</v>
      </c>
      <c r="E318" s="24">
        <v>-0.26767741278480106</v>
      </c>
      <c r="F318" s="24">
        <v>-0.2745283562491634</v>
      </c>
      <c r="G318" s="24">
        <v>-0.20235778503428065</v>
      </c>
      <c r="H318" s="24">
        <v>-0.1127437499864975</v>
      </c>
      <c r="I318" s="24">
        <v>0.07615380952972739</v>
      </c>
      <c r="J318" s="24">
        <v>0.1962362819776443</v>
      </c>
      <c r="K318" s="24">
        <v>0.17728376324191364</v>
      </c>
      <c r="L318" s="24">
        <v>0.1382047621988231</v>
      </c>
      <c r="M318" s="24">
        <v>-0.05571436635499</v>
      </c>
      <c r="N318" s="24">
        <v>-0.008399764904962524</v>
      </c>
      <c r="O318" s="24">
        <v>-0.1091326530143189</v>
      </c>
      <c r="P318" s="24">
        <v>-0.04050916492172471</v>
      </c>
      <c r="Q318" s="24">
        <f t="shared" si="2"/>
        <v>-0.1707034925</v>
      </c>
      <c r="R318" s="23">
        <f t="shared" si="3"/>
        <v>-0.1182276542</v>
      </c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</row>
    <row r="319">
      <c r="A319" s="24">
        <f>AR!E319</f>
        <v>-0.2014884081</v>
      </c>
      <c r="B319" s="23"/>
      <c r="C319" s="24">
        <f t="shared" si="1"/>
        <v>-0.2014884081</v>
      </c>
      <c r="D319" s="24">
        <v>-0.26767741278480106</v>
      </c>
      <c r="E319" s="24">
        <v>-0.2745283562491634</v>
      </c>
      <c r="F319" s="24">
        <v>-0.20235778503428065</v>
      </c>
      <c r="G319" s="24">
        <v>-0.1127437499864975</v>
      </c>
      <c r="H319" s="24">
        <v>0.07615380952972739</v>
      </c>
      <c r="I319" s="24">
        <v>0.1962362819776443</v>
      </c>
      <c r="J319" s="24">
        <v>0.17728376324191364</v>
      </c>
      <c r="K319" s="24">
        <v>0.1382047621988231</v>
      </c>
      <c r="L319" s="24">
        <v>-0.05571436635499</v>
      </c>
      <c r="M319" s="24">
        <v>-0.008399764904962524</v>
      </c>
      <c r="N319" s="24">
        <v>-0.1091326530143189</v>
      </c>
      <c r="O319" s="24">
        <v>-0.04050916492172471</v>
      </c>
      <c r="P319" s="24">
        <v>0.057354273488743335</v>
      </c>
      <c r="Q319" s="24">
        <f t="shared" si="2"/>
        <v>-0.2485353334</v>
      </c>
      <c r="R319" s="23">
        <f t="shared" si="3"/>
        <v>0.04704692533</v>
      </c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</row>
    <row r="320">
      <c r="A320" s="24">
        <f>AR!E320</f>
        <v>-0.2676774128</v>
      </c>
      <c r="B320" s="23"/>
      <c r="C320" s="24">
        <f t="shared" si="1"/>
        <v>-0.2676774128</v>
      </c>
      <c r="D320" s="24">
        <v>-0.2745283562491634</v>
      </c>
      <c r="E320" s="24">
        <v>-0.20235778503428065</v>
      </c>
      <c r="F320" s="24">
        <v>-0.1127437499864975</v>
      </c>
      <c r="G320" s="24">
        <v>0.07615380952972739</v>
      </c>
      <c r="H320" s="24">
        <v>0.1962362819776443</v>
      </c>
      <c r="I320" s="24">
        <v>0.17728376324191364</v>
      </c>
      <c r="J320" s="24">
        <v>0.1382047621988231</v>
      </c>
      <c r="K320" s="24">
        <v>-0.05571436635499</v>
      </c>
      <c r="L320" s="24">
        <v>-0.008399764904962524</v>
      </c>
      <c r="M320" s="24">
        <v>-0.1091326530143189</v>
      </c>
      <c r="N320" s="24">
        <v>-0.04050916492172471</v>
      </c>
      <c r="O320" s="24">
        <v>0.057354273488743335</v>
      </c>
      <c r="P320" s="24">
        <v>-0.08822443307699808</v>
      </c>
      <c r="Q320" s="24">
        <f t="shared" si="2"/>
        <v>-0.1964975329</v>
      </c>
      <c r="R320" s="23">
        <f t="shared" si="3"/>
        <v>-0.0711798799</v>
      </c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</row>
    <row r="321">
      <c r="A321" s="24">
        <f>AR!E321</f>
        <v>-0.2745283562</v>
      </c>
      <c r="B321" s="23"/>
      <c r="C321" s="24">
        <f t="shared" si="1"/>
        <v>-0.2745283562</v>
      </c>
      <c r="D321" s="24">
        <v>-0.20235778503428065</v>
      </c>
      <c r="E321" s="24">
        <v>-0.1127437499864975</v>
      </c>
      <c r="F321" s="24">
        <v>0.07615380952972739</v>
      </c>
      <c r="G321" s="24">
        <v>0.1962362819776443</v>
      </c>
      <c r="H321" s="24">
        <v>0.17728376324191364</v>
      </c>
      <c r="I321" s="24">
        <v>0.1382047621988231</v>
      </c>
      <c r="J321" s="24">
        <v>-0.05571436635499</v>
      </c>
      <c r="K321" s="24">
        <v>-0.008399764904962524</v>
      </c>
      <c r="L321" s="24">
        <v>-0.1091326530143189</v>
      </c>
      <c r="M321" s="24">
        <v>-0.04050916492172471</v>
      </c>
      <c r="N321" s="24">
        <v>0.057354273488743335</v>
      </c>
      <c r="O321" s="24">
        <v>-0.08822443307699808</v>
      </c>
      <c r="P321" s="24">
        <v>0.05603898489948329</v>
      </c>
      <c r="Q321" s="24">
        <f t="shared" si="2"/>
        <v>-0.1829510608</v>
      </c>
      <c r="R321" s="23">
        <f t="shared" si="3"/>
        <v>-0.09157729546</v>
      </c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</row>
    <row r="322">
      <c r="A322" s="24">
        <f>AR!E322</f>
        <v>-0.202357785</v>
      </c>
      <c r="B322" s="23"/>
      <c r="C322" s="24">
        <f t="shared" si="1"/>
        <v>-0.202357785</v>
      </c>
      <c r="D322" s="24">
        <v>-0.1127437499864975</v>
      </c>
      <c r="E322" s="24">
        <v>0.07615380952972739</v>
      </c>
      <c r="F322" s="24">
        <v>0.1962362819776443</v>
      </c>
      <c r="G322" s="24">
        <v>0.17728376324191364</v>
      </c>
      <c r="H322" s="24">
        <v>0.1382047621988231</v>
      </c>
      <c r="I322" s="24">
        <v>-0.05571436635499</v>
      </c>
      <c r="J322" s="24">
        <v>-0.008399764904962524</v>
      </c>
      <c r="K322" s="24">
        <v>-0.1091326530143189</v>
      </c>
      <c r="L322" s="24">
        <v>-0.04050916492172471</v>
      </c>
      <c r="M322" s="24">
        <v>0.057354273488743335</v>
      </c>
      <c r="N322" s="24">
        <v>-0.08822443307699808</v>
      </c>
      <c r="O322" s="24">
        <v>0.05603898489948329</v>
      </c>
      <c r="P322" s="24">
        <v>0.09109393177269975</v>
      </c>
      <c r="Q322" s="24">
        <f t="shared" si="2"/>
        <v>-0.097160824</v>
      </c>
      <c r="R322" s="23">
        <f t="shared" si="3"/>
        <v>-0.105196961</v>
      </c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</row>
    <row r="323">
      <c r="A323" s="24">
        <f>AR!E323</f>
        <v>-0.11274375</v>
      </c>
      <c r="B323" s="23"/>
      <c r="C323" s="24">
        <f t="shared" si="1"/>
        <v>-0.11274375</v>
      </c>
      <c r="D323" s="24">
        <v>0.07615380952972739</v>
      </c>
      <c r="E323" s="24">
        <v>0.1962362819776443</v>
      </c>
      <c r="F323" s="24">
        <v>0.17728376324191364</v>
      </c>
      <c r="G323" s="24">
        <v>0.1382047621988231</v>
      </c>
      <c r="H323" s="24">
        <v>-0.05571436635499</v>
      </c>
      <c r="I323" s="24">
        <v>-0.008399764904962524</v>
      </c>
      <c r="J323" s="24">
        <v>-0.1091326530143189</v>
      </c>
      <c r="K323" s="24">
        <v>-0.04050916492172471</v>
      </c>
      <c r="L323" s="24">
        <v>0.057354273488743335</v>
      </c>
      <c r="M323" s="24">
        <v>-0.08822443307699808</v>
      </c>
      <c r="N323" s="24">
        <v>0.05603898489948329</v>
      </c>
      <c r="O323" s="24">
        <v>0.09109393177269975</v>
      </c>
      <c r="P323" s="24">
        <v>0.10241343228544783</v>
      </c>
      <c r="Q323" s="24">
        <f t="shared" si="2"/>
        <v>0.0746245094</v>
      </c>
      <c r="R323" s="23">
        <f t="shared" si="3"/>
        <v>-0.1873682594</v>
      </c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</row>
    <row r="324">
      <c r="A324" s="24">
        <f>AR!E324</f>
        <v>0.07615380953</v>
      </c>
      <c r="B324" s="23"/>
      <c r="C324" s="24">
        <f t="shared" si="1"/>
        <v>0.07615380953</v>
      </c>
      <c r="D324" s="24">
        <v>0.1962362819776443</v>
      </c>
      <c r="E324" s="24">
        <v>0.17728376324191364</v>
      </c>
      <c r="F324" s="24">
        <v>0.1382047621988231</v>
      </c>
      <c r="G324" s="24">
        <v>-0.05571436635499</v>
      </c>
      <c r="H324" s="24">
        <v>-0.008399764904962524</v>
      </c>
      <c r="I324" s="24">
        <v>-0.1091326530143189</v>
      </c>
      <c r="J324" s="24">
        <v>-0.04050916492172471</v>
      </c>
      <c r="K324" s="24">
        <v>0.057354273488743335</v>
      </c>
      <c r="L324" s="24">
        <v>-0.08822443307699808</v>
      </c>
      <c r="M324" s="24">
        <v>0.05603898489948329</v>
      </c>
      <c r="N324" s="24">
        <v>0.09109393177269975</v>
      </c>
      <c r="O324" s="24">
        <v>0.10241343228544783</v>
      </c>
      <c r="P324" s="24">
        <v>0.13773085396904478</v>
      </c>
      <c r="Q324" s="24">
        <f t="shared" si="2"/>
        <v>0.1337017081</v>
      </c>
      <c r="R324" s="23">
        <f t="shared" si="3"/>
        <v>-0.05754789857</v>
      </c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</row>
    <row r="325">
      <c r="A325" s="24">
        <f>AR!E325</f>
        <v>0.196236282</v>
      </c>
      <c r="B325" s="23"/>
      <c r="C325" s="24">
        <f t="shared" si="1"/>
        <v>0.196236282</v>
      </c>
      <c r="D325" s="24">
        <v>0.17728376324191364</v>
      </c>
      <c r="E325" s="24">
        <v>0.1382047621988231</v>
      </c>
      <c r="F325" s="24">
        <v>-0.05571436635499</v>
      </c>
      <c r="G325" s="24">
        <v>-0.008399764904962524</v>
      </c>
      <c r="H325" s="24">
        <v>-0.1091326530143189</v>
      </c>
      <c r="I325" s="24">
        <v>-0.04050916492172471</v>
      </c>
      <c r="J325" s="24">
        <v>0.057354273488743335</v>
      </c>
      <c r="K325" s="24">
        <v>-0.08822443307699808</v>
      </c>
      <c r="L325" s="24">
        <v>0.05603898489948329</v>
      </c>
      <c r="M325" s="24">
        <v>0.09109393177269975</v>
      </c>
      <c r="N325" s="24">
        <v>0.10241343228544783</v>
      </c>
      <c r="O325" s="24">
        <v>0.13773085396904478</v>
      </c>
      <c r="P325" s="24">
        <v>0.18038025291787968</v>
      </c>
      <c r="Q325" s="24">
        <f t="shared" si="2"/>
        <v>0.1417368015</v>
      </c>
      <c r="R325" s="23">
        <f t="shared" si="3"/>
        <v>0.05449948044</v>
      </c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</row>
    <row r="326">
      <c r="A326" s="24">
        <f>AR!E326</f>
        <v>0.1772837632</v>
      </c>
      <c r="B326" s="23"/>
      <c r="C326" s="24">
        <f t="shared" si="1"/>
        <v>0.1772837632</v>
      </c>
      <c r="D326" s="24">
        <v>0.1382047621988231</v>
      </c>
      <c r="E326" s="24">
        <v>-0.05571436635499</v>
      </c>
      <c r="F326" s="24">
        <v>-0.008399764904962524</v>
      </c>
      <c r="G326" s="24">
        <v>-0.1091326530143189</v>
      </c>
      <c r="H326" s="24">
        <v>-0.04050916492172471</v>
      </c>
      <c r="I326" s="24">
        <v>0.057354273488743335</v>
      </c>
      <c r="J326" s="24">
        <v>-0.08822443307699808</v>
      </c>
      <c r="K326" s="24">
        <v>0.05603898489948329</v>
      </c>
      <c r="L326" s="24">
        <v>0.09109393177269975</v>
      </c>
      <c r="M326" s="24">
        <v>0.10241343228544783</v>
      </c>
      <c r="N326" s="24">
        <v>0.13773085396904478</v>
      </c>
      <c r="O326" s="24">
        <v>0.18038025291787968</v>
      </c>
      <c r="P326" s="24">
        <v>0.21677662398213482</v>
      </c>
      <c r="Q326" s="24">
        <f t="shared" si="2"/>
        <v>0.1103229296</v>
      </c>
      <c r="R326" s="23">
        <f t="shared" si="3"/>
        <v>0.06696083362</v>
      </c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</row>
    <row r="327">
      <c r="A327" s="24">
        <f>AR!E327</f>
        <v>0.1382047622</v>
      </c>
      <c r="B327" s="23"/>
      <c r="C327" s="24">
        <f t="shared" si="1"/>
        <v>0.1382047622</v>
      </c>
      <c r="D327" s="24">
        <v>-0.05571436635499</v>
      </c>
      <c r="E327" s="24">
        <v>-0.008399764904962524</v>
      </c>
      <c r="F327" s="24">
        <v>-0.1091326530143189</v>
      </c>
      <c r="G327" s="24">
        <v>-0.04050916492172471</v>
      </c>
      <c r="H327" s="24">
        <v>0.057354273488743335</v>
      </c>
      <c r="I327" s="24">
        <v>-0.08822443307699808</v>
      </c>
      <c r="J327" s="24">
        <v>0.05603898489948329</v>
      </c>
      <c r="K327" s="24">
        <v>0.09109393177269975</v>
      </c>
      <c r="L327" s="24">
        <v>0.10241343228544783</v>
      </c>
      <c r="M327" s="24">
        <v>0.13773085396904478</v>
      </c>
      <c r="N327" s="24">
        <v>0.18038025291787968</v>
      </c>
      <c r="O327" s="24">
        <v>0.21677662398213482</v>
      </c>
      <c r="P327" s="24">
        <v>0.3273824119522756</v>
      </c>
      <c r="Q327" s="24">
        <f t="shared" si="2"/>
        <v>-0.09840849372</v>
      </c>
      <c r="R327" s="23">
        <f t="shared" si="3"/>
        <v>0.2366132559</v>
      </c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</row>
    <row r="328">
      <c r="A328" s="24">
        <f>AR!E328</f>
        <v>-0.05571436635</v>
      </c>
      <c r="B328" s="23"/>
      <c r="C328" s="24">
        <f t="shared" si="1"/>
        <v>-0.05571436635</v>
      </c>
      <c r="D328" s="24">
        <v>-0.008399764904962524</v>
      </c>
      <c r="E328" s="24">
        <v>-0.1091326530143189</v>
      </c>
      <c r="F328" s="24">
        <v>-0.04050916492172471</v>
      </c>
      <c r="G328" s="24">
        <v>0.057354273488743335</v>
      </c>
      <c r="H328" s="24">
        <v>-0.08822443307699808</v>
      </c>
      <c r="I328" s="24">
        <v>0.05603898489948329</v>
      </c>
      <c r="J328" s="24">
        <v>0.09109393177269975</v>
      </c>
      <c r="K328" s="24">
        <v>0.10241343228544783</v>
      </c>
      <c r="L328" s="24">
        <v>0.13773085396904478</v>
      </c>
      <c r="M328" s="24">
        <v>0.18038025291787968</v>
      </c>
      <c r="N328" s="24">
        <v>0.21677662398213482</v>
      </c>
      <c r="O328" s="24">
        <v>0.3273824119522756</v>
      </c>
      <c r="P328" s="24">
        <v>0.2551465268422419</v>
      </c>
      <c r="Q328" s="24">
        <f t="shared" si="2"/>
        <v>-0.01642903811</v>
      </c>
      <c r="R328" s="23">
        <f t="shared" si="3"/>
        <v>-0.03928532825</v>
      </c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</row>
    <row r="329">
      <c r="A329" s="24">
        <f>AR!E329</f>
        <v>-0.008399764905</v>
      </c>
      <c r="B329" s="23"/>
      <c r="C329" s="24">
        <f t="shared" si="1"/>
        <v>-0.008399764905</v>
      </c>
      <c r="D329" s="24">
        <v>-0.1091326530143189</v>
      </c>
      <c r="E329" s="24">
        <v>-0.04050916492172471</v>
      </c>
      <c r="F329" s="24">
        <v>0.057354273488743335</v>
      </c>
      <c r="G329" s="24">
        <v>-0.08822443307699808</v>
      </c>
      <c r="H329" s="24">
        <v>0.05603898489948329</v>
      </c>
      <c r="I329" s="24">
        <v>0.09109393177269975</v>
      </c>
      <c r="J329" s="24">
        <v>0.10241343228544783</v>
      </c>
      <c r="K329" s="24">
        <v>0.13773085396904478</v>
      </c>
      <c r="L329" s="24">
        <v>0.18038025291787968</v>
      </c>
      <c r="M329" s="24">
        <v>0.21677662398213482</v>
      </c>
      <c r="N329" s="24">
        <v>0.3273824119522756</v>
      </c>
      <c r="O329" s="24">
        <v>0.2551465268422419</v>
      </c>
      <c r="P329" s="24">
        <v>0.08305892801473835</v>
      </c>
      <c r="Q329" s="24">
        <f t="shared" si="2"/>
        <v>-0.09029187789</v>
      </c>
      <c r="R329" s="23">
        <f t="shared" si="3"/>
        <v>0.08189211298</v>
      </c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</row>
    <row r="330">
      <c r="A330" s="24">
        <f>AR!E330</f>
        <v>-0.109132653</v>
      </c>
      <c r="B330" s="23"/>
      <c r="C330" s="24">
        <f t="shared" si="1"/>
        <v>-0.109132653</v>
      </c>
      <c r="D330" s="24">
        <v>-0.04050916492172471</v>
      </c>
      <c r="E330" s="24">
        <v>0.057354273488743335</v>
      </c>
      <c r="F330" s="24">
        <v>-0.08822443307699808</v>
      </c>
      <c r="G330" s="24">
        <v>0.05603898489948329</v>
      </c>
      <c r="H330" s="24">
        <v>0.09109393177269975</v>
      </c>
      <c r="I330" s="24">
        <v>0.10241343228544783</v>
      </c>
      <c r="J330" s="24">
        <v>0.13773085396904478</v>
      </c>
      <c r="K330" s="24">
        <v>0.18038025291787968</v>
      </c>
      <c r="L330" s="24">
        <v>0.21677662398213482</v>
      </c>
      <c r="M330" s="24">
        <v>0.3273824119522756</v>
      </c>
      <c r="N330" s="24">
        <v>0.2551465268422419</v>
      </c>
      <c r="O330" s="24">
        <v>0.08305892801473835</v>
      </c>
      <c r="P330" s="24">
        <v>-0.016795701722469913</v>
      </c>
      <c r="Q330" s="24">
        <f t="shared" si="2"/>
        <v>-0.06863950921</v>
      </c>
      <c r="R330" s="23">
        <f t="shared" si="3"/>
        <v>-0.0404931438</v>
      </c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</row>
    <row r="331">
      <c r="A331" s="24">
        <f>AR!E331</f>
        <v>-0.04050916492</v>
      </c>
      <c r="B331" s="23"/>
      <c r="C331" s="24">
        <f t="shared" si="1"/>
        <v>-0.04050916492</v>
      </c>
      <c r="D331" s="24">
        <v>0.057354273488743335</v>
      </c>
      <c r="E331" s="24">
        <v>-0.08822443307699808</v>
      </c>
      <c r="F331" s="24">
        <v>0.05603898489948329</v>
      </c>
      <c r="G331" s="24">
        <v>0.09109393177269975</v>
      </c>
      <c r="H331" s="24">
        <v>0.10241343228544783</v>
      </c>
      <c r="I331" s="24">
        <v>0.13773085396904478</v>
      </c>
      <c r="J331" s="24">
        <v>0.18038025291787968</v>
      </c>
      <c r="K331" s="24">
        <v>0.21677662398213482</v>
      </c>
      <c r="L331" s="24">
        <v>0.3273824119522756</v>
      </c>
      <c r="M331" s="24">
        <v>0.2551465268422419</v>
      </c>
      <c r="N331" s="24">
        <v>0.08305892801473835</v>
      </c>
      <c r="O331" s="24">
        <v>-0.016795701722469913</v>
      </c>
      <c r="P331" s="24">
        <v>0.06493118684854943</v>
      </c>
      <c r="Q331" s="24">
        <f t="shared" si="2"/>
        <v>0.04781857484</v>
      </c>
      <c r="R331" s="23">
        <f t="shared" si="3"/>
        <v>-0.08832773976</v>
      </c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</row>
    <row r="332">
      <c r="A332" s="24">
        <f>AR!E332</f>
        <v>0.05735427349</v>
      </c>
      <c r="B332" s="23"/>
      <c r="C332" s="24">
        <f t="shared" si="1"/>
        <v>0.05735427349</v>
      </c>
      <c r="D332" s="24">
        <v>-0.08822443307699808</v>
      </c>
      <c r="E332" s="24">
        <v>0.05603898489948329</v>
      </c>
      <c r="F332" s="24">
        <v>0.09109393177269975</v>
      </c>
      <c r="G332" s="24">
        <v>0.10241343228544783</v>
      </c>
      <c r="H332" s="24">
        <v>0.13773085396904478</v>
      </c>
      <c r="I332" s="24">
        <v>0.18038025291787968</v>
      </c>
      <c r="J332" s="24">
        <v>0.21677662398213482</v>
      </c>
      <c r="K332" s="24">
        <v>0.3273824119522756</v>
      </c>
      <c r="L332" s="24">
        <v>0.2551465268422419</v>
      </c>
      <c r="M332" s="24">
        <v>0.08305892801473835</v>
      </c>
      <c r="N332" s="24">
        <v>-0.016795701722469913</v>
      </c>
      <c r="O332" s="24">
        <v>0.06493118684854943</v>
      </c>
      <c r="P332" s="24">
        <v>0.06692731006974018</v>
      </c>
      <c r="Q332" s="24">
        <f t="shared" si="2"/>
        <v>-0.09415518404</v>
      </c>
      <c r="R332" s="23">
        <f t="shared" si="3"/>
        <v>0.1515094575</v>
      </c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</row>
    <row r="333">
      <c r="A333" s="24">
        <f>AR!E333</f>
        <v>-0.08822443308</v>
      </c>
      <c r="B333" s="23"/>
      <c r="C333" s="24">
        <f t="shared" si="1"/>
        <v>-0.08822443308</v>
      </c>
      <c r="D333" s="24">
        <v>0.05603898489948329</v>
      </c>
      <c r="E333" s="24">
        <v>0.09109393177269975</v>
      </c>
      <c r="F333" s="24">
        <v>0.10241343228544783</v>
      </c>
      <c r="G333" s="24">
        <v>0.13773085396904478</v>
      </c>
      <c r="H333" s="24">
        <v>0.18038025291787968</v>
      </c>
      <c r="I333" s="24">
        <v>0.21677662398213482</v>
      </c>
      <c r="J333" s="24">
        <v>0.3273824119522756</v>
      </c>
      <c r="K333" s="24">
        <v>0.2551465268422419</v>
      </c>
      <c r="L333" s="24">
        <v>0.08305892801473835</v>
      </c>
      <c r="M333" s="24">
        <v>-0.016795701722469913</v>
      </c>
      <c r="N333" s="24">
        <v>0.06493118684854943</v>
      </c>
      <c r="O333" s="24">
        <v>0.06692731006974018</v>
      </c>
      <c r="P333" s="24">
        <v>0.045374219513414304</v>
      </c>
      <c r="Q333" s="24">
        <f t="shared" si="2"/>
        <v>0.04020721903</v>
      </c>
      <c r="R333" s="23">
        <f t="shared" si="3"/>
        <v>-0.1284316521</v>
      </c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</row>
    <row r="334">
      <c r="A334" s="24">
        <f>AR!E334</f>
        <v>0.0560389849</v>
      </c>
      <c r="B334" s="23"/>
      <c r="C334" s="24">
        <f t="shared" si="1"/>
        <v>0.0560389849</v>
      </c>
      <c r="D334" s="24">
        <v>0.09109393177269975</v>
      </c>
      <c r="E334" s="24">
        <v>0.10241343228544783</v>
      </c>
      <c r="F334" s="24">
        <v>0.13773085396904478</v>
      </c>
      <c r="G334" s="24">
        <v>0.18038025291787968</v>
      </c>
      <c r="H334" s="24">
        <v>0.21677662398213482</v>
      </c>
      <c r="I334" s="24">
        <v>0.3273824119522756</v>
      </c>
      <c r="J334" s="24">
        <v>0.2551465268422419</v>
      </c>
      <c r="K334" s="24">
        <v>0.08305892801473835</v>
      </c>
      <c r="L334" s="24">
        <v>-0.016795701722469913</v>
      </c>
      <c r="M334" s="24">
        <v>0.06493118684854943</v>
      </c>
      <c r="N334" s="24">
        <v>0.06692731006974018</v>
      </c>
      <c r="O334" s="24">
        <v>0.045374219513414304</v>
      </c>
      <c r="P334" s="24">
        <v>0.1906638769370631</v>
      </c>
      <c r="Q334" s="24">
        <f t="shared" si="2"/>
        <v>0.06513524481</v>
      </c>
      <c r="R334" s="23">
        <f t="shared" si="3"/>
        <v>-0.00909625991</v>
      </c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</row>
    <row r="335">
      <c r="A335" s="24">
        <f>AR!E335</f>
        <v>0.09109393177</v>
      </c>
      <c r="B335" s="23"/>
      <c r="C335" s="24">
        <f t="shared" si="1"/>
        <v>0.09109393177</v>
      </c>
      <c r="D335" s="24">
        <v>0.10241343228544783</v>
      </c>
      <c r="E335" s="24">
        <v>0.13773085396904478</v>
      </c>
      <c r="F335" s="24">
        <v>0.18038025291787968</v>
      </c>
      <c r="G335" s="24">
        <v>0.21677662398213482</v>
      </c>
      <c r="H335" s="24">
        <v>0.3273824119522756</v>
      </c>
      <c r="I335" s="24">
        <v>0.2551465268422419</v>
      </c>
      <c r="J335" s="24">
        <v>0.08305892801473835</v>
      </c>
      <c r="K335" s="24">
        <v>-0.016795701722469913</v>
      </c>
      <c r="L335" s="24">
        <v>0.06493118684854943</v>
      </c>
      <c r="M335" s="24">
        <v>0.06692731006974018</v>
      </c>
      <c r="N335" s="24">
        <v>0.045374219513414304</v>
      </c>
      <c r="O335" s="24">
        <v>0.1906638769370631</v>
      </c>
      <c r="P335" s="24">
        <v>0.1168886023974674</v>
      </c>
      <c r="Q335" s="24">
        <f t="shared" si="2"/>
        <v>0.1027178924</v>
      </c>
      <c r="R335" s="23">
        <f t="shared" si="3"/>
        <v>-0.01162396063</v>
      </c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</row>
    <row r="336">
      <c r="A336" s="24">
        <f>AR!E336</f>
        <v>0.1024134323</v>
      </c>
      <c r="B336" s="23"/>
      <c r="C336" s="24">
        <f t="shared" si="1"/>
        <v>0.1024134323</v>
      </c>
      <c r="D336" s="24">
        <v>0.13773085396904478</v>
      </c>
      <c r="E336" s="24">
        <v>0.18038025291787968</v>
      </c>
      <c r="F336" s="24">
        <v>0.21677662398213482</v>
      </c>
      <c r="G336" s="24">
        <v>0.3273824119522756</v>
      </c>
      <c r="H336" s="24">
        <v>0.2551465268422419</v>
      </c>
      <c r="I336" s="24">
        <v>0.08305892801473835</v>
      </c>
      <c r="J336" s="24">
        <v>-0.016795701722469913</v>
      </c>
      <c r="K336" s="24">
        <v>0.06493118684854943</v>
      </c>
      <c r="L336" s="24">
        <v>0.06692731006974018</v>
      </c>
      <c r="M336" s="24">
        <v>0.045374219513414304</v>
      </c>
      <c r="N336" s="24">
        <v>0.1906638769370631</v>
      </c>
      <c r="O336" s="24">
        <v>0.1168886023974674</v>
      </c>
      <c r="P336" s="24">
        <v>-0.14256878948146456</v>
      </c>
      <c r="Q336" s="24">
        <f t="shared" si="2"/>
        <v>0.1337037818</v>
      </c>
      <c r="R336" s="23">
        <f t="shared" si="3"/>
        <v>-0.03129034949</v>
      </c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</row>
    <row r="337">
      <c r="A337" s="24">
        <f>AR!E337</f>
        <v>0.137730854</v>
      </c>
      <c r="B337" s="23"/>
      <c r="C337" s="24">
        <f t="shared" si="1"/>
        <v>0.137730854</v>
      </c>
      <c r="D337" s="24">
        <v>0.18038025291787968</v>
      </c>
      <c r="E337" s="24">
        <v>0.21677662398213482</v>
      </c>
      <c r="F337" s="24">
        <v>0.3273824119522756</v>
      </c>
      <c r="G337" s="24">
        <v>0.2551465268422419</v>
      </c>
      <c r="H337" s="24">
        <v>0.08305892801473835</v>
      </c>
      <c r="I337" s="24">
        <v>-0.016795701722469913</v>
      </c>
      <c r="J337" s="24">
        <v>0.06493118684854943</v>
      </c>
      <c r="K337" s="24">
        <v>0.06692731006974018</v>
      </c>
      <c r="L337" s="24">
        <v>0.045374219513414304</v>
      </c>
      <c r="M337" s="24">
        <v>0.1906638769370631</v>
      </c>
      <c r="N337" s="24">
        <v>0.1168886023974674</v>
      </c>
      <c r="O337" s="24">
        <v>-0.14256878948146456</v>
      </c>
      <c r="P337" s="24">
        <v>-0.1162538080795063</v>
      </c>
      <c r="Q337" s="24">
        <f t="shared" si="2"/>
        <v>0.1484332441</v>
      </c>
      <c r="R337" s="23">
        <f t="shared" si="3"/>
        <v>-0.01070239009</v>
      </c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</row>
    <row r="338">
      <c r="A338" s="24">
        <f>AR!E338</f>
        <v>0.1803802529</v>
      </c>
      <c r="B338" s="23"/>
      <c r="C338" s="24">
        <f t="shared" si="1"/>
        <v>0.1803802529</v>
      </c>
      <c r="D338" s="24">
        <v>0.21677662398213482</v>
      </c>
      <c r="E338" s="24">
        <v>0.3273824119522756</v>
      </c>
      <c r="F338" s="24">
        <v>0.2551465268422419</v>
      </c>
      <c r="G338" s="24">
        <v>0.08305892801473835</v>
      </c>
      <c r="H338" s="24">
        <v>-0.016795701722469913</v>
      </c>
      <c r="I338" s="24">
        <v>0.06493118684854943</v>
      </c>
      <c r="J338" s="24">
        <v>0.06692731006974018</v>
      </c>
      <c r="K338" s="24">
        <v>0.045374219513414304</v>
      </c>
      <c r="L338" s="24">
        <v>0.1906638769370631</v>
      </c>
      <c r="M338" s="24">
        <v>0.1168886023974674</v>
      </c>
      <c r="N338" s="24">
        <v>-0.14256878948146456</v>
      </c>
      <c r="O338" s="24">
        <v>-0.1162538080795063</v>
      </c>
      <c r="P338" s="24">
        <v>0.3647743080572005</v>
      </c>
      <c r="Q338" s="24">
        <f t="shared" si="2"/>
        <v>0.1471794671</v>
      </c>
      <c r="R338" s="23">
        <f t="shared" si="3"/>
        <v>0.03320078586</v>
      </c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</row>
    <row r="339">
      <c r="A339" s="24">
        <f>AR!E339</f>
        <v>0.216776624</v>
      </c>
      <c r="B339" s="23"/>
      <c r="C339" s="24">
        <f t="shared" si="1"/>
        <v>0.216776624</v>
      </c>
      <c r="D339" s="24">
        <v>0.3273824119522756</v>
      </c>
      <c r="E339" s="24">
        <v>0.2551465268422419</v>
      </c>
      <c r="F339" s="24">
        <v>0.08305892801473835</v>
      </c>
      <c r="G339" s="24">
        <v>-0.016795701722469913</v>
      </c>
      <c r="H339" s="24">
        <v>0.06493118684854943</v>
      </c>
      <c r="I339" s="24">
        <v>0.06692731006974018</v>
      </c>
      <c r="J339" s="24">
        <v>0.045374219513414304</v>
      </c>
      <c r="K339" s="24">
        <v>0.1906638769370631</v>
      </c>
      <c r="L339" s="24">
        <v>0.1168886023974674</v>
      </c>
      <c r="M339" s="24">
        <v>-0.14256878948146456</v>
      </c>
      <c r="N339" s="24">
        <v>-0.1162538080795063</v>
      </c>
      <c r="O339" s="24">
        <v>0.3647743080572005</v>
      </c>
      <c r="P339" s="24">
        <v>0.3566127596600096</v>
      </c>
      <c r="Q339" s="24">
        <f t="shared" si="2"/>
        <v>0.2588969993</v>
      </c>
      <c r="R339" s="23">
        <f t="shared" si="3"/>
        <v>-0.04212037537</v>
      </c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</row>
    <row r="340">
      <c r="A340" s="24">
        <f>AR!E340</f>
        <v>0.327382412</v>
      </c>
      <c r="B340" s="23"/>
      <c r="C340" s="24">
        <f t="shared" si="1"/>
        <v>0.327382412</v>
      </c>
      <c r="D340" s="24">
        <v>0.2551465268422419</v>
      </c>
      <c r="E340" s="24">
        <v>0.08305892801473835</v>
      </c>
      <c r="F340" s="24">
        <v>-0.016795701722469913</v>
      </c>
      <c r="G340" s="24">
        <v>0.06493118684854943</v>
      </c>
      <c r="H340" s="24">
        <v>0.06692731006974018</v>
      </c>
      <c r="I340" s="24">
        <v>0.045374219513414304</v>
      </c>
      <c r="J340" s="24">
        <v>0.1906638769370631</v>
      </c>
      <c r="K340" s="24">
        <v>0.1168886023974674</v>
      </c>
      <c r="L340" s="24">
        <v>-0.14256878948146456</v>
      </c>
      <c r="M340" s="24">
        <v>-0.1162538080795063</v>
      </c>
      <c r="N340" s="24">
        <v>0.3647743080572005</v>
      </c>
      <c r="O340" s="24">
        <v>0.3566127596600096</v>
      </c>
      <c r="P340" s="24">
        <v>0.5215314588703714</v>
      </c>
      <c r="Q340" s="24">
        <f t="shared" si="2"/>
        <v>0.1684247136</v>
      </c>
      <c r="R340" s="23">
        <f t="shared" si="3"/>
        <v>0.1589576983</v>
      </c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</row>
    <row r="341">
      <c r="A341" s="24">
        <f>AR!E341</f>
        <v>0.2551465268</v>
      </c>
      <c r="B341" s="23"/>
      <c r="C341" s="24">
        <f t="shared" si="1"/>
        <v>0.2551465268</v>
      </c>
      <c r="D341" s="24">
        <v>0.08305892801473835</v>
      </c>
      <c r="E341" s="24">
        <v>-0.016795701722469913</v>
      </c>
      <c r="F341" s="24">
        <v>0.06493118684854943</v>
      </c>
      <c r="G341" s="24">
        <v>0.06692731006974018</v>
      </c>
      <c r="H341" s="24">
        <v>0.045374219513414304</v>
      </c>
      <c r="I341" s="24">
        <v>0.1906638769370631</v>
      </c>
      <c r="J341" s="24">
        <v>0.1168886023974674</v>
      </c>
      <c r="K341" s="24">
        <v>-0.14256878948146456</v>
      </c>
      <c r="L341" s="24">
        <v>-0.1162538080795063</v>
      </c>
      <c r="M341" s="24">
        <v>0.3647743080572005</v>
      </c>
      <c r="N341" s="24">
        <v>0.3566127596600096</v>
      </c>
      <c r="O341" s="24">
        <v>0.5215314588703714</v>
      </c>
      <c r="P341" s="24">
        <v>0.3732265183709312</v>
      </c>
      <c r="Q341" s="24">
        <f t="shared" si="2"/>
        <v>0.06338647698</v>
      </c>
      <c r="R341" s="23">
        <f t="shared" si="3"/>
        <v>0.1917600499</v>
      </c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</row>
    <row r="342">
      <c r="A342" s="24">
        <f>AR!E342</f>
        <v>0.08305892801</v>
      </c>
      <c r="B342" s="23"/>
      <c r="C342" s="24">
        <f t="shared" si="1"/>
        <v>0.08305892801</v>
      </c>
      <c r="D342" s="24">
        <v>-0.016795701722469913</v>
      </c>
      <c r="E342" s="24">
        <v>0.06493118684854943</v>
      </c>
      <c r="F342" s="24">
        <v>0.06692731006974018</v>
      </c>
      <c r="G342" s="24">
        <v>0.045374219513414304</v>
      </c>
      <c r="H342" s="24">
        <v>0.1906638769370631</v>
      </c>
      <c r="I342" s="24">
        <v>0.1168886023974674</v>
      </c>
      <c r="J342" s="24">
        <v>-0.14256878948146456</v>
      </c>
      <c r="K342" s="24">
        <v>-0.1162538080795063</v>
      </c>
      <c r="L342" s="24">
        <v>0.3647743080572005</v>
      </c>
      <c r="M342" s="24">
        <v>0.3566127596600096</v>
      </c>
      <c r="N342" s="24">
        <v>0.5215314588703714</v>
      </c>
      <c r="O342" s="24">
        <v>0.3732265183709312</v>
      </c>
      <c r="P342" s="24">
        <v>0.09554042641643096</v>
      </c>
      <c r="Q342" s="24">
        <f t="shared" si="2"/>
        <v>0.01941754762</v>
      </c>
      <c r="R342" s="23">
        <f t="shared" si="3"/>
        <v>0.06364138039</v>
      </c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</row>
    <row r="343">
      <c r="A343" s="24">
        <f>AR!E343</f>
        <v>-0.01679570172</v>
      </c>
      <c r="B343" s="23"/>
      <c r="C343" s="24">
        <f t="shared" si="1"/>
        <v>-0.01679570172</v>
      </c>
      <c r="D343" s="24">
        <v>0.06493118684854943</v>
      </c>
      <c r="E343" s="24">
        <v>0.06692731006974018</v>
      </c>
      <c r="F343" s="24">
        <v>0.045374219513414304</v>
      </c>
      <c r="G343" s="24">
        <v>0.1906638769370631</v>
      </c>
      <c r="H343" s="24">
        <v>0.1168886023974674</v>
      </c>
      <c r="I343" s="24">
        <v>-0.14256878948146456</v>
      </c>
      <c r="J343" s="24">
        <v>-0.1162538080795063</v>
      </c>
      <c r="K343" s="24">
        <v>0.3647743080572005</v>
      </c>
      <c r="L343" s="24">
        <v>0.3566127596600096</v>
      </c>
      <c r="M343" s="24">
        <v>0.5215314588703714</v>
      </c>
      <c r="N343" s="24">
        <v>0.3732265183709312</v>
      </c>
      <c r="O343" s="24">
        <v>0.09554042641643096</v>
      </c>
      <c r="P343" s="24">
        <v>-0.340482527650145</v>
      </c>
      <c r="Q343" s="24">
        <f t="shared" si="2"/>
        <v>0.0174894973</v>
      </c>
      <c r="R343" s="23">
        <f t="shared" si="3"/>
        <v>-0.03428519902</v>
      </c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</row>
    <row r="344">
      <c r="A344" s="24">
        <f>AR!E344</f>
        <v>0.06493118685</v>
      </c>
      <c r="B344" s="23"/>
      <c r="C344" s="24">
        <f t="shared" si="1"/>
        <v>0.06493118685</v>
      </c>
      <c r="D344" s="24">
        <v>0.06692731006974018</v>
      </c>
      <c r="E344" s="24">
        <v>0.045374219513414304</v>
      </c>
      <c r="F344" s="24">
        <v>0.1906638769370631</v>
      </c>
      <c r="G344" s="24">
        <v>0.1168886023974674</v>
      </c>
      <c r="H344" s="24">
        <v>-0.14256878948146456</v>
      </c>
      <c r="I344" s="24">
        <v>-0.1162538080795063</v>
      </c>
      <c r="J344" s="24">
        <v>0.3647743080572005</v>
      </c>
      <c r="K344" s="24">
        <v>0.3566127596600096</v>
      </c>
      <c r="L344" s="24">
        <v>0.5215314588703714</v>
      </c>
      <c r="M344" s="24">
        <v>0.3732265183709312</v>
      </c>
      <c r="N344" s="24">
        <v>0.09554042641643096</v>
      </c>
      <c r="O344" s="24">
        <v>-0.340482527650145</v>
      </c>
      <c r="P344" s="24">
        <v>-0.2778608482466522</v>
      </c>
      <c r="Q344" s="24">
        <f t="shared" si="2"/>
        <v>0.06345081966</v>
      </c>
      <c r="R344" s="23">
        <f t="shared" si="3"/>
        <v>0.001480367191</v>
      </c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</row>
    <row r="345">
      <c r="A345" s="24">
        <f>AR!E345</f>
        <v>0.06692731007</v>
      </c>
      <c r="B345" s="23"/>
      <c r="C345" s="24">
        <f t="shared" si="1"/>
        <v>0.06692731007</v>
      </c>
      <c r="D345" s="24">
        <v>0.045374219513414304</v>
      </c>
      <c r="E345" s="24">
        <v>0.1906638769370631</v>
      </c>
      <c r="F345" s="24">
        <v>0.1168886023974674</v>
      </c>
      <c r="G345" s="24">
        <v>-0.14256878948146456</v>
      </c>
      <c r="H345" s="24">
        <v>-0.1162538080795063</v>
      </c>
      <c r="I345" s="24">
        <v>0.3647743080572005</v>
      </c>
      <c r="J345" s="24">
        <v>0.3566127596600096</v>
      </c>
      <c r="K345" s="24">
        <v>0.5215314588703714</v>
      </c>
      <c r="L345" s="24">
        <v>0.3732265183709312</v>
      </c>
      <c r="M345" s="24">
        <v>0.09554042641643096</v>
      </c>
      <c r="N345" s="24">
        <v>-0.340482527650145</v>
      </c>
      <c r="O345" s="24">
        <v>-0.2778608482466522</v>
      </c>
      <c r="P345" s="24">
        <v>-0.3040945414901661</v>
      </c>
      <c r="Q345" s="24">
        <f t="shared" si="2"/>
        <v>0.0397522186</v>
      </c>
      <c r="R345" s="23">
        <f t="shared" si="3"/>
        <v>0.02717509147</v>
      </c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</row>
    <row r="346">
      <c r="A346" s="24">
        <f>AR!E346</f>
        <v>0.04537421951</v>
      </c>
      <c r="B346" s="23"/>
      <c r="C346" s="24">
        <f t="shared" si="1"/>
        <v>0.04537421951</v>
      </c>
      <c r="D346" s="24">
        <v>0.1906638769370631</v>
      </c>
      <c r="E346" s="24">
        <v>0.1168886023974674</v>
      </c>
      <c r="F346" s="24">
        <v>-0.14256878948146456</v>
      </c>
      <c r="G346" s="24">
        <v>-0.1162538080795063</v>
      </c>
      <c r="H346" s="24">
        <v>0.3647743080572005</v>
      </c>
      <c r="I346" s="24">
        <v>0.3566127596600096</v>
      </c>
      <c r="J346" s="24">
        <v>0.5215314588703714</v>
      </c>
      <c r="K346" s="24">
        <v>0.3732265183709312</v>
      </c>
      <c r="L346" s="24">
        <v>0.09554042641643096</v>
      </c>
      <c r="M346" s="24">
        <v>-0.340482527650145</v>
      </c>
      <c r="N346" s="24">
        <v>-0.2778608482466522</v>
      </c>
      <c r="O346" s="24">
        <v>-0.3040945414901661</v>
      </c>
      <c r="P346" s="24">
        <v>-0.411904833127148</v>
      </c>
      <c r="Q346" s="24">
        <f t="shared" si="2"/>
        <v>0.186121131</v>
      </c>
      <c r="R346" s="23">
        <f t="shared" si="3"/>
        <v>-0.1407469114</v>
      </c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</row>
    <row r="347">
      <c r="A347" s="24">
        <f>AR!E347</f>
        <v>0.1906638769</v>
      </c>
      <c r="B347" s="23"/>
      <c r="C347" s="24">
        <f t="shared" si="1"/>
        <v>0.1906638769</v>
      </c>
      <c r="D347" s="24">
        <v>0.1168886023974674</v>
      </c>
      <c r="E347" s="24">
        <v>-0.14256878948146456</v>
      </c>
      <c r="F347" s="24">
        <v>-0.1162538080795063</v>
      </c>
      <c r="G347" s="24">
        <v>0.3647743080572005</v>
      </c>
      <c r="H347" s="24">
        <v>0.3566127596600096</v>
      </c>
      <c r="I347" s="24">
        <v>0.5215314588703714</v>
      </c>
      <c r="J347" s="24">
        <v>0.3732265183709312</v>
      </c>
      <c r="K347" s="24">
        <v>0.09554042641643096</v>
      </c>
      <c r="L347" s="24">
        <v>-0.340482527650145</v>
      </c>
      <c r="M347" s="24">
        <v>-0.2778608482466522</v>
      </c>
      <c r="N347" s="24">
        <v>-0.3040945414901661</v>
      </c>
      <c r="O347" s="24">
        <v>-0.411904833127148</v>
      </c>
      <c r="P347" s="24">
        <v>-0.36425811820867277</v>
      </c>
      <c r="Q347" s="24">
        <f t="shared" si="2"/>
        <v>0.1175258752</v>
      </c>
      <c r="R347" s="23">
        <f t="shared" si="3"/>
        <v>0.07313800171</v>
      </c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</row>
    <row r="348">
      <c r="A348" s="24">
        <f>AR!E348</f>
        <v>0.1168886024</v>
      </c>
      <c r="B348" s="23"/>
      <c r="C348" s="24">
        <f t="shared" si="1"/>
        <v>0.1168886024</v>
      </c>
      <c r="D348" s="24">
        <v>-0.14256878948146456</v>
      </c>
      <c r="E348" s="24">
        <v>-0.1162538080795063</v>
      </c>
      <c r="F348" s="24">
        <v>0.3647743080572005</v>
      </c>
      <c r="G348" s="24">
        <v>0.3566127596600096</v>
      </c>
      <c r="H348" s="24">
        <v>0.5215314588703714</v>
      </c>
      <c r="I348" s="24">
        <v>0.3732265183709312</v>
      </c>
      <c r="J348" s="24">
        <v>0.09554042641643096</v>
      </c>
      <c r="K348" s="24">
        <v>-0.340482527650145</v>
      </c>
      <c r="L348" s="24">
        <v>-0.2778608482466522</v>
      </c>
      <c r="M348" s="24">
        <v>-0.3040945414901661</v>
      </c>
      <c r="N348" s="24">
        <v>-0.411904833127148</v>
      </c>
      <c r="O348" s="24">
        <v>-0.36425811820867277</v>
      </c>
      <c r="P348" s="24">
        <v>-0.42134319652000746</v>
      </c>
      <c r="Q348" s="24">
        <f t="shared" si="2"/>
        <v>-0.004708282393</v>
      </c>
      <c r="R348" s="23">
        <f t="shared" si="3"/>
        <v>0.1215968848</v>
      </c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</row>
    <row r="349">
      <c r="A349" s="24">
        <f>AR!E349</f>
        <v>-0.1425687895</v>
      </c>
      <c r="B349" s="23"/>
      <c r="C349" s="24">
        <f t="shared" si="1"/>
        <v>-0.1425687895</v>
      </c>
      <c r="D349" s="24">
        <v>-0.1162538080795063</v>
      </c>
      <c r="E349" s="24">
        <v>0.3647743080572005</v>
      </c>
      <c r="F349" s="24">
        <v>0.3566127596600096</v>
      </c>
      <c r="G349" s="24">
        <v>0.5215314588703714</v>
      </c>
      <c r="H349" s="24">
        <v>0.3732265183709312</v>
      </c>
      <c r="I349" s="24">
        <v>0.09554042641643096</v>
      </c>
      <c r="J349" s="24">
        <v>-0.340482527650145</v>
      </c>
      <c r="K349" s="24">
        <v>-0.2778608482466522</v>
      </c>
      <c r="L349" s="24">
        <v>-0.3040945414901661</v>
      </c>
      <c r="M349" s="24">
        <v>-0.411904833127148</v>
      </c>
      <c r="N349" s="24">
        <v>-0.36425811820867277</v>
      </c>
      <c r="O349" s="24">
        <v>-0.42134319652000746</v>
      </c>
      <c r="P349" s="24">
        <v>-0.3287702282605816</v>
      </c>
      <c r="Q349" s="24">
        <f t="shared" si="2"/>
        <v>-0.07867963739</v>
      </c>
      <c r="R349" s="23">
        <f t="shared" si="3"/>
        <v>-0.06388915209</v>
      </c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</row>
    <row r="350">
      <c r="A350" s="24">
        <f>AR!E350</f>
        <v>-0.1162538081</v>
      </c>
      <c r="B350" s="23"/>
      <c r="C350" s="24">
        <f t="shared" si="1"/>
        <v>-0.1162538081</v>
      </c>
      <c r="D350" s="24">
        <v>0.3647743080572005</v>
      </c>
      <c r="E350" s="24">
        <v>0.3566127596600096</v>
      </c>
      <c r="F350" s="24">
        <v>0.5215314588703714</v>
      </c>
      <c r="G350" s="24">
        <v>0.3732265183709312</v>
      </c>
      <c r="H350" s="24">
        <v>0.09554042641643096</v>
      </c>
      <c r="I350" s="24">
        <v>-0.340482527650145</v>
      </c>
      <c r="J350" s="24">
        <v>-0.2778608482466522</v>
      </c>
      <c r="K350" s="24">
        <v>-0.3040945414901661</v>
      </c>
      <c r="L350" s="24">
        <v>-0.411904833127148</v>
      </c>
      <c r="M350" s="24">
        <v>-0.36425811820867277</v>
      </c>
      <c r="N350" s="24">
        <v>-0.42134319652000746</v>
      </c>
      <c r="O350" s="24">
        <v>-0.3287702282605816</v>
      </c>
      <c r="P350" s="24">
        <v>-0.36714759995267054</v>
      </c>
      <c r="Q350" s="24">
        <f t="shared" si="2"/>
        <v>0.3551734255</v>
      </c>
      <c r="R350" s="23">
        <f t="shared" si="3"/>
        <v>-0.4714272336</v>
      </c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</row>
    <row r="351">
      <c r="A351" s="24">
        <f>AR!E351</f>
        <v>0.3647743081</v>
      </c>
      <c r="B351" s="23"/>
      <c r="C351" s="24">
        <f t="shared" si="1"/>
        <v>0.3647743081</v>
      </c>
      <c r="D351" s="24">
        <v>0.3566127596600096</v>
      </c>
      <c r="E351" s="24">
        <v>0.5215314588703714</v>
      </c>
      <c r="F351" s="24">
        <v>0.3732265183709312</v>
      </c>
      <c r="G351" s="24">
        <v>0.09554042641643096</v>
      </c>
      <c r="H351" s="24">
        <v>-0.340482527650145</v>
      </c>
      <c r="I351" s="24">
        <v>-0.2778608482466522</v>
      </c>
      <c r="J351" s="24">
        <v>-0.3040945414901661</v>
      </c>
      <c r="K351" s="24">
        <v>-0.411904833127148</v>
      </c>
      <c r="L351" s="24">
        <v>-0.36425811820867277</v>
      </c>
      <c r="M351" s="24">
        <v>-0.42134319652000746</v>
      </c>
      <c r="N351" s="24">
        <v>-0.3287702282605816</v>
      </c>
      <c r="O351" s="24">
        <v>-0.36714759995267054</v>
      </c>
      <c r="P351" s="24">
        <v>-0.43498839731766903</v>
      </c>
      <c r="Q351" s="24">
        <f t="shared" si="2"/>
        <v>0.3656329708</v>
      </c>
      <c r="R351" s="23">
        <f t="shared" si="3"/>
        <v>-0.0008586627866</v>
      </c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</row>
    <row r="352">
      <c r="A352" s="24">
        <f>AR!E352</f>
        <v>0.3566127597</v>
      </c>
      <c r="B352" s="23"/>
      <c r="C352" s="24">
        <f t="shared" si="1"/>
        <v>0.3566127597</v>
      </c>
      <c r="D352" s="24">
        <v>0.5215314588703714</v>
      </c>
      <c r="E352" s="24">
        <v>0.3732265183709312</v>
      </c>
      <c r="F352" s="24">
        <v>0.09554042641643096</v>
      </c>
      <c r="G352" s="24">
        <v>-0.340482527650145</v>
      </c>
      <c r="H352" s="24">
        <v>-0.2778608482466522</v>
      </c>
      <c r="I352" s="24">
        <v>-0.3040945414901661</v>
      </c>
      <c r="J352" s="24">
        <v>-0.411904833127148</v>
      </c>
      <c r="K352" s="24">
        <v>-0.36425811820867277</v>
      </c>
      <c r="L352" s="24">
        <v>-0.42134319652000746</v>
      </c>
      <c r="M352" s="24">
        <v>-0.3287702282605816</v>
      </c>
      <c r="N352" s="24">
        <v>-0.36714759995267054</v>
      </c>
      <c r="O352" s="24">
        <v>-0.43498839731766903</v>
      </c>
      <c r="P352" s="24">
        <v>-0.4933997954910921</v>
      </c>
      <c r="Q352" s="24">
        <f t="shared" si="2"/>
        <v>0.4806437115</v>
      </c>
      <c r="R352" s="23">
        <f t="shared" si="3"/>
        <v>-0.1240309518</v>
      </c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</row>
    <row r="353">
      <c r="A353" s="24">
        <f>AR!E353</f>
        <v>0.5215314589</v>
      </c>
      <c r="B353" s="23"/>
      <c r="C353" s="24">
        <f t="shared" si="1"/>
        <v>0.5215314589</v>
      </c>
      <c r="D353" s="24">
        <v>0.3732265183709312</v>
      </c>
      <c r="E353" s="24">
        <v>0.09554042641643096</v>
      </c>
      <c r="F353" s="24">
        <v>-0.340482527650145</v>
      </c>
      <c r="G353" s="24">
        <v>-0.2778608482466522</v>
      </c>
      <c r="H353" s="24">
        <v>-0.3040945414901661</v>
      </c>
      <c r="I353" s="24">
        <v>-0.411904833127148</v>
      </c>
      <c r="J353" s="24">
        <v>-0.36425811820867277</v>
      </c>
      <c r="K353" s="24">
        <v>-0.42134319652000746</v>
      </c>
      <c r="L353" s="24">
        <v>-0.3287702282605816</v>
      </c>
      <c r="M353" s="24">
        <v>-0.36714759995267054</v>
      </c>
      <c r="N353" s="24">
        <v>-0.43498839731766903</v>
      </c>
      <c r="O353" s="24">
        <v>-0.4933997954910921</v>
      </c>
      <c r="P353" s="24">
        <v>-0.4402364887710045</v>
      </c>
      <c r="Q353" s="24">
        <f t="shared" si="2"/>
        <v>0.3403595571</v>
      </c>
      <c r="R353" s="23">
        <f t="shared" si="3"/>
        <v>0.1811719018</v>
      </c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</row>
    <row r="354">
      <c r="A354" s="24">
        <f>AR!E354</f>
        <v>0.3732265184</v>
      </c>
      <c r="B354" s="23"/>
      <c r="C354" s="24">
        <f t="shared" si="1"/>
        <v>0.3732265184</v>
      </c>
      <c r="D354" s="24">
        <v>0.09554042641643096</v>
      </c>
      <c r="E354" s="24">
        <v>-0.340482527650145</v>
      </c>
      <c r="F354" s="24">
        <v>-0.2778608482466522</v>
      </c>
      <c r="G354" s="24">
        <v>-0.3040945414901661</v>
      </c>
      <c r="H354" s="24">
        <v>-0.411904833127148</v>
      </c>
      <c r="I354" s="24">
        <v>-0.36425811820867277</v>
      </c>
      <c r="J354" s="24">
        <v>-0.42134319652000746</v>
      </c>
      <c r="K354" s="24">
        <v>-0.3287702282605816</v>
      </c>
      <c r="L354" s="24">
        <v>-0.36714759995267054</v>
      </c>
      <c r="M354" s="24">
        <v>-0.43498839731766903</v>
      </c>
      <c r="N354" s="24">
        <v>-0.4933997954910921</v>
      </c>
      <c r="O354" s="24">
        <v>-0.4402364887710045</v>
      </c>
      <c r="P354" s="24">
        <v>-0.40846261933340905</v>
      </c>
      <c r="Q354" s="24">
        <f t="shared" si="2"/>
        <v>0.1343727349</v>
      </c>
      <c r="R354" s="23">
        <f t="shared" si="3"/>
        <v>0.2388537835</v>
      </c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</row>
    <row r="355">
      <c r="A355" s="24">
        <f>AR!E355</f>
        <v>0.09554042642</v>
      </c>
      <c r="B355" s="23"/>
      <c r="C355" s="24">
        <f t="shared" si="1"/>
        <v>0.09554042642</v>
      </c>
      <c r="D355" s="24">
        <v>-0.340482527650145</v>
      </c>
      <c r="E355" s="24">
        <v>-0.2778608482466522</v>
      </c>
      <c r="F355" s="24">
        <v>-0.3040945414901661</v>
      </c>
      <c r="G355" s="24">
        <v>-0.411904833127148</v>
      </c>
      <c r="H355" s="24">
        <v>-0.36425811820867277</v>
      </c>
      <c r="I355" s="24">
        <v>-0.42134319652000746</v>
      </c>
      <c r="J355" s="24">
        <v>-0.3287702282605816</v>
      </c>
      <c r="K355" s="24">
        <v>-0.36714759995267054</v>
      </c>
      <c r="L355" s="24">
        <v>-0.43498839731766903</v>
      </c>
      <c r="M355" s="24">
        <v>-0.4933997954910921</v>
      </c>
      <c r="N355" s="24">
        <v>-0.4402364887710045</v>
      </c>
      <c r="O355" s="24">
        <v>-0.40846261933340905</v>
      </c>
      <c r="P355" s="24">
        <v>-0.3955695931270936</v>
      </c>
      <c r="Q355" s="24">
        <f t="shared" si="2"/>
        <v>-0.2550792986</v>
      </c>
      <c r="R355" s="23">
        <f t="shared" si="3"/>
        <v>0.350619725</v>
      </c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</row>
    <row r="356">
      <c r="A356" s="24">
        <f>AR!E356</f>
        <v>-0.3404825277</v>
      </c>
      <c r="B356" s="23"/>
      <c r="C356" s="24">
        <f t="shared" si="1"/>
        <v>-0.3404825277</v>
      </c>
      <c r="D356" s="24">
        <v>-0.2778608482466522</v>
      </c>
      <c r="E356" s="24">
        <v>-0.3040945414901661</v>
      </c>
      <c r="F356" s="24">
        <v>-0.411904833127148</v>
      </c>
      <c r="G356" s="24">
        <v>-0.36425811820867277</v>
      </c>
      <c r="H356" s="24">
        <v>-0.42134319652000746</v>
      </c>
      <c r="I356" s="24">
        <v>-0.3287702282605816</v>
      </c>
      <c r="J356" s="24">
        <v>-0.36714759995267054</v>
      </c>
      <c r="K356" s="24">
        <v>-0.43498839731766903</v>
      </c>
      <c r="L356" s="24">
        <v>-0.4933997954910921</v>
      </c>
      <c r="M356" s="24">
        <v>-0.4402364887710045</v>
      </c>
      <c r="N356" s="24">
        <v>-0.40846261933340905</v>
      </c>
      <c r="O356" s="24">
        <v>-0.3955695931270936</v>
      </c>
      <c r="P356" s="24">
        <v>-0.2575836793614263</v>
      </c>
      <c r="Q356" s="24">
        <f t="shared" si="2"/>
        <v>-0.2197192472</v>
      </c>
      <c r="R356" s="23">
        <f t="shared" si="3"/>
        <v>-0.1207632804</v>
      </c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</row>
    <row r="357">
      <c r="A357" s="24">
        <f>AR!E357</f>
        <v>-0.2778608482</v>
      </c>
      <c r="B357" s="23"/>
      <c r="C357" s="24">
        <f t="shared" si="1"/>
        <v>-0.2778608482</v>
      </c>
      <c r="D357" s="24">
        <v>-0.3040945414901661</v>
      </c>
      <c r="E357" s="24">
        <v>-0.411904833127148</v>
      </c>
      <c r="F357" s="24">
        <v>-0.36425811820867277</v>
      </c>
      <c r="G357" s="24">
        <v>-0.42134319652000746</v>
      </c>
      <c r="H357" s="24">
        <v>-0.3287702282605816</v>
      </c>
      <c r="I357" s="24">
        <v>-0.36714759995267054</v>
      </c>
      <c r="J357" s="24">
        <v>-0.43498839731766903</v>
      </c>
      <c r="K357" s="24">
        <v>-0.4933997954910921</v>
      </c>
      <c r="L357" s="24">
        <v>-0.4402364887710045</v>
      </c>
      <c r="M357" s="24">
        <v>-0.40846261933340905</v>
      </c>
      <c r="N357" s="24">
        <v>-0.3955695931270936</v>
      </c>
      <c r="O357" s="24">
        <v>-0.2575836793614263</v>
      </c>
      <c r="P357" s="24">
        <v>-0.17425993742187407</v>
      </c>
      <c r="Q357" s="24">
        <f t="shared" si="2"/>
        <v>-0.2214745506</v>
      </c>
      <c r="R357" s="23">
        <f t="shared" si="3"/>
        <v>-0.05638629761</v>
      </c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</row>
    <row r="358">
      <c r="A358" s="24">
        <f>AR!E358</f>
        <v>-0.3040945415</v>
      </c>
      <c r="B358" s="23"/>
      <c r="C358" s="24">
        <f t="shared" si="1"/>
        <v>-0.3040945415</v>
      </c>
      <c r="D358" s="24">
        <v>-0.411904833127148</v>
      </c>
      <c r="E358" s="24">
        <v>-0.36425811820867277</v>
      </c>
      <c r="F358" s="24">
        <v>-0.42134319652000746</v>
      </c>
      <c r="G358" s="24">
        <v>-0.3287702282605816</v>
      </c>
      <c r="H358" s="24">
        <v>-0.36714759995267054</v>
      </c>
      <c r="I358" s="24">
        <v>-0.43498839731766903</v>
      </c>
      <c r="J358" s="24">
        <v>-0.4933997954910921</v>
      </c>
      <c r="K358" s="24">
        <v>-0.4402364887710045</v>
      </c>
      <c r="L358" s="24">
        <v>-0.40846261933340905</v>
      </c>
      <c r="M358" s="24">
        <v>-0.3955695931270936</v>
      </c>
      <c r="N358" s="24">
        <v>-0.2575836793614263</v>
      </c>
      <c r="O358" s="24">
        <v>-0.17425993742187407</v>
      </c>
      <c r="P358" s="24">
        <v>-0.1897100558936088</v>
      </c>
      <c r="Q358" s="24">
        <f t="shared" si="2"/>
        <v>-0.3333028017</v>
      </c>
      <c r="R358" s="23">
        <f t="shared" si="3"/>
        <v>0.02920826021</v>
      </c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</row>
    <row r="359">
      <c r="A359" s="24">
        <f>AR!E359</f>
        <v>-0.4119048331</v>
      </c>
      <c r="B359" s="23"/>
      <c r="C359" s="24">
        <f t="shared" si="1"/>
        <v>-0.4119048331</v>
      </c>
      <c r="D359" s="24">
        <v>-0.36425811820867277</v>
      </c>
      <c r="E359" s="24">
        <v>-0.42134319652000746</v>
      </c>
      <c r="F359" s="24">
        <v>-0.3287702282605816</v>
      </c>
      <c r="G359" s="24">
        <v>-0.36714759995267054</v>
      </c>
      <c r="H359" s="24">
        <v>-0.43498839731766903</v>
      </c>
      <c r="I359" s="24">
        <v>-0.4933997954910921</v>
      </c>
      <c r="J359" s="24">
        <v>-0.4402364887710045</v>
      </c>
      <c r="K359" s="24">
        <v>-0.40846261933340905</v>
      </c>
      <c r="L359" s="24">
        <v>-0.3955695931270936</v>
      </c>
      <c r="M359" s="24">
        <v>-0.2575836793614263</v>
      </c>
      <c r="N359" s="24">
        <v>-0.17425993742187407</v>
      </c>
      <c r="O359" s="24">
        <v>-0.1897100558936088</v>
      </c>
      <c r="P359" s="24">
        <v>-0.020267386634161277</v>
      </c>
      <c r="Q359" s="24">
        <f t="shared" si="2"/>
        <v>-0.3087370561</v>
      </c>
      <c r="R359" s="23">
        <f t="shared" si="3"/>
        <v>-0.103167777</v>
      </c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</row>
    <row r="360">
      <c r="A360" s="24">
        <f>AR!E360</f>
        <v>-0.3642581182</v>
      </c>
      <c r="B360" s="23"/>
      <c r="C360" s="24">
        <f t="shared" si="1"/>
        <v>-0.3642581182</v>
      </c>
      <c r="D360" s="24">
        <v>-0.42134319652000746</v>
      </c>
      <c r="E360" s="24">
        <v>-0.3287702282605816</v>
      </c>
      <c r="F360" s="24">
        <v>-0.36714759995267054</v>
      </c>
      <c r="G360" s="24">
        <v>-0.43498839731766903</v>
      </c>
      <c r="H360" s="24">
        <v>-0.4933997954910921</v>
      </c>
      <c r="I360" s="24">
        <v>-0.4402364887710045</v>
      </c>
      <c r="J360" s="24">
        <v>-0.40846261933340905</v>
      </c>
      <c r="K360" s="24">
        <v>-0.3955695931270936</v>
      </c>
      <c r="L360" s="24">
        <v>-0.2575836793614263</v>
      </c>
      <c r="M360" s="24">
        <v>-0.17425993742187407</v>
      </c>
      <c r="N360" s="24">
        <v>-0.1897100558936088</v>
      </c>
      <c r="O360" s="24">
        <v>-0.020267386634161277</v>
      </c>
      <c r="P360" s="24">
        <v>0.03583036071872936</v>
      </c>
      <c r="Q360" s="24">
        <f t="shared" si="2"/>
        <v>-0.3557963656</v>
      </c>
      <c r="R360" s="23">
        <f t="shared" si="3"/>
        <v>-0.008461752633</v>
      </c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</row>
    <row r="361">
      <c r="A361" s="24">
        <f>AR!E361</f>
        <v>-0.4213431965</v>
      </c>
      <c r="B361" s="23"/>
      <c r="C361" s="24">
        <f t="shared" si="1"/>
        <v>-0.4213431965</v>
      </c>
      <c r="D361" s="24">
        <v>-0.3287702282605816</v>
      </c>
      <c r="E361" s="24">
        <v>-0.36714759995267054</v>
      </c>
      <c r="F361" s="24">
        <v>-0.43498839731766903</v>
      </c>
      <c r="G361" s="24">
        <v>-0.4933997954910921</v>
      </c>
      <c r="H361" s="24">
        <v>-0.4402364887710045</v>
      </c>
      <c r="I361" s="24">
        <v>-0.40846261933340905</v>
      </c>
      <c r="J361" s="24">
        <v>-0.3955695931270936</v>
      </c>
      <c r="K361" s="24">
        <v>-0.2575836793614263</v>
      </c>
      <c r="L361" s="24">
        <v>-0.17425993742187407</v>
      </c>
      <c r="M361" s="24">
        <v>-0.1897100558936088</v>
      </c>
      <c r="N361" s="24">
        <v>-0.020267386634161277</v>
      </c>
      <c r="O361" s="24">
        <v>0.03583036071872936</v>
      </c>
      <c r="P361" s="24">
        <v>0.07237555863767992</v>
      </c>
      <c r="Q361" s="24">
        <f t="shared" si="2"/>
        <v>-0.2849241951</v>
      </c>
      <c r="R361" s="23">
        <f t="shared" si="3"/>
        <v>-0.1364190015</v>
      </c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</row>
    <row r="362">
      <c r="A362" s="24">
        <f>AR!E362</f>
        <v>-0.3287702283</v>
      </c>
      <c r="B362" s="23"/>
      <c r="C362" s="24">
        <f t="shared" si="1"/>
        <v>-0.3287702283</v>
      </c>
      <c r="D362" s="24">
        <v>-0.36714759995267054</v>
      </c>
      <c r="E362" s="24">
        <v>-0.43498839731766903</v>
      </c>
      <c r="F362" s="24">
        <v>-0.4933997954910921</v>
      </c>
      <c r="G362" s="24">
        <v>-0.4402364887710045</v>
      </c>
      <c r="H362" s="24">
        <v>-0.40846261933340905</v>
      </c>
      <c r="I362" s="24">
        <v>-0.3955695931270936</v>
      </c>
      <c r="J362" s="24">
        <v>-0.2575836793614263</v>
      </c>
      <c r="K362" s="24">
        <v>-0.17425993742187407</v>
      </c>
      <c r="L362" s="24">
        <v>-0.1897100558936088</v>
      </c>
      <c r="M362" s="24">
        <v>-0.020267386634161277</v>
      </c>
      <c r="N362" s="24">
        <v>0.03583036071872936</v>
      </c>
      <c r="O362" s="24">
        <v>0.07237555863767992</v>
      </c>
      <c r="P362" s="24">
        <v>0.28583522929656546</v>
      </c>
      <c r="Q362" s="24">
        <f t="shared" si="2"/>
        <v>-0.363660779</v>
      </c>
      <c r="R362" s="23">
        <f t="shared" si="3"/>
        <v>0.03489055076</v>
      </c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</row>
    <row r="363">
      <c r="A363" s="24">
        <f>AR!E363</f>
        <v>-0.3671476</v>
      </c>
      <c r="B363" s="23"/>
      <c r="C363" s="24">
        <f t="shared" si="1"/>
        <v>-0.3671476</v>
      </c>
      <c r="D363" s="24">
        <v>-0.43498839731766903</v>
      </c>
      <c r="E363" s="24">
        <v>-0.4933997954910921</v>
      </c>
      <c r="F363" s="24">
        <v>-0.4402364887710045</v>
      </c>
      <c r="G363" s="24">
        <v>-0.40846261933340905</v>
      </c>
      <c r="H363" s="24">
        <v>-0.3955695931270936</v>
      </c>
      <c r="I363" s="24">
        <v>-0.2575836793614263</v>
      </c>
      <c r="J363" s="24">
        <v>-0.17425993742187407</v>
      </c>
      <c r="K363" s="24">
        <v>-0.1897100558936088</v>
      </c>
      <c r="L363" s="24">
        <v>-0.020267386634161277</v>
      </c>
      <c r="M363" s="24">
        <v>0.03583036071872936</v>
      </c>
      <c r="N363" s="24">
        <v>0.07237555863767992</v>
      </c>
      <c r="O363" s="24">
        <v>0.28583522929656546</v>
      </c>
      <c r="P363" s="24">
        <v>0.295625717326748</v>
      </c>
      <c r="Q363" s="24">
        <f t="shared" si="2"/>
        <v>-0.3751330201</v>
      </c>
      <c r="R363" s="23">
        <f t="shared" si="3"/>
        <v>0.007985420195</v>
      </c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</row>
    <row r="364">
      <c r="A364" s="24">
        <f>AR!E364</f>
        <v>-0.4349883973</v>
      </c>
      <c r="B364" s="23"/>
      <c r="C364" s="24">
        <f t="shared" si="1"/>
        <v>-0.4349883973</v>
      </c>
      <c r="D364" s="24">
        <v>-0.4933997954910921</v>
      </c>
      <c r="E364" s="24">
        <v>-0.4402364887710045</v>
      </c>
      <c r="F364" s="24">
        <v>-0.40846261933340905</v>
      </c>
      <c r="G364" s="24">
        <v>-0.3955695931270936</v>
      </c>
      <c r="H364" s="24">
        <v>-0.2575836793614263</v>
      </c>
      <c r="I364" s="24">
        <v>-0.17425993742187407</v>
      </c>
      <c r="J364" s="24">
        <v>-0.1897100558936088</v>
      </c>
      <c r="K364" s="24">
        <v>-0.020267386634161277</v>
      </c>
      <c r="L364" s="24">
        <v>0.03583036071872936</v>
      </c>
      <c r="M364" s="24">
        <v>0.07237555863767992</v>
      </c>
      <c r="N364" s="24">
        <v>0.28583522929656546</v>
      </c>
      <c r="O364" s="24">
        <v>0.295625717326748</v>
      </c>
      <c r="P364" s="24">
        <v>0.416253519572617</v>
      </c>
      <c r="Q364" s="24">
        <f t="shared" si="2"/>
        <v>-0.4636801538</v>
      </c>
      <c r="R364" s="23">
        <f t="shared" si="3"/>
        <v>0.0286917565</v>
      </c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</row>
    <row r="365">
      <c r="A365" s="24">
        <f>AR!E365</f>
        <v>-0.4933997955</v>
      </c>
      <c r="B365" s="23"/>
      <c r="C365" s="24">
        <f t="shared" si="1"/>
        <v>-0.4933997955</v>
      </c>
      <c r="D365" s="24">
        <v>-0.4402364887710045</v>
      </c>
      <c r="E365" s="24">
        <v>-0.40846261933340905</v>
      </c>
      <c r="F365" s="24">
        <v>-0.3955695931270936</v>
      </c>
      <c r="G365" s="24">
        <v>-0.2575836793614263</v>
      </c>
      <c r="H365" s="24">
        <v>-0.17425993742187407</v>
      </c>
      <c r="I365" s="24">
        <v>-0.1897100558936088</v>
      </c>
      <c r="J365" s="24">
        <v>-0.020267386634161277</v>
      </c>
      <c r="K365" s="24">
        <v>0.03583036071872936</v>
      </c>
      <c r="L365" s="24">
        <v>0.07237555863767992</v>
      </c>
      <c r="M365" s="24">
        <v>0.28583522929656546</v>
      </c>
      <c r="N365" s="24">
        <v>0.295625717326748</v>
      </c>
      <c r="O365" s="24">
        <v>0.416253519572617</v>
      </c>
      <c r="P365" s="24">
        <v>0.4104522042780142</v>
      </c>
      <c r="Q365" s="24">
        <f t="shared" si="2"/>
        <v>-0.4321457405</v>
      </c>
      <c r="R365" s="23">
        <f t="shared" si="3"/>
        <v>-0.06125405496</v>
      </c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</row>
    <row r="366">
      <c r="A366" s="24">
        <f>AR!E366</f>
        <v>-0.4402364888</v>
      </c>
      <c r="B366" s="23"/>
      <c r="C366" s="24">
        <f t="shared" si="1"/>
        <v>-0.4402364888</v>
      </c>
      <c r="D366" s="24">
        <v>-0.40846261933340905</v>
      </c>
      <c r="E366" s="24">
        <v>-0.3955695931270936</v>
      </c>
      <c r="F366" s="24">
        <v>-0.2575836793614263</v>
      </c>
      <c r="G366" s="24">
        <v>-0.17425993742187407</v>
      </c>
      <c r="H366" s="24">
        <v>-0.1897100558936088</v>
      </c>
      <c r="I366" s="24">
        <v>-0.020267386634161277</v>
      </c>
      <c r="J366" s="24">
        <v>0.03583036071872936</v>
      </c>
      <c r="K366" s="24">
        <v>0.07237555863767992</v>
      </c>
      <c r="L366" s="24">
        <v>0.28583522929656546</v>
      </c>
      <c r="M366" s="24">
        <v>0.295625717326748</v>
      </c>
      <c r="N366" s="24">
        <v>0.416253519572617</v>
      </c>
      <c r="O366" s="24">
        <v>0.4104522042780142</v>
      </c>
      <c r="P366" s="24">
        <v>0.4707434345021932</v>
      </c>
      <c r="Q366" s="24">
        <f t="shared" si="2"/>
        <v>-0.3715059837</v>
      </c>
      <c r="R366" s="23">
        <f t="shared" si="3"/>
        <v>-0.06873050512</v>
      </c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</row>
    <row r="367">
      <c r="A367" s="24">
        <f>AR!E367</f>
        <v>-0.4084626193</v>
      </c>
      <c r="B367" s="23"/>
      <c r="C367" s="24">
        <f t="shared" si="1"/>
        <v>-0.4084626193</v>
      </c>
      <c r="D367" s="24">
        <v>-0.3955695931270936</v>
      </c>
      <c r="E367" s="24">
        <v>-0.2575836793614263</v>
      </c>
      <c r="F367" s="24">
        <v>-0.17425993742187407</v>
      </c>
      <c r="G367" s="24">
        <v>-0.1897100558936088</v>
      </c>
      <c r="H367" s="24">
        <v>-0.020267386634161277</v>
      </c>
      <c r="I367" s="24">
        <v>0.03583036071872936</v>
      </c>
      <c r="J367" s="24">
        <v>0.07237555863767992</v>
      </c>
      <c r="K367" s="24">
        <v>0.28583522929656546</v>
      </c>
      <c r="L367" s="24">
        <v>0.295625717326748</v>
      </c>
      <c r="M367" s="24">
        <v>0.416253519572617</v>
      </c>
      <c r="N367" s="24">
        <v>0.4104522042780142</v>
      </c>
      <c r="O367" s="24">
        <v>0.4707434345021932</v>
      </c>
      <c r="P367" s="24">
        <v>0.34888975732615973</v>
      </c>
      <c r="Q367" s="24">
        <f t="shared" si="2"/>
        <v>-0.3895923975</v>
      </c>
      <c r="R367" s="23">
        <f t="shared" si="3"/>
        <v>-0.01887022179</v>
      </c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</row>
    <row r="368">
      <c r="A368" s="24">
        <f>AR!E368</f>
        <v>-0.3955695931</v>
      </c>
      <c r="B368" s="23"/>
      <c r="C368" s="24">
        <f t="shared" si="1"/>
        <v>-0.3955695931</v>
      </c>
      <c r="D368" s="24">
        <v>-0.2575836793614263</v>
      </c>
      <c r="E368" s="24">
        <v>-0.17425993742187407</v>
      </c>
      <c r="F368" s="24">
        <v>-0.1897100558936088</v>
      </c>
      <c r="G368" s="24">
        <v>-0.020267386634161277</v>
      </c>
      <c r="H368" s="24">
        <v>0.03583036071872936</v>
      </c>
      <c r="I368" s="24">
        <v>0.07237555863767992</v>
      </c>
      <c r="J368" s="24">
        <v>0.28583522929656546</v>
      </c>
      <c r="K368" s="24">
        <v>0.295625717326748</v>
      </c>
      <c r="L368" s="24">
        <v>0.416253519572617</v>
      </c>
      <c r="M368" s="24">
        <v>0.4104522042780142</v>
      </c>
      <c r="N368" s="24">
        <v>0.4707434345021932</v>
      </c>
      <c r="O368" s="24">
        <v>0.34888975732615973</v>
      </c>
      <c r="P368" s="24">
        <v>0.23862422405813422</v>
      </c>
      <c r="Q368" s="24">
        <f t="shared" si="2"/>
        <v>-0.2544120839</v>
      </c>
      <c r="R368" s="23">
        <f t="shared" si="3"/>
        <v>-0.1411575092</v>
      </c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</row>
    <row r="369">
      <c r="A369" s="24">
        <f>AR!E369</f>
        <v>-0.2575836794</v>
      </c>
      <c r="B369" s="23"/>
      <c r="C369" s="24">
        <f t="shared" si="1"/>
        <v>-0.2575836794</v>
      </c>
      <c r="D369" s="24">
        <v>-0.17425993742187407</v>
      </c>
      <c r="E369" s="24">
        <v>-0.1897100558936088</v>
      </c>
      <c r="F369" s="24">
        <v>-0.020267386634161277</v>
      </c>
      <c r="G369" s="24">
        <v>0.03583036071872936</v>
      </c>
      <c r="H369" s="24">
        <v>0.07237555863767992</v>
      </c>
      <c r="I369" s="24">
        <v>0.28583522929656546</v>
      </c>
      <c r="J369" s="24">
        <v>0.295625717326748</v>
      </c>
      <c r="K369" s="24">
        <v>0.416253519572617</v>
      </c>
      <c r="L369" s="24">
        <v>0.4104522042780142</v>
      </c>
      <c r="M369" s="24">
        <v>0.4707434345021932</v>
      </c>
      <c r="N369" s="24">
        <v>0.34888975732615973</v>
      </c>
      <c r="O369" s="24">
        <v>0.23862422405813422</v>
      </c>
      <c r="P369" s="24">
        <v>0.23415846481115205</v>
      </c>
      <c r="Q369" s="24">
        <f t="shared" si="2"/>
        <v>-0.1836459255</v>
      </c>
      <c r="R369" s="23">
        <f t="shared" si="3"/>
        <v>-0.07393775384</v>
      </c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</row>
    <row r="370">
      <c r="A370" s="24">
        <f>AR!E370</f>
        <v>-0.1742599374</v>
      </c>
      <c r="B370" s="23"/>
      <c r="C370" s="24">
        <f t="shared" si="1"/>
        <v>-0.1742599374</v>
      </c>
      <c r="D370" s="24">
        <v>-0.1897100558936088</v>
      </c>
      <c r="E370" s="24">
        <v>-0.020267386634161277</v>
      </c>
      <c r="F370" s="24">
        <v>0.03583036071872936</v>
      </c>
      <c r="G370" s="24">
        <v>0.07237555863767992</v>
      </c>
      <c r="H370" s="24">
        <v>0.28583522929656546</v>
      </c>
      <c r="I370" s="24">
        <v>0.295625717326748</v>
      </c>
      <c r="J370" s="24">
        <v>0.416253519572617</v>
      </c>
      <c r="K370" s="24">
        <v>0.4104522042780142</v>
      </c>
      <c r="L370" s="24">
        <v>0.4707434345021932</v>
      </c>
      <c r="M370" s="24">
        <v>0.34888975732615973</v>
      </c>
      <c r="N370" s="24">
        <v>0.23862422405813422</v>
      </c>
      <c r="O370" s="24">
        <v>0.23415846481115205</v>
      </c>
      <c r="P370" s="24">
        <v>0.15173975467621106</v>
      </c>
      <c r="Q370" s="24">
        <f t="shared" si="2"/>
        <v>-0.1817907261</v>
      </c>
      <c r="R370" s="23">
        <f t="shared" si="3"/>
        <v>0.007530788651</v>
      </c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</row>
    <row r="371">
      <c r="A371" s="24">
        <f>AR!E371</f>
        <v>-0.1897100559</v>
      </c>
      <c r="B371" s="23"/>
      <c r="C371" s="24">
        <f t="shared" si="1"/>
        <v>-0.1897100559</v>
      </c>
      <c r="D371" s="24">
        <v>-0.020267386634161277</v>
      </c>
      <c r="E371" s="24">
        <v>0.03583036071872936</v>
      </c>
      <c r="F371" s="24">
        <v>0.07237555863767992</v>
      </c>
      <c r="G371" s="24">
        <v>0.28583522929656546</v>
      </c>
      <c r="H371" s="24">
        <v>0.295625717326748</v>
      </c>
      <c r="I371" s="24">
        <v>0.416253519572617</v>
      </c>
      <c r="J371" s="24">
        <v>0.4104522042780142</v>
      </c>
      <c r="K371" s="24">
        <v>0.4707434345021932</v>
      </c>
      <c r="L371" s="24">
        <v>0.34888975732615973</v>
      </c>
      <c r="M371" s="24">
        <v>0.23862422405813422</v>
      </c>
      <c r="N371" s="24">
        <v>0.23415846481115205</v>
      </c>
      <c r="O371" s="24">
        <v>0.15173975467621106</v>
      </c>
      <c r="P371" s="24">
        <v>0.20315184534764796</v>
      </c>
      <c r="Q371" s="24">
        <f t="shared" si="2"/>
        <v>-0.0555301399</v>
      </c>
      <c r="R371" s="23">
        <f t="shared" si="3"/>
        <v>-0.134179916</v>
      </c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</row>
    <row r="372">
      <c r="A372" s="24">
        <f>AR!E372</f>
        <v>-0.02026738663</v>
      </c>
      <c r="B372" s="23"/>
      <c r="C372" s="24">
        <f t="shared" si="1"/>
        <v>-0.02026738663</v>
      </c>
      <c r="D372" s="24">
        <v>0.03583036071872936</v>
      </c>
      <c r="E372" s="24">
        <v>0.07237555863767992</v>
      </c>
      <c r="F372" s="24">
        <v>0.28583522929656546</v>
      </c>
      <c r="G372" s="24">
        <v>0.295625717326748</v>
      </c>
      <c r="H372" s="24">
        <v>0.416253519572617</v>
      </c>
      <c r="I372" s="24">
        <v>0.4104522042780142</v>
      </c>
      <c r="J372" s="24">
        <v>0.4707434345021932</v>
      </c>
      <c r="K372" s="24">
        <v>0.34888975732615973</v>
      </c>
      <c r="L372" s="24">
        <v>0.23862422405813422</v>
      </c>
      <c r="M372" s="24">
        <v>0.23415846481115205</v>
      </c>
      <c r="N372" s="24">
        <v>0.15173975467621106</v>
      </c>
      <c r="O372" s="24">
        <v>0.20315184534764796</v>
      </c>
      <c r="P372" s="24">
        <v>0.34272567266036497</v>
      </c>
      <c r="Q372" s="24">
        <f t="shared" si="2"/>
        <v>0.006785649683</v>
      </c>
      <c r="R372" s="23">
        <f t="shared" si="3"/>
        <v>-0.02705303632</v>
      </c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</row>
    <row r="373">
      <c r="A373" s="24">
        <f>AR!E373</f>
        <v>0.03583036072</v>
      </c>
      <c r="B373" s="23"/>
      <c r="C373" s="24">
        <f t="shared" si="1"/>
        <v>0.03583036072</v>
      </c>
      <c r="D373" s="24">
        <v>0.07237555863767992</v>
      </c>
      <c r="E373" s="24">
        <v>0.28583522929656546</v>
      </c>
      <c r="F373" s="24">
        <v>0.295625717326748</v>
      </c>
      <c r="G373" s="24">
        <v>0.416253519572617</v>
      </c>
      <c r="H373" s="24">
        <v>0.4104522042780142</v>
      </c>
      <c r="I373" s="24">
        <v>0.4707434345021932</v>
      </c>
      <c r="J373" s="24">
        <v>0.34888975732615973</v>
      </c>
      <c r="K373" s="24">
        <v>0.23862422405813422</v>
      </c>
      <c r="L373" s="24">
        <v>0.23415846481115205</v>
      </c>
      <c r="M373" s="24">
        <v>0.15173975467621106</v>
      </c>
      <c r="N373" s="24">
        <v>0.20315184534764796</v>
      </c>
      <c r="O373" s="24">
        <v>0.34272567266036497</v>
      </c>
      <c r="P373" s="24">
        <v>0.37664671987469406</v>
      </c>
      <c r="Q373" s="24">
        <f t="shared" si="2"/>
        <v>0.04294763984</v>
      </c>
      <c r="R373" s="23">
        <f t="shared" si="3"/>
        <v>-0.007117279124</v>
      </c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</row>
    <row r="374">
      <c r="A374" s="24">
        <f>AR!E374</f>
        <v>0.07237555864</v>
      </c>
      <c r="B374" s="23"/>
      <c r="C374" s="24">
        <f t="shared" si="1"/>
        <v>0.07237555864</v>
      </c>
      <c r="D374" s="24">
        <v>0.28583522929656546</v>
      </c>
      <c r="E374" s="24">
        <v>0.295625717326748</v>
      </c>
      <c r="F374" s="24">
        <v>0.416253519572617</v>
      </c>
      <c r="G374" s="24">
        <v>0.4104522042780142</v>
      </c>
      <c r="H374" s="24">
        <v>0.4707434345021932</v>
      </c>
      <c r="I374" s="24">
        <v>0.34888975732615973</v>
      </c>
      <c r="J374" s="24">
        <v>0.23862422405813422</v>
      </c>
      <c r="K374" s="24">
        <v>0.23415846481115205</v>
      </c>
      <c r="L374" s="24">
        <v>0.15173975467621106</v>
      </c>
      <c r="M374" s="24">
        <v>0.20315184534764796</v>
      </c>
      <c r="N374" s="24">
        <v>0.34272567266036497</v>
      </c>
      <c r="O374" s="24">
        <v>0.37664671987469406</v>
      </c>
      <c r="P374" s="24">
        <v>0.3140058113824491</v>
      </c>
      <c r="Q374" s="24">
        <f t="shared" si="2"/>
        <v>0.228452581</v>
      </c>
      <c r="R374" s="23">
        <f t="shared" si="3"/>
        <v>-0.1560770223</v>
      </c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</row>
    <row r="375">
      <c r="A375" s="24">
        <f>AR!E375</f>
        <v>0.2858352293</v>
      </c>
      <c r="B375" s="23"/>
      <c r="C375" s="24">
        <f t="shared" si="1"/>
        <v>0.2858352293</v>
      </c>
      <c r="D375" s="24">
        <v>0.295625717326748</v>
      </c>
      <c r="E375" s="24">
        <v>0.416253519572617</v>
      </c>
      <c r="F375" s="24">
        <v>0.4104522042780142</v>
      </c>
      <c r="G375" s="24">
        <v>0.4707434345021932</v>
      </c>
      <c r="H375" s="24">
        <v>0.34888975732615973</v>
      </c>
      <c r="I375" s="24">
        <v>0.23862422405813422</v>
      </c>
      <c r="J375" s="24">
        <v>0.23415846481115205</v>
      </c>
      <c r="K375" s="24">
        <v>0.15173975467621106</v>
      </c>
      <c r="L375" s="24">
        <v>0.20315184534764796</v>
      </c>
      <c r="M375" s="24">
        <v>0.34272567266036497</v>
      </c>
      <c r="N375" s="24">
        <v>0.37664671987469406</v>
      </c>
      <c r="O375" s="24">
        <v>0.3140058113824491</v>
      </c>
      <c r="P375" s="24">
        <v>0.19307591840113156</v>
      </c>
      <c r="Q375" s="24">
        <f t="shared" si="2"/>
        <v>0.235060756</v>
      </c>
      <c r="R375" s="23">
        <f t="shared" si="3"/>
        <v>0.05077447331</v>
      </c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</row>
    <row r="376">
      <c r="A376" s="24">
        <f>AR!E376</f>
        <v>0.2956257173</v>
      </c>
      <c r="B376" s="23"/>
      <c r="C376" s="24">
        <f t="shared" si="1"/>
        <v>0.2956257173</v>
      </c>
      <c r="D376" s="24">
        <v>0.416253519572617</v>
      </c>
      <c r="E376" s="24">
        <v>0.4104522042780142</v>
      </c>
      <c r="F376" s="24">
        <v>0.4707434345021932</v>
      </c>
      <c r="G376" s="24">
        <v>0.34888975732615973</v>
      </c>
      <c r="H376" s="24">
        <v>0.23862422405813422</v>
      </c>
      <c r="I376" s="24">
        <v>0.23415846481115205</v>
      </c>
      <c r="J376" s="24">
        <v>0.15173975467621106</v>
      </c>
      <c r="K376" s="24">
        <v>0.20315184534764796</v>
      </c>
      <c r="L376" s="24">
        <v>0.34272567266036497</v>
      </c>
      <c r="M376" s="24">
        <v>0.37664671987469406</v>
      </c>
      <c r="N376" s="24">
        <v>0.3140058113824491</v>
      </c>
      <c r="O376" s="24">
        <v>0.19307591840113156</v>
      </c>
      <c r="P376" s="24">
        <v>0.14881797672239877</v>
      </c>
      <c r="Q376" s="24">
        <f t="shared" si="2"/>
        <v>0.3518153502</v>
      </c>
      <c r="R376" s="23">
        <f t="shared" si="3"/>
        <v>-0.05618963283</v>
      </c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</row>
    <row r="377">
      <c r="A377" s="24">
        <f>AR!E377</f>
        <v>0.4162535196</v>
      </c>
      <c r="B377" s="23"/>
      <c r="C377" s="24">
        <f t="shared" si="1"/>
        <v>0.4162535196</v>
      </c>
      <c r="D377" s="24">
        <v>0.4104522042780142</v>
      </c>
      <c r="E377" s="24">
        <v>0.4707434345021932</v>
      </c>
      <c r="F377" s="24">
        <v>0.34888975732615973</v>
      </c>
      <c r="G377" s="24">
        <v>0.23862422405813422</v>
      </c>
      <c r="H377" s="24">
        <v>0.23415846481115205</v>
      </c>
      <c r="I377" s="24">
        <v>0.15173975467621106</v>
      </c>
      <c r="J377" s="24">
        <v>0.20315184534764796</v>
      </c>
      <c r="K377" s="24">
        <v>0.34272567266036497</v>
      </c>
      <c r="L377" s="24">
        <v>0.37664671987469406</v>
      </c>
      <c r="M377" s="24">
        <v>0.3140058113824491</v>
      </c>
      <c r="N377" s="24">
        <v>0.19307591840113156</v>
      </c>
      <c r="O377" s="24">
        <v>0.14881797672239877</v>
      </c>
      <c r="P377" s="24">
        <v>0.01906078264793204</v>
      </c>
      <c r="Q377" s="24">
        <f t="shared" si="2"/>
        <v>0.3279038573</v>
      </c>
      <c r="R377" s="23">
        <f t="shared" si="3"/>
        <v>0.08834966231</v>
      </c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</row>
    <row r="378">
      <c r="A378" s="24">
        <f>AR!E378</f>
        <v>0.4104522043</v>
      </c>
      <c r="B378" s="23"/>
      <c r="C378" s="24">
        <f t="shared" si="1"/>
        <v>0.4104522043</v>
      </c>
      <c r="D378" s="24">
        <v>0.4707434345021932</v>
      </c>
      <c r="E378" s="24">
        <v>0.34888975732615973</v>
      </c>
      <c r="F378" s="24">
        <v>0.23862422405813422</v>
      </c>
      <c r="G378" s="24">
        <v>0.23415846481115205</v>
      </c>
      <c r="H378" s="24">
        <v>0.15173975467621106</v>
      </c>
      <c r="I378" s="24">
        <v>0.20315184534764796</v>
      </c>
      <c r="J378" s="24">
        <v>0.34272567266036497</v>
      </c>
      <c r="K378" s="24">
        <v>0.37664671987469406</v>
      </c>
      <c r="L378" s="24">
        <v>0.3140058113824491</v>
      </c>
      <c r="M378" s="24">
        <v>0.19307591840113156</v>
      </c>
      <c r="N378" s="24">
        <v>0.14881797672239877</v>
      </c>
      <c r="O378" s="24">
        <v>0.01906078264793204</v>
      </c>
      <c r="P378" s="24">
        <v>0.04132886512838818</v>
      </c>
      <c r="Q378" s="24">
        <f t="shared" si="2"/>
        <v>0.3809815125</v>
      </c>
      <c r="R378" s="23">
        <f t="shared" si="3"/>
        <v>0.02947069175</v>
      </c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</row>
    <row r="379">
      <c r="A379" s="24">
        <f>AR!E379</f>
        <v>0.4707434345</v>
      </c>
      <c r="B379" s="23"/>
      <c r="C379" s="24">
        <f t="shared" si="1"/>
        <v>0.4707434345</v>
      </c>
      <c r="D379" s="24">
        <v>0.34888975732615973</v>
      </c>
      <c r="E379" s="24">
        <v>0.23862422405813422</v>
      </c>
      <c r="F379" s="24">
        <v>0.23415846481115205</v>
      </c>
      <c r="G379" s="24">
        <v>0.15173975467621106</v>
      </c>
      <c r="H379" s="24">
        <v>0.20315184534764796</v>
      </c>
      <c r="I379" s="24">
        <v>0.34272567266036497</v>
      </c>
      <c r="J379" s="24">
        <v>0.37664671987469406</v>
      </c>
      <c r="K379" s="24">
        <v>0.3140058113824491</v>
      </c>
      <c r="L379" s="24">
        <v>0.19307591840113156</v>
      </c>
      <c r="M379" s="24">
        <v>0.14881797672239877</v>
      </c>
      <c r="N379" s="24">
        <v>0.01906078264793204</v>
      </c>
      <c r="O379" s="24">
        <v>0.04132886512838818</v>
      </c>
      <c r="P379" s="24">
        <v>0.23976397573803132</v>
      </c>
      <c r="Q379" s="24">
        <f t="shared" si="2"/>
        <v>0.2721108309</v>
      </c>
      <c r="R379" s="23">
        <f t="shared" si="3"/>
        <v>0.1986326036</v>
      </c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</row>
    <row r="380">
      <c r="A380" s="24">
        <f>AR!E380</f>
        <v>0.3488897573</v>
      </c>
      <c r="B380" s="23"/>
      <c r="C380" s="24">
        <f t="shared" si="1"/>
        <v>0.3488897573</v>
      </c>
      <c r="D380" s="24">
        <v>0.23862422405813422</v>
      </c>
      <c r="E380" s="24">
        <v>0.23415846481115205</v>
      </c>
      <c r="F380" s="24">
        <v>0.15173975467621106</v>
      </c>
      <c r="G380" s="24">
        <v>0.20315184534764796</v>
      </c>
      <c r="H380" s="24">
        <v>0.34272567266036497</v>
      </c>
      <c r="I380" s="24">
        <v>0.37664671987469406</v>
      </c>
      <c r="J380" s="24">
        <v>0.3140058113824491</v>
      </c>
      <c r="K380" s="24">
        <v>0.19307591840113156</v>
      </c>
      <c r="L380" s="24">
        <v>0.14881797672239877</v>
      </c>
      <c r="M380" s="24">
        <v>0.01906078264793204</v>
      </c>
      <c r="N380" s="24">
        <v>0.04132886512838818</v>
      </c>
      <c r="O380" s="24">
        <v>0.23976397573803132</v>
      </c>
      <c r="P380" s="24">
        <v>0.04426241639588535</v>
      </c>
      <c r="Q380" s="24">
        <f t="shared" si="2"/>
        <v>0.2194864437</v>
      </c>
      <c r="R380" s="23">
        <f t="shared" si="3"/>
        <v>0.1294033136</v>
      </c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</row>
    <row r="381">
      <c r="A381" s="24">
        <f>AR!E381</f>
        <v>0.2386242241</v>
      </c>
      <c r="B381" s="23"/>
      <c r="C381" s="24">
        <f t="shared" si="1"/>
        <v>0.2386242241</v>
      </c>
      <c r="D381" s="24">
        <v>0.23415846481115205</v>
      </c>
      <c r="E381" s="24">
        <v>0.15173975467621106</v>
      </c>
      <c r="F381" s="24">
        <v>0.20315184534764796</v>
      </c>
      <c r="G381" s="24">
        <v>0.34272567266036497</v>
      </c>
      <c r="H381" s="24">
        <v>0.37664671987469406</v>
      </c>
      <c r="I381" s="24">
        <v>0.3140058113824491</v>
      </c>
      <c r="J381" s="24">
        <v>0.19307591840113156</v>
      </c>
      <c r="K381" s="24">
        <v>0.14881797672239877</v>
      </c>
      <c r="L381" s="24">
        <v>0.01906078264793204</v>
      </c>
      <c r="M381" s="24">
        <v>0.04132886512838818</v>
      </c>
      <c r="N381" s="24">
        <v>0.23976397573803132</v>
      </c>
      <c r="O381" s="24">
        <v>0.04426241639588535</v>
      </c>
      <c r="P381" s="24">
        <v>0.024769471391930753</v>
      </c>
      <c r="Q381" s="24">
        <f t="shared" si="2"/>
        <v>0.1979410324</v>
      </c>
      <c r="R381" s="23">
        <f t="shared" si="3"/>
        <v>0.04068319169</v>
      </c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</row>
    <row r="382">
      <c r="A382" s="24">
        <f>AR!E382</f>
        <v>0.2341584648</v>
      </c>
      <c r="B382" s="23"/>
      <c r="C382" s="24">
        <f t="shared" si="1"/>
        <v>0.2341584648</v>
      </c>
      <c r="D382" s="24">
        <v>0.15173975467621106</v>
      </c>
      <c r="E382" s="24">
        <v>0.20315184534764796</v>
      </c>
      <c r="F382" s="24">
        <v>0.34272567266036497</v>
      </c>
      <c r="G382" s="24">
        <v>0.37664671987469406</v>
      </c>
      <c r="H382" s="24">
        <v>0.3140058113824491</v>
      </c>
      <c r="I382" s="24">
        <v>0.19307591840113156</v>
      </c>
      <c r="J382" s="24">
        <v>0.14881797672239877</v>
      </c>
      <c r="K382" s="24">
        <v>0.01906078264793204</v>
      </c>
      <c r="L382" s="24">
        <v>0.04132886512838818</v>
      </c>
      <c r="M382" s="24">
        <v>0.23976397573803132</v>
      </c>
      <c r="N382" s="24">
        <v>0.04426241639588535</v>
      </c>
      <c r="O382" s="24">
        <v>0.024769471391930753</v>
      </c>
      <c r="P382" s="24">
        <v>0.05189060188152139</v>
      </c>
      <c r="Q382" s="24">
        <f t="shared" si="2"/>
        <v>0.1264353046</v>
      </c>
      <c r="R382" s="23">
        <f t="shared" si="3"/>
        <v>0.1077231602</v>
      </c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</row>
    <row r="383">
      <c r="A383" s="24">
        <f>AR!E383</f>
        <v>0.1517397547</v>
      </c>
      <c r="B383" s="23"/>
      <c r="C383" s="24">
        <f t="shared" si="1"/>
        <v>0.1517397547</v>
      </c>
      <c r="D383" s="24">
        <v>0.20315184534764796</v>
      </c>
      <c r="E383" s="24">
        <v>0.34272567266036497</v>
      </c>
      <c r="F383" s="24">
        <v>0.37664671987469406</v>
      </c>
      <c r="G383" s="24">
        <v>0.3140058113824491</v>
      </c>
      <c r="H383" s="24">
        <v>0.19307591840113156</v>
      </c>
      <c r="I383" s="24">
        <v>0.14881797672239877</v>
      </c>
      <c r="J383" s="24">
        <v>0.01906078264793204</v>
      </c>
      <c r="K383" s="24">
        <v>0.04132886512838818</v>
      </c>
      <c r="L383" s="24">
        <v>0.23976397573803132</v>
      </c>
      <c r="M383" s="24">
        <v>0.04426241639588535</v>
      </c>
      <c r="N383" s="24">
        <v>0.024769471391930753</v>
      </c>
      <c r="O383" s="24">
        <v>0.05189060188152139</v>
      </c>
      <c r="P383" s="24">
        <v>0.055913147280250375</v>
      </c>
      <c r="Q383" s="24">
        <f t="shared" si="2"/>
        <v>0.1950998094</v>
      </c>
      <c r="R383" s="23">
        <f t="shared" si="3"/>
        <v>-0.04336005473</v>
      </c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</row>
    <row r="384">
      <c r="A384" s="24">
        <f>AR!E384</f>
        <v>0.2031518453</v>
      </c>
      <c r="B384" s="23"/>
      <c r="C384" s="24">
        <f t="shared" si="1"/>
        <v>0.2031518453</v>
      </c>
      <c r="D384" s="24">
        <v>0.34272567266036497</v>
      </c>
      <c r="E384" s="24">
        <v>0.37664671987469406</v>
      </c>
      <c r="F384" s="24">
        <v>0.3140058113824491</v>
      </c>
      <c r="G384" s="24">
        <v>0.19307591840113156</v>
      </c>
      <c r="H384" s="24">
        <v>0.14881797672239877</v>
      </c>
      <c r="I384" s="24">
        <v>0.01906078264793204</v>
      </c>
      <c r="J384" s="24">
        <v>0.04132886512838818</v>
      </c>
      <c r="K384" s="24">
        <v>0.23976397573803132</v>
      </c>
      <c r="L384" s="24">
        <v>0.04426241639588535</v>
      </c>
      <c r="M384" s="24">
        <v>0.024769471391930753</v>
      </c>
      <c r="N384" s="24">
        <v>0.05189060188152139</v>
      </c>
      <c r="O384" s="24">
        <v>0.055913147280250375</v>
      </c>
      <c r="P384" s="24">
        <v>-0.010954082996011858</v>
      </c>
      <c r="Q384" s="24">
        <f t="shared" si="2"/>
        <v>0.2655146846</v>
      </c>
      <c r="R384" s="23">
        <f t="shared" si="3"/>
        <v>-0.06236283921</v>
      </c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</row>
    <row r="385">
      <c r="A385" s="24">
        <f>AR!E385</f>
        <v>0.3427256727</v>
      </c>
      <c r="B385" s="23"/>
      <c r="C385" s="24">
        <f t="shared" si="1"/>
        <v>0.3427256727</v>
      </c>
      <c r="D385" s="24">
        <v>0.37664671987469406</v>
      </c>
      <c r="E385" s="24">
        <v>0.3140058113824491</v>
      </c>
      <c r="F385" s="24">
        <v>0.19307591840113156</v>
      </c>
      <c r="G385" s="24">
        <v>0.14881797672239877</v>
      </c>
      <c r="H385" s="24">
        <v>0.01906078264793204</v>
      </c>
      <c r="I385" s="24">
        <v>0.04132886512838818</v>
      </c>
      <c r="J385" s="24">
        <v>0.23976397573803132</v>
      </c>
      <c r="K385" s="24">
        <v>0.04426241639588535</v>
      </c>
      <c r="L385" s="24">
        <v>0.024769471391930753</v>
      </c>
      <c r="M385" s="24">
        <v>0.05189060188152139</v>
      </c>
      <c r="N385" s="24">
        <v>0.055913147280250375</v>
      </c>
      <c r="O385" s="24">
        <v>-0.010954082996011858</v>
      </c>
      <c r="P385" s="24">
        <v>0.04522536564172047</v>
      </c>
      <c r="Q385" s="24">
        <f t="shared" si="2"/>
        <v>0.3176056783</v>
      </c>
      <c r="R385" s="23">
        <f t="shared" si="3"/>
        <v>0.0251199944</v>
      </c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</row>
    <row r="386">
      <c r="A386" s="24">
        <f>AR!E386</f>
        <v>0.3766467199</v>
      </c>
      <c r="B386" s="23"/>
      <c r="C386" s="24">
        <f t="shared" si="1"/>
        <v>0.3766467199</v>
      </c>
      <c r="D386" s="24">
        <v>0.3140058113824491</v>
      </c>
      <c r="E386" s="24">
        <v>0.19307591840113156</v>
      </c>
      <c r="F386" s="24">
        <v>0.14881797672239877</v>
      </c>
      <c r="G386" s="24">
        <v>0.01906078264793204</v>
      </c>
      <c r="H386" s="24">
        <v>0.04132886512838818</v>
      </c>
      <c r="I386" s="24">
        <v>0.23976397573803132</v>
      </c>
      <c r="J386" s="24">
        <v>0.04426241639588535</v>
      </c>
      <c r="K386" s="24">
        <v>0.024769471391930753</v>
      </c>
      <c r="L386" s="24">
        <v>0.05189060188152139</v>
      </c>
      <c r="M386" s="24">
        <v>0.055913147280250375</v>
      </c>
      <c r="N386" s="24">
        <v>-0.010954082996011858</v>
      </c>
      <c r="O386" s="24">
        <v>0.04522536564172047</v>
      </c>
      <c r="P386" s="24">
        <v>-0.02120775183813406</v>
      </c>
      <c r="Q386" s="24">
        <f t="shared" si="2"/>
        <v>0.2891177358</v>
      </c>
      <c r="R386" s="23">
        <f t="shared" si="3"/>
        <v>0.08752898404</v>
      </c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</row>
    <row r="387">
      <c r="A387" s="24">
        <f>AR!E387</f>
        <v>0.3140058114</v>
      </c>
      <c r="B387" s="23"/>
      <c r="C387" s="24">
        <f t="shared" si="1"/>
        <v>0.3140058114</v>
      </c>
      <c r="D387" s="24">
        <v>0.19307591840113156</v>
      </c>
      <c r="E387" s="24">
        <v>0.14881797672239877</v>
      </c>
      <c r="F387" s="24">
        <v>0.01906078264793204</v>
      </c>
      <c r="G387" s="24">
        <v>0.04132886512838818</v>
      </c>
      <c r="H387" s="24">
        <v>0.23976397573803132</v>
      </c>
      <c r="I387" s="24">
        <v>0.04426241639588535</v>
      </c>
      <c r="J387" s="24">
        <v>0.024769471391930753</v>
      </c>
      <c r="K387" s="24">
        <v>0.05189060188152139</v>
      </c>
      <c r="L387" s="24">
        <v>0.055913147280250375</v>
      </c>
      <c r="M387" s="24">
        <v>-0.010954082996011858</v>
      </c>
      <c r="N387" s="24">
        <v>0.04522536564172047</v>
      </c>
      <c r="O387" s="24">
        <v>-0.02120775183813406</v>
      </c>
      <c r="P387" s="24">
        <v>-0.05081283915053242</v>
      </c>
      <c r="Q387" s="24">
        <f t="shared" si="2"/>
        <v>0.1589745411</v>
      </c>
      <c r="R387" s="23">
        <f t="shared" si="3"/>
        <v>0.1550312702</v>
      </c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</row>
    <row r="388">
      <c r="A388" s="24">
        <f>AR!E388</f>
        <v>0.1930759184</v>
      </c>
      <c r="B388" s="23"/>
      <c r="C388" s="24">
        <f t="shared" si="1"/>
        <v>0.1930759184</v>
      </c>
      <c r="D388" s="24">
        <v>0.14881797672239877</v>
      </c>
      <c r="E388" s="24">
        <v>0.01906078264793204</v>
      </c>
      <c r="F388" s="24">
        <v>0.04132886512838818</v>
      </c>
      <c r="G388" s="24">
        <v>0.23976397573803132</v>
      </c>
      <c r="H388" s="24">
        <v>0.04426241639588535</v>
      </c>
      <c r="I388" s="24">
        <v>0.024769471391930753</v>
      </c>
      <c r="J388" s="24">
        <v>0.05189060188152139</v>
      </c>
      <c r="K388" s="24">
        <v>0.055913147280250375</v>
      </c>
      <c r="L388" s="24">
        <v>-0.010954082996011858</v>
      </c>
      <c r="M388" s="24">
        <v>0.04522536564172047</v>
      </c>
      <c r="N388" s="24">
        <v>-0.02120775183813406</v>
      </c>
      <c r="O388" s="24">
        <v>-0.05081283915053242</v>
      </c>
      <c r="P388" s="24">
        <v>-0.021118983033980965</v>
      </c>
      <c r="Q388" s="24">
        <f t="shared" si="2"/>
        <v>0.117118942</v>
      </c>
      <c r="R388" s="23">
        <f t="shared" si="3"/>
        <v>0.0759569764</v>
      </c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</row>
    <row r="389">
      <c r="A389" s="24">
        <f>AR!E389</f>
        <v>0.1488179767</v>
      </c>
      <c r="B389" s="23"/>
      <c r="C389" s="24">
        <f t="shared" si="1"/>
        <v>0.1488179767</v>
      </c>
      <c r="D389" s="24">
        <v>0.01906078264793204</v>
      </c>
      <c r="E389" s="24">
        <v>0.04132886512838818</v>
      </c>
      <c r="F389" s="24">
        <v>0.23976397573803132</v>
      </c>
      <c r="G389" s="24">
        <v>0.04426241639588535</v>
      </c>
      <c r="H389" s="24">
        <v>0.024769471391930753</v>
      </c>
      <c r="I389" s="24">
        <v>0.05189060188152139</v>
      </c>
      <c r="J389" s="24">
        <v>0.055913147280250375</v>
      </c>
      <c r="K389" s="24">
        <v>-0.010954082996011858</v>
      </c>
      <c r="L389" s="24">
        <v>0.04522536564172047</v>
      </c>
      <c r="M389" s="24">
        <v>-0.02120775183813406</v>
      </c>
      <c r="N389" s="24">
        <v>-0.05081283915053242</v>
      </c>
      <c r="O389" s="24">
        <v>-0.021118983033980965</v>
      </c>
      <c r="P389" s="24">
        <v>-0.09425151148039385</v>
      </c>
      <c r="Q389" s="24">
        <f t="shared" si="2"/>
        <v>0.05810958236</v>
      </c>
      <c r="R389" s="23">
        <f t="shared" si="3"/>
        <v>0.09070839437</v>
      </c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</row>
    <row r="390">
      <c r="A390" s="24">
        <f>AR!E390</f>
        <v>0.01906078265</v>
      </c>
      <c r="B390" s="23"/>
      <c r="C390" s="24">
        <f t="shared" si="1"/>
        <v>0.01906078265</v>
      </c>
      <c r="D390" s="24">
        <v>0.04132886512838818</v>
      </c>
      <c r="E390" s="24">
        <v>0.23976397573803132</v>
      </c>
      <c r="F390" s="24">
        <v>0.04426241639588535</v>
      </c>
      <c r="G390" s="24">
        <v>0.024769471391930753</v>
      </c>
      <c r="H390" s="24">
        <v>0.05189060188152139</v>
      </c>
      <c r="I390" s="24">
        <v>0.055913147280250375</v>
      </c>
      <c r="J390" s="24">
        <v>-0.010954082996011858</v>
      </c>
      <c r="K390" s="24">
        <v>0.04522536564172047</v>
      </c>
      <c r="L390" s="24">
        <v>-0.02120775183813406</v>
      </c>
      <c r="M390" s="24">
        <v>-0.05081283915053242</v>
      </c>
      <c r="N390" s="24">
        <v>-0.021118983033980965</v>
      </c>
      <c r="O390" s="24">
        <v>-0.09425151148039385</v>
      </c>
      <c r="P390" s="24">
        <v>-0.05215449263847943</v>
      </c>
      <c r="Q390" s="24">
        <f t="shared" si="2"/>
        <v>0.01290614645</v>
      </c>
      <c r="R390" s="23">
        <f t="shared" si="3"/>
        <v>0.006154636195</v>
      </c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</row>
    <row r="391">
      <c r="A391" s="24">
        <f>AR!E391</f>
        <v>0.04132886513</v>
      </c>
      <c r="B391" s="23"/>
      <c r="C391" s="24">
        <f t="shared" si="1"/>
        <v>0.04132886513</v>
      </c>
      <c r="D391" s="24">
        <v>0.23976397573803132</v>
      </c>
      <c r="E391" s="24">
        <v>0.04426241639588535</v>
      </c>
      <c r="F391" s="24">
        <v>0.024769471391930753</v>
      </c>
      <c r="G391" s="24">
        <v>0.05189060188152139</v>
      </c>
      <c r="H391" s="24">
        <v>0.055913147280250375</v>
      </c>
      <c r="I391" s="24">
        <v>-0.010954082996011858</v>
      </c>
      <c r="J391" s="24">
        <v>0.04522536564172047</v>
      </c>
      <c r="K391" s="24">
        <v>-0.02120775183813406</v>
      </c>
      <c r="L391" s="24">
        <v>-0.05081283915053242</v>
      </c>
      <c r="M391" s="24">
        <v>-0.021118983033980965</v>
      </c>
      <c r="N391" s="24">
        <v>-0.09425151148039385</v>
      </c>
      <c r="O391" s="24">
        <v>-0.05215449263847943</v>
      </c>
      <c r="P391" s="24">
        <v>-0.10797624999758212</v>
      </c>
      <c r="Q391" s="24">
        <f t="shared" si="2"/>
        <v>0.2178104617</v>
      </c>
      <c r="R391" s="23">
        <f t="shared" si="3"/>
        <v>-0.1764815965</v>
      </c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</row>
    <row r="392">
      <c r="A392" s="24">
        <f>AR!E392</f>
        <v>0.2397639757</v>
      </c>
      <c r="B392" s="23"/>
      <c r="C392" s="24">
        <f t="shared" si="1"/>
        <v>0.2397639757</v>
      </c>
      <c r="D392" s="24">
        <v>0.04426241639588535</v>
      </c>
      <c r="E392" s="24">
        <v>0.024769471391930753</v>
      </c>
      <c r="F392" s="24">
        <v>0.05189060188152139</v>
      </c>
      <c r="G392" s="24">
        <v>0.055913147280250375</v>
      </c>
      <c r="H392" s="24">
        <v>-0.010954082996011858</v>
      </c>
      <c r="I392" s="24">
        <v>0.04522536564172047</v>
      </c>
      <c r="J392" s="24">
        <v>-0.02120775183813406</v>
      </c>
      <c r="K392" s="24">
        <v>-0.05081283915053242</v>
      </c>
      <c r="L392" s="24">
        <v>-0.021118983033980965</v>
      </c>
      <c r="M392" s="24">
        <v>-0.09425151148039385</v>
      </c>
      <c r="N392" s="24">
        <v>-0.05215449263847943</v>
      </c>
      <c r="O392" s="24">
        <v>-0.10797624999758212</v>
      </c>
      <c r="P392" s="24">
        <v>-0.09986600090488379</v>
      </c>
      <c r="Q392" s="24">
        <f t="shared" si="2"/>
        <v>0.06021923394</v>
      </c>
      <c r="R392" s="23">
        <f t="shared" si="3"/>
        <v>0.1795447418</v>
      </c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</row>
    <row r="393">
      <c r="A393" s="24">
        <f>AR!E393</f>
        <v>0.0442624164</v>
      </c>
      <c r="B393" s="23"/>
      <c r="C393" s="24">
        <f t="shared" si="1"/>
        <v>0.0442624164</v>
      </c>
      <c r="D393" s="24">
        <v>0.024769471391930753</v>
      </c>
      <c r="E393" s="24">
        <v>0.05189060188152139</v>
      </c>
      <c r="F393" s="24">
        <v>0.055913147280250375</v>
      </c>
      <c r="G393" s="24">
        <v>-0.010954082996011858</v>
      </c>
      <c r="H393" s="24">
        <v>0.04522536564172047</v>
      </c>
      <c r="I393" s="24">
        <v>-0.02120775183813406</v>
      </c>
      <c r="J393" s="24">
        <v>-0.05081283915053242</v>
      </c>
      <c r="K393" s="24">
        <v>-0.021118983033980965</v>
      </c>
      <c r="L393" s="24">
        <v>-0.09425151148039385</v>
      </c>
      <c r="M393" s="24">
        <v>-0.05215449263847943</v>
      </c>
      <c r="N393" s="24">
        <v>-0.10797624999758212</v>
      </c>
      <c r="O393" s="24">
        <v>-0.09986600090488379</v>
      </c>
      <c r="P393" s="24">
        <v>-0.08612894341384808</v>
      </c>
      <c r="Q393" s="24">
        <f t="shared" si="2"/>
        <v>0.0189413175</v>
      </c>
      <c r="R393" s="23">
        <f t="shared" si="3"/>
        <v>0.02532109889</v>
      </c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</row>
    <row r="394">
      <c r="A394" s="24">
        <f>AR!E394</f>
        <v>0.02476947139</v>
      </c>
      <c r="B394" s="23"/>
      <c r="C394" s="24">
        <f t="shared" si="1"/>
        <v>0.02476947139</v>
      </c>
      <c r="D394" s="24">
        <v>0.05189060188152139</v>
      </c>
      <c r="E394" s="24">
        <v>0.055913147280250375</v>
      </c>
      <c r="F394" s="24">
        <v>-0.010954082996011858</v>
      </c>
      <c r="G394" s="24">
        <v>0.04522536564172047</v>
      </c>
      <c r="H394" s="24">
        <v>-0.02120775183813406</v>
      </c>
      <c r="I394" s="24">
        <v>-0.05081283915053242</v>
      </c>
      <c r="J394" s="24">
        <v>-0.021118983033980965</v>
      </c>
      <c r="K394" s="24">
        <v>-0.09425151148039385</v>
      </c>
      <c r="L394" s="24">
        <v>-0.05215449263847943</v>
      </c>
      <c r="M394" s="24">
        <v>-0.10797624999758212</v>
      </c>
      <c r="N394" s="24">
        <v>-0.09986600090488379</v>
      </c>
      <c r="O394" s="24">
        <v>-0.08612894341384808</v>
      </c>
      <c r="P394" s="24">
        <v>-0.05794790370458519</v>
      </c>
      <c r="Q394" s="24">
        <f t="shared" si="2"/>
        <v>0.05435078781</v>
      </c>
      <c r="R394" s="23">
        <f t="shared" si="3"/>
        <v>-0.02958131642</v>
      </c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</row>
    <row r="395">
      <c r="A395" s="24">
        <f>AR!E395</f>
        <v>0.05189060188</v>
      </c>
      <c r="B395" s="23"/>
      <c r="C395" s="24">
        <f t="shared" si="1"/>
        <v>0.05189060188</v>
      </c>
      <c r="D395" s="24">
        <v>0.055913147280250375</v>
      </c>
      <c r="E395" s="24">
        <v>-0.010954082996011858</v>
      </c>
      <c r="F395" s="24">
        <v>0.04522536564172047</v>
      </c>
      <c r="G395" s="24">
        <v>-0.02120775183813406</v>
      </c>
      <c r="H395" s="24">
        <v>-0.05081283915053242</v>
      </c>
      <c r="I395" s="24">
        <v>-0.021118983033980965</v>
      </c>
      <c r="J395" s="24">
        <v>-0.09425151148039385</v>
      </c>
      <c r="K395" s="24">
        <v>-0.05215449263847943</v>
      </c>
      <c r="L395" s="24">
        <v>-0.10797624999758212</v>
      </c>
      <c r="M395" s="24">
        <v>-0.09986600090488379</v>
      </c>
      <c r="N395" s="24">
        <v>-0.08612894341384808</v>
      </c>
      <c r="O395" s="24">
        <v>-0.05794790370458519</v>
      </c>
      <c r="P395" s="24">
        <v>-0.03741991489992738</v>
      </c>
      <c r="Q395" s="24">
        <f t="shared" si="2"/>
        <v>0.05725218386</v>
      </c>
      <c r="R395" s="23">
        <f t="shared" si="3"/>
        <v>-0.005361581977</v>
      </c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</row>
    <row r="396">
      <c r="A396" s="24">
        <f>AR!E396</f>
        <v>0.05591314728</v>
      </c>
      <c r="B396" s="23"/>
      <c r="C396" s="24">
        <f t="shared" si="1"/>
        <v>0.05591314728</v>
      </c>
      <c r="D396" s="24">
        <v>-0.010954082996011858</v>
      </c>
      <c r="E396" s="24">
        <v>0.04522536564172047</v>
      </c>
      <c r="F396" s="24">
        <v>-0.02120775183813406</v>
      </c>
      <c r="G396" s="24">
        <v>-0.05081283915053242</v>
      </c>
      <c r="H396" s="24">
        <v>-0.021118983033980965</v>
      </c>
      <c r="I396" s="24">
        <v>-0.09425151148039385</v>
      </c>
      <c r="J396" s="24">
        <v>-0.05215449263847943</v>
      </c>
      <c r="K396" s="24">
        <v>-0.10797624999758212</v>
      </c>
      <c r="L396" s="24">
        <v>-0.09986600090488379</v>
      </c>
      <c r="M396" s="24">
        <v>-0.08612894341384808</v>
      </c>
      <c r="N396" s="24">
        <v>-0.05794790370458519</v>
      </c>
      <c r="O396" s="24">
        <v>-0.03741991489992738</v>
      </c>
      <c r="P396" s="24">
        <v>-0.0210545575338274</v>
      </c>
      <c r="Q396" s="24">
        <f t="shared" si="2"/>
        <v>-0.008728775797</v>
      </c>
      <c r="R396" s="23">
        <f t="shared" si="3"/>
        <v>0.06464192308</v>
      </c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</row>
    <row r="397">
      <c r="A397" s="24">
        <f>AR!E397</f>
        <v>-0.010954083</v>
      </c>
      <c r="B397" s="23"/>
      <c r="C397" s="24">
        <f t="shared" si="1"/>
        <v>-0.010954083</v>
      </c>
      <c r="D397" s="24">
        <v>0.04522536564172047</v>
      </c>
      <c r="E397" s="24">
        <v>-0.02120775183813406</v>
      </c>
      <c r="F397" s="24">
        <v>-0.05081283915053242</v>
      </c>
      <c r="G397" s="24">
        <v>-0.021118983033980965</v>
      </c>
      <c r="H397" s="24">
        <v>-0.09425151148039385</v>
      </c>
      <c r="I397" s="24">
        <v>-0.05215449263847943</v>
      </c>
      <c r="J397" s="24">
        <v>-0.10797624999758212</v>
      </c>
      <c r="K397" s="24">
        <v>-0.09986600090488379</v>
      </c>
      <c r="L397" s="24">
        <v>-0.08612894341384808</v>
      </c>
      <c r="M397" s="24">
        <v>-0.05794790370458519</v>
      </c>
      <c r="N397" s="24">
        <v>-0.03741991489992738</v>
      </c>
      <c r="O397" s="24">
        <v>-0.0210545575338274</v>
      </c>
      <c r="P397" s="24">
        <v>0.03206140081316944</v>
      </c>
      <c r="Q397" s="24">
        <f t="shared" si="2"/>
        <v>0.03853002353</v>
      </c>
      <c r="R397" s="23">
        <f t="shared" si="3"/>
        <v>-0.04948410652</v>
      </c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</row>
    <row r="398">
      <c r="A398" s="24">
        <f>AR!E398</f>
        <v>0.04522536564</v>
      </c>
      <c r="B398" s="23"/>
      <c r="C398" s="24">
        <f t="shared" si="1"/>
        <v>0.04522536564</v>
      </c>
      <c r="D398" s="24">
        <v>-0.02120775183813406</v>
      </c>
      <c r="E398" s="24">
        <v>-0.05081283915053242</v>
      </c>
      <c r="F398" s="24">
        <v>-0.021118983033980965</v>
      </c>
      <c r="G398" s="24">
        <v>-0.09425151148039385</v>
      </c>
      <c r="H398" s="24">
        <v>-0.05215449263847943</v>
      </c>
      <c r="I398" s="24">
        <v>-0.10797624999758212</v>
      </c>
      <c r="J398" s="24">
        <v>-0.09986600090488379</v>
      </c>
      <c r="K398" s="24">
        <v>-0.08612894341384808</v>
      </c>
      <c r="L398" s="24">
        <v>-0.05794790370458519</v>
      </c>
      <c r="M398" s="24">
        <v>-0.03741991489992738</v>
      </c>
      <c r="N398" s="24">
        <v>-0.0210545575338274</v>
      </c>
      <c r="O398" s="24">
        <v>0.03206140081316944</v>
      </c>
      <c r="P398" s="24">
        <v>0.028666204827685317</v>
      </c>
      <c r="Q398" s="24">
        <f t="shared" si="2"/>
        <v>-0.01329985758</v>
      </c>
      <c r="R398" s="23">
        <f t="shared" si="3"/>
        <v>0.05852522322</v>
      </c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</row>
    <row r="399">
      <c r="A399" s="24">
        <f>AR!E399</f>
        <v>-0.02120775184</v>
      </c>
      <c r="B399" s="23"/>
      <c r="C399" s="24">
        <f t="shared" si="1"/>
        <v>-0.02120775184</v>
      </c>
      <c r="D399" s="24">
        <v>-0.05081283915053242</v>
      </c>
      <c r="E399" s="24">
        <v>-0.021118983033980965</v>
      </c>
      <c r="F399" s="24">
        <v>-0.09425151148039385</v>
      </c>
      <c r="G399" s="24">
        <v>-0.05215449263847943</v>
      </c>
      <c r="H399" s="24">
        <v>-0.10797624999758212</v>
      </c>
      <c r="I399" s="24">
        <v>-0.09986600090488379</v>
      </c>
      <c r="J399" s="24">
        <v>-0.08612894341384808</v>
      </c>
      <c r="K399" s="24">
        <v>-0.05794790370458519</v>
      </c>
      <c r="L399" s="24">
        <v>-0.03741991489992738</v>
      </c>
      <c r="M399" s="24">
        <v>-0.0210545575338274</v>
      </c>
      <c r="N399" s="24">
        <v>0.03206140081316944</v>
      </c>
      <c r="O399" s="24">
        <v>0.028666204827685317</v>
      </c>
      <c r="P399" s="24">
        <v>-0.007706590802549051</v>
      </c>
      <c r="Q399" s="24">
        <f t="shared" si="2"/>
        <v>-0.0484305208</v>
      </c>
      <c r="R399" s="23">
        <f t="shared" si="3"/>
        <v>0.02722276896</v>
      </c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</row>
    <row r="400">
      <c r="A400" s="24">
        <f>AR!E400</f>
        <v>-0.05081283915</v>
      </c>
      <c r="B400" s="23"/>
      <c r="C400" s="24">
        <f t="shared" si="1"/>
        <v>-0.05081283915</v>
      </c>
      <c r="D400" s="24">
        <v>-0.021118983033980965</v>
      </c>
      <c r="E400" s="24">
        <v>-0.09425151148039385</v>
      </c>
      <c r="F400" s="24">
        <v>-0.05215449263847943</v>
      </c>
      <c r="G400" s="24">
        <v>-0.10797624999758212</v>
      </c>
      <c r="H400" s="24">
        <v>-0.09986600090488379</v>
      </c>
      <c r="I400" s="24">
        <v>-0.08612894341384808</v>
      </c>
      <c r="J400" s="24">
        <v>-0.05794790370458519</v>
      </c>
      <c r="K400" s="24">
        <v>-0.03741991489992738</v>
      </c>
      <c r="L400" s="24">
        <v>-0.0210545575338274</v>
      </c>
      <c r="M400" s="24">
        <v>0.03206140081316944</v>
      </c>
      <c r="N400" s="24">
        <v>0.028666204827685317</v>
      </c>
      <c r="O400" s="24">
        <v>-0.007706590802549051</v>
      </c>
      <c r="P400" s="24">
        <v>0.021165540886456988</v>
      </c>
      <c r="Q400" s="24">
        <f t="shared" si="2"/>
        <v>-0.0189959507</v>
      </c>
      <c r="R400" s="23">
        <f t="shared" si="3"/>
        <v>-0.03181688845</v>
      </c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</row>
    <row r="401">
      <c r="A401" s="24">
        <f>AR!E401</f>
        <v>-0.02111898303</v>
      </c>
      <c r="B401" s="23"/>
      <c r="C401" s="24">
        <f t="shared" si="1"/>
        <v>-0.02111898303</v>
      </c>
      <c r="D401" s="24">
        <v>-0.09425151148039385</v>
      </c>
      <c r="E401" s="24">
        <v>-0.05215449263847943</v>
      </c>
      <c r="F401" s="24">
        <v>-0.10797624999758212</v>
      </c>
      <c r="G401" s="24">
        <v>-0.09986600090488379</v>
      </c>
      <c r="H401" s="24">
        <v>-0.08612894341384808</v>
      </c>
      <c r="I401" s="24">
        <v>-0.05794790370458519</v>
      </c>
      <c r="J401" s="24">
        <v>-0.03741991489992738</v>
      </c>
      <c r="K401" s="24">
        <v>-0.0210545575338274</v>
      </c>
      <c r="L401" s="24">
        <v>0.03206140081316944</v>
      </c>
      <c r="M401" s="24">
        <v>0.028666204827685317</v>
      </c>
      <c r="N401" s="24">
        <v>-0.007706590802549051</v>
      </c>
      <c r="O401" s="24">
        <v>0.021165540886456988</v>
      </c>
      <c r="P401" s="24">
        <v>0.020930987852155483</v>
      </c>
      <c r="Q401" s="24">
        <f t="shared" si="2"/>
        <v>-0.08680029126</v>
      </c>
      <c r="R401" s="23">
        <f t="shared" si="3"/>
        <v>0.06568130823</v>
      </c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</row>
    <row r="402">
      <c r="A402" s="24">
        <f>AR!E402</f>
        <v>-0.09425151148</v>
      </c>
      <c r="B402" s="23"/>
      <c r="C402" s="24">
        <f t="shared" si="1"/>
        <v>-0.09425151148</v>
      </c>
      <c r="D402" s="24">
        <v>-0.05215449263847943</v>
      </c>
      <c r="E402" s="24">
        <v>-0.10797624999758212</v>
      </c>
      <c r="F402" s="24">
        <v>-0.09986600090488379</v>
      </c>
      <c r="G402" s="24">
        <v>-0.08612894341384808</v>
      </c>
      <c r="H402" s="24">
        <v>-0.05794790370458519</v>
      </c>
      <c r="I402" s="24">
        <v>-0.03741991489992738</v>
      </c>
      <c r="J402" s="24">
        <v>-0.0210545575338274</v>
      </c>
      <c r="K402" s="24">
        <v>0.03206140081316944</v>
      </c>
      <c r="L402" s="24">
        <v>0.028666204827685317</v>
      </c>
      <c r="M402" s="24">
        <v>-0.007706590802549051</v>
      </c>
      <c r="N402" s="24">
        <v>0.021165540886456988</v>
      </c>
      <c r="O402" s="24">
        <v>0.020930987852155483</v>
      </c>
      <c r="P402" s="24">
        <v>0.07440796963411092</v>
      </c>
      <c r="Q402" s="24">
        <f t="shared" si="2"/>
        <v>-0.05304179621</v>
      </c>
      <c r="R402" s="23">
        <f t="shared" si="3"/>
        <v>-0.04120971527</v>
      </c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</row>
    <row r="403">
      <c r="A403" s="24">
        <f>AR!E403</f>
        <v>-0.05215449264</v>
      </c>
      <c r="B403" s="23"/>
      <c r="C403" s="24">
        <f t="shared" si="1"/>
        <v>-0.05215449264</v>
      </c>
      <c r="D403" s="24">
        <v>-0.10797624999758212</v>
      </c>
      <c r="E403" s="24">
        <v>-0.09986600090488379</v>
      </c>
      <c r="F403" s="24">
        <v>-0.08612894341384808</v>
      </c>
      <c r="G403" s="24">
        <v>-0.05794790370458519</v>
      </c>
      <c r="H403" s="24">
        <v>-0.03741991489992738</v>
      </c>
      <c r="I403" s="24">
        <v>-0.0210545575338274</v>
      </c>
      <c r="J403" s="24">
        <v>0.03206140081316944</v>
      </c>
      <c r="K403" s="24">
        <v>0.028666204827685317</v>
      </c>
      <c r="L403" s="24">
        <v>-0.007706590802549051</v>
      </c>
      <c r="M403" s="24">
        <v>0.021165540886456988</v>
      </c>
      <c r="N403" s="24">
        <v>0.020930987852155483</v>
      </c>
      <c r="O403" s="24">
        <v>0.07440796963411092</v>
      </c>
      <c r="P403" s="24">
        <v>0.010569645123599343</v>
      </c>
      <c r="Q403" s="24">
        <f t="shared" si="2"/>
        <v>-0.0958458258</v>
      </c>
      <c r="R403" s="23">
        <f t="shared" si="3"/>
        <v>0.04369133316</v>
      </c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</row>
    <row r="404">
      <c r="A404" s="24">
        <f>AR!E404</f>
        <v>-0.10797625</v>
      </c>
      <c r="B404" s="23"/>
      <c r="C404" s="24">
        <f t="shared" si="1"/>
        <v>-0.10797625</v>
      </c>
      <c r="D404" s="24">
        <v>-0.09986600090488379</v>
      </c>
      <c r="E404" s="24">
        <v>-0.08612894341384808</v>
      </c>
      <c r="F404" s="24">
        <v>-0.05794790370458519</v>
      </c>
      <c r="G404" s="24">
        <v>-0.03741991489992738</v>
      </c>
      <c r="H404" s="24">
        <v>-0.0210545575338274</v>
      </c>
      <c r="I404" s="24">
        <v>0.03206140081316944</v>
      </c>
      <c r="J404" s="24">
        <v>0.028666204827685317</v>
      </c>
      <c r="K404" s="24">
        <v>-0.007706590802549051</v>
      </c>
      <c r="L404" s="24">
        <v>0.021165540886456988</v>
      </c>
      <c r="M404" s="24">
        <v>0.020930987852155483</v>
      </c>
      <c r="N404" s="24">
        <v>0.07440796963411092</v>
      </c>
      <c r="O404" s="24">
        <v>0.010569645123599343</v>
      </c>
      <c r="P404" s="24">
        <v>0.10834928557562423</v>
      </c>
      <c r="Q404" s="24">
        <f t="shared" si="2"/>
        <v>-0.09123967237</v>
      </c>
      <c r="R404" s="23">
        <f t="shared" si="3"/>
        <v>-0.01673657762</v>
      </c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</row>
    <row r="405">
      <c r="A405" s="24">
        <f>AR!E405</f>
        <v>-0.0998660009</v>
      </c>
      <c r="B405" s="23"/>
      <c r="C405" s="24">
        <f t="shared" si="1"/>
        <v>-0.0998660009</v>
      </c>
      <c r="D405" s="24">
        <v>-0.08612894341384808</v>
      </c>
      <c r="E405" s="24">
        <v>-0.05794790370458519</v>
      </c>
      <c r="F405" s="24">
        <v>-0.03741991489992738</v>
      </c>
      <c r="G405" s="24">
        <v>-0.0210545575338274</v>
      </c>
      <c r="H405" s="24">
        <v>0.03206140081316944</v>
      </c>
      <c r="I405" s="24">
        <v>0.028666204827685317</v>
      </c>
      <c r="J405" s="24">
        <v>-0.007706590802549051</v>
      </c>
      <c r="K405" s="24">
        <v>0.021165540886456988</v>
      </c>
      <c r="L405" s="24">
        <v>0.020930987852155483</v>
      </c>
      <c r="M405" s="24">
        <v>0.07440796963411092</v>
      </c>
      <c r="N405" s="24">
        <v>0.010569645123599343</v>
      </c>
      <c r="O405" s="24">
        <v>0.10834928557562423</v>
      </c>
      <c r="P405" s="24">
        <v>0.14921909101457462</v>
      </c>
      <c r="Q405" s="24">
        <f t="shared" si="2"/>
        <v>-0.09063453298</v>
      </c>
      <c r="R405" s="23">
        <f t="shared" si="3"/>
        <v>-0.009231467929</v>
      </c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</row>
    <row r="406">
      <c r="A406" s="24">
        <f>AR!E406</f>
        <v>-0.08612894341</v>
      </c>
      <c r="B406" s="23"/>
      <c r="C406" s="24">
        <f t="shared" si="1"/>
        <v>-0.08612894341</v>
      </c>
      <c r="D406" s="24">
        <v>-0.05794790370458519</v>
      </c>
      <c r="E406" s="24">
        <v>-0.03741991489992738</v>
      </c>
      <c r="F406" s="24">
        <v>-0.0210545575338274</v>
      </c>
      <c r="G406" s="24">
        <v>0.03206140081316944</v>
      </c>
      <c r="H406" s="24">
        <v>0.028666204827685317</v>
      </c>
      <c r="I406" s="24">
        <v>-0.007706590802549051</v>
      </c>
      <c r="J406" s="24">
        <v>0.021165540886456988</v>
      </c>
      <c r="K406" s="24">
        <v>0.020930987852155483</v>
      </c>
      <c r="L406" s="24">
        <v>0.07440796963411092</v>
      </c>
      <c r="M406" s="24">
        <v>0.010569645123599343</v>
      </c>
      <c r="N406" s="24">
        <v>0.10834928557562423</v>
      </c>
      <c r="O406" s="24">
        <v>0.14921909101457462</v>
      </c>
      <c r="P406" s="24">
        <v>0.1153771391441692</v>
      </c>
      <c r="Q406" s="24">
        <f t="shared" si="2"/>
        <v>-0.04950809583</v>
      </c>
      <c r="R406" s="23">
        <f t="shared" si="3"/>
        <v>-0.03662084759</v>
      </c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</row>
    <row r="407">
      <c r="A407" s="24">
        <f>AR!E407</f>
        <v>-0.0579479037</v>
      </c>
      <c r="B407" s="23"/>
      <c r="C407" s="24">
        <f t="shared" si="1"/>
        <v>-0.0579479037</v>
      </c>
      <c r="D407" s="24">
        <v>-0.03741991489992738</v>
      </c>
      <c r="E407" s="24">
        <v>-0.0210545575338274</v>
      </c>
      <c r="F407" s="24">
        <v>0.03206140081316944</v>
      </c>
      <c r="G407" s="24">
        <v>0.028666204827685317</v>
      </c>
      <c r="H407" s="24">
        <v>-0.007706590802549051</v>
      </c>
      <c r="I407" s="24">
        <v>0.021165540886456988</v>
      </c>
      <c r="J407" s="24">
        <v>0.020930987852155483</v>
      </c>
      <c r="K407" s="24">
        <v>0.07440796963411092</v>
      </c>
      <c r="L407" s="24">
        <v>0.010569645123599343</v>
      </c>
      <c r="M407" s="24">
        <v>0.10834928557562423</v>
      </c>
      <c r="N407" s="24">
        <v>0.14921909101457462</v>
      </c>
      <c r="O407" s="24">
        <v>0.1153771391441692</v>
      </c>
      <c r="P407" s="24">
        <v>0.19532814048199187</v>
      </c>
      <c r="Q407" s="24">
        <f t="shared" si="2"/>
        <v>-0.05960632823</v>
      </c>
      <c r="R407" s="23">
        <f t="shared" si="3"/>
        <v>0.001658424521</v>
      </c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</row>
    <row r="408">
      <c r="A408" s="24">
        <f>AR!E408</f>
        <v>-0.0374199149</v>
      </c>
      <c r="B408" s="23"/>
      <c r="C408" s="24">
        <f t="shared" si="1"/>
        <v>-0.0374199149</v>
      </c>
      <c r="D408" s="24">
        <v>-0.0210545575338274</v>
      </c>
      <c r="E408" s="24">
        <v>0.03206140081316944</v>
      </c>
      <c r="F408" s="24">
        <v>0.028666204827685317</v>
      </c>
      <c r="G408" s="24">
        <v>-0.007706590802549051</v>
      </c>
      <c r="H408" s="24">
        <v>0.021165540886456988</v>
      </c>
      <c r="I408" s="24">
        <v>0.020930987852155483</v>
      </c>
      <c r="J408" s="24">
        <v>0.07440796963411092</v>
      </c>
      <c r="K408" s="24">
        <v>0.010569645123599343</v>
      </c>
      <c r="L408" s="24">
        <v>0.10834928557562423</v>
      </c>
      <c r="M408" s="24">
        <v>0.14921909101457462</v>
      </c>
      <c r="N408" s="24">
        <v>0.1153771391441692</v>
      </c>
      <c r="O408" s="24">
        <v>0.19532814048199187</v>
      </c>
      <c r="P408" s="24">
        <v>0.16954734207806094</v>
      </c>
      <c r="Q408" s="24">
        <f t="shared" si="2"/>
        <v>-0.02400085957</v>
      </c>
      <c r="R408" s="23">
        <f t="shared" si="3"/>
        <v>-0.01341905533</v>
      </c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</row>
    <row r="409">
      <c r="A409" s="24">
        <f>AR!E409</f>
        <v>-0.02105455753</v>
      </c>
      <c r="B409" s="23"/>
      <c r="C409" s="24">
        <f t="shared" si="1"/>
        <v>-0.02105455753</v>
      </c>
      <c r="D409" s="24">
        <v>0.03206140081316944</v>
      </c>
      <c r="E409" s="24">
        <v>0.028666204827685317</v>
      </c>
      <c r="F409" s="24">
        <v>-0.007706590802549051</v>
      </c>
      <c r="G409" s="24">
        <v>0.021165540886456988</v>
      </c>
      <c r="H409" s="24">
        <v>0.020930987852155483</v>
      </c>
      <c r="I409" s="24">
        <v>0.07440796963411092</v>
      </c>
      <c r="J409" s="24">
        <v>0.010569645123599343</v>
      </c>
      <c r="K409" s="24">
        <v>0.10834928557562423</v>
      </c>
      <c r="L409" s="24">
        <v>0.14921909101457462</v>
      </c>
      <c r="M409" s="24">
        <v>0.1153771391441692</v>
      </c>
      <c r="N409" s="24">
        <v>0.19532814048199187</v>
      </c>
      <c r="O409" s="24">
        <v>0.16954734207806094</v>
      </c>
      <c r="P409" s="24">
        <v>0.18488755435964244</v>
      </c>
      <c r="Q409" s="24">
        <f t="shared" si="2"/>
        <v>0.00868226809</v>
      </c>
      <c r="R409" s="23">
        <f t="shared" si="3"/>
        <v>-0.02973682562</v>
      </c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</row>
    <row r="410">
      <c r="A410" s="24">
        <f>AR!E410</f>
        <v>0.03206140081</v>
      </c>
      <c r="B410" s="23"/>
      <c r="C410" s="24">
        <f t="shared" si="1"/>
        <v>0.03206140081</v>
      </c>
      <c r="D410" s="24">
        <v>0.028666204827685317</v>
      </c>
      <c r="E410" s="24">
        <v>-0.007706590802549051</v>
      </c>
      <c r="F410" s="24">
        <v>0.021165540886456988</v>
      </c>
      <c r="G410" s="24">
        <v>0.020930987852155483</v>
      </c>
      <c r="H410" s="24">
        <v>0.07440796963411092</v>
      </c>
      <c r="I410" s="24">
        <v>0.010569645123599343</v>
      </c>
      <c r="J410" s="24">
        <v>0.10834928557562423</v>
      </c>
      <c r="K410" s="24">
        <v>0.14921909101457462</v>
      </c>
      <c r="L410" s="24">
        <v>0.1153771391441692</v>
      </c>
      <c r="M410" s="24">
        <v>0.19532814048199187</v>
      </c>
      <c r="N410" s="24">
        <v>0.16954734207806094</v>
      </c>
      <c r="O410" s="24">
        <v>0.18488755435964244</v>
      </c>
      <c r="P410" s="24">
        <v>0.2889459160206428</v>
      </c>
      <c r="Q410" s="24">
        <f t="shared" si="2"/>
        <v>-0.01519850498</v>
      </c>
      <c r="R410" s="23">
        <f t="shared" si="3"/>
        <v>0.0472599058</v>
      </c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</row>
    <row r="411">
      <c r="A411" s="24">
        <f>AR!E411</f>
        <v>0.02866620483</v>
      </c>
      <c r="B411" s="23"/>
      <c r="C411" s="24">
        <f t="shared" si="1"/>
        <v>0.02866620483</v>
      </c>
      <c r="D411" s="24">
        <v>-0.007706590802549051</v>
      </c>
      <c r="E411" s="24">
        <v>0.021165540886456988</v>
      </c>
      <c r="F411" s="24">
        <v>0.020930987852155483</v>
      </c>
      <c r="G411" s="24">
        <v>0.07440796963411092</v>
      </c>
      <c r="H411" s="24">
        <v>0.010569645123599343</v>
      </c>
      <c r="I411" s="24">
        <v>0.10834928557562423</v>
      </c>
      <c r="J411" s="24">
        <v>0.14921909101457462</v>
      </c>
      <c r="K411" s="24">
        <v>0.1153771391441692</v>
      </c>
      <c r="L411" s="24">
        <v>0.19532814048199187</v>
      </c>
      <c r="M411" s="24">
        <v>0.16954734207806094</v>
      </c>
      <c r="N411" s="24">
        <v>0.18488755435964244</v>
      </c>
      <c r="O411" s="24">
        <v>0.2889459160206428</v>
      </c>
      <c r="P411" s="24">
        <v>0.3148286019381631</v>
      </c>
      <c r="Q411" s="24">
        <f t="shared" si="2"/>
        <v>-0.02372045746</v>
      </c>
      <c r="R411" s="23">
        <f t="shared" si="3"/>
        <v>0.05238666228</v>
      </c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</row>
    <row r="412">
      <c r="A412" s="24">
        <f>AR!E412</f>
        <v>-0.007706590803</v>
      </c>
      <c r="B412" s="23"/>
      <c r="C412" s="24">
        <f t="shared" si="1"/>
        <v>-0.007706590803</v>
      </c>
      <c r="D412" s="24">
        <v>0.021165540886456988</v>
      </c>
      <c r="E412" s="24">
        <v>0.020930987852155483</v>
      </c>
      <c r="F412" s="24">
        <v>0.07440796963411092</v>
      </c>
      <c r="G412" s="24">
        <v>0.010569645123599343</v>
      </c>
      <c r="H412" s="24">
        <v>0.10834928557562423</v>
      </c>
      <c r="I412" s="24">
        <v>0.14921909101457462</v>
      </c>
      <c r="J412" s="24">
        <v>0.1153771391441692</v>
      </c>
      <c r="K412" s="24">
        <v>0.19532814048199187</v>
      </c>
      <c r="L412" s="24">
        <v>0.16954734207806094</v>
      </c>
      <c r="M412" s="24">
        <v>0.18488755435964244</v>
      </c>
      <c r="N412" s="24">
        <v>0.2889459160206428</v>
      </c>
      <c r="O412" s="24">
        <v>0.3148286019381631</v>
      </c>
      <c r="P412" s="24">
        <v>0.22534180089751832</v>
      </c>
      <c r="Q412" s="24">
        <f t="shared" si="2"/>
        <v>0.002434985857</v>
      </c>
      <c r="R412" s="23">
        <f t="shared" si="3"/>
        <v>-0.01014157666</v>
      </c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</row>
    <row r="413">
      <c r="A413" s="24">
        <f>AR!E413</f>
        <v>0.02116554089</v>
      </c>
      <c r="B413" s="23"/>
      <c r="C413" s="24">
        <f t="shared" si="1"/>
        <v>0.02116554089</v>
      </c>
      <c r="D413" s="24">
        <v>0.020930987852155483</v>
      </c>
      <c r="E413" s="24">
        <v>0.07440796963411092</v>
      </c>
      <c r="F413" s="24">
        <v>0.010569645123599343</v>
      </c>
      <c r="G413" s="24">
        <v>0.10834928557562423</v>
      </c>
      <c r="H413" s="24">
        <v>0.14921909101457462</v>
      </c>
      <c r="I413" s="24">
        <v>0.1153771391441692</v>
      </c>
      <c r="J413" s="24">
        <v>0.19532814048199187</v>
      </c>
      <c r="K413" s="24">
        <v>0.16954734207806094</v>
      </c>
      <c r="L413" s="24">
        <v>0.18488755435964244</v>
      </c>
      <c r="M413" s="24">
        <v>0.2889459160206428</v>
      </c>
      <c r="N413" s="24">
        <v>0.3148286019381631</v>
      </c>
      <c r="O413" s="24">
        <v>0.22534180089751832</v>
      </c>
      <c r="P413" s="24">
        <v>0.21700694592226116</v>
      </c>
      <c r="Q413" s="24">
        <f t="shared" si="2"/>
        <v>-0.01942136125</v>
      </c>
      <c r="R413" s="23">
        <f t="shared" si="3"/>
        <v>0.04058690214</v>
      </c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</row>
    <row r="414">
      <c r="A414" s="24">
        <f>AR!E414</f>
        <v>0.02093098785</v>
      </c>
      <c r="B414" s="23"/>
      <c r="C414" s="24">
        <f t="shared" si="1"/>
        <v>0.02093098785</v>
      </c>
      <c r="D414" s="24">
        <v>0.07440796963411092</v>
      </c>
      <c r="E414" s="24">
        <v>0.010569645123599343</v>
      </c>
      <c r="F414" s="24">
        <v>0.10834928557562423</v>
      </c>
      <c r="G414" s="24">
        <v>0.14921909101457462</v>
      </c>
      <c r="H414" s="24">
        <v>0.1153771391441692</v>
      </c>
      <c r="I414" s="24">
        <v>0.19532814048199187</v>
      </c>
      <c r="J414" s="24">
        <v>0.16954734207806094</v>
      </c>
      <c r="K414" s="24">
        <v>0.18488755435964244</v>
      </c>
      <c r="L414" s="24">
        <v>0.2889459160206428</v>
      </c>
      <c r="M414" s="24">
        <v>0.3148286019381631</v>
      </c>
      <c r="N414" s="24">
        <v>0.22534180089751832</v>
      </c>
      <c r="O414" s="24">
        <v>0.21700694592226116</v>
      </c>
      <c r="P414" s="24">
        <v>0.20333006881559534</v>
      </c>
      <c r="Q414" s="24">
        <f t="shared" si="2"/>
        <v>0.05463562506</v>
      </c>
      <c r="R414" s="23">
        <f t="shared" si="3"/>
        <v>-0.0337046372</v>
      </c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</row>
    <row r="415">
      <c r="A415" s="24">
        <f>AR!E415</f>
        <v>0.07440796963</v>
      </c>
      <c r="B415" s="23"/>
      <c r="C415" s="24">
        <f t="shared" si="1"/>
        <v>0.07440796963</v>
      </c>
      <c r="D415" s="24">
        <v>0.010569645123599343</v>
      </c>
      <c r="E415" s="24">
        <v>0.10834928557562423</v>
      </c>
      <c r="F415" s="24">
        <v>0.14921909101457462</v>
      </c>
      <c r="G415" s="24">
        <v>0.1153771391441692</v>
      </c>
      <c r="H415" s="24">
        <v>0.19532814048199187</v>
      </c>
      <c r="I415" s="24">
        <v>0.16954734207806094</v>
      </c>
      <c r="J415" s="24">
        <v>0.18488755435964244</v>
      </c>
      <c r="K415" s="24">
        <v>0.2889459160206428</v>
      </c>
      <c r="L415" s="24">
        <v>0.3148286019381631</v>
      </c>
      <c r="M415" s="24">
        <v>0.22534180089751832</v>
      </c>
      <c r="N415" s="24">
        <v>0.21700694592226116</v>
      </c>
      <c r="O415" s="24">
        <v>0.20333006881559534</v>
      </c>
      <c r="P415" s="24">
        <v>0.10341557198588402</v>
      </c>
      <c r="Q415" s="24">
        <f t="shared" si="2"/>
        <v>-0.00426449002</v>
      </c>
      <c r="R415" s="23">
        <f t="shared" si="3"/>
        <v>0.07867245965</v>
      </c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</row>
    <row r="416">
      <c r="A416" s="24">
        <f>AR!E416</f>
        <v>0.01056964512</v>
      </c>
      <c r="B416" s="23"/>
      <c r="C416" s="24">
        <f t="shared" si="1"/>
        <v>0.01056964512</v>
      </c>
      <c r="D416" s="24">
        <v>0.10834928557562423</v>
      </c>
      <c r="E416" s="24">
        <v>0.14921909101457462</v>
      </c>
      <c r="F416" s="24">
        <v>0.1153771391441692</v>
      </c>
      <c r="G416" s="24">
        <v>0.19532814048199187</v>
      </c>
      <c r="H416" s="24">
        <v>0.16954734207806094</v>
      </c>
      <c r="I416" s="24">
        <v>0.18488755435964244</v>
      </c>
      <c r="J416" s="24">
        <v>0.2889459160206428</v>
      </c>
      <c r="K416" s="24">
        <v>0.3148286019381631</v>
      </c>
      <c r="L416" s="24">
        <v>0.22534180089751832</v>
      </c>
      <c r="M416" s="24">
        <v>0.21700694592226116</v>
      </c>
      <c r="N416" s="24">
        <v>0.20333006881559534</v>
      </c>
      <c r="O416" s="24">
        <v>0.10341557198588402</v>
      </c>
      <c r="P416" s="24">
        <v>-0.17073402732570264</v>
      </c>
      <c r="Q416" s="24">
        <f t="shared" si="2"/>
        <v>0.08938083595</v>
      </c>
      <c r="R416" s="23">
        <f t="shared" si="3"/>
        <v>-0.07881119082</v>
      </c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</row>
    <row r="417">
      <c r="A417" s="24">
        <f>AR!E417</f>
        <v>0.1083492856</v>
      </c>
      <c r="B417" s="23"/>
      <c r="C417" s="24">
        <f t="shared" si="1"/>
        <v>0.1083492856</v>
      </c>
      <c r="D417" s="24">
        <v>0.14921909101457462</v>
      </c>
      <c r="E417" s="24">
        <v>0.1153771391441692</v>
      </c>
      <c r="F417" s="24">
        <v>0.19532814048199187</v>
      </c>
      <c r="G417" s="24">
        <v>0.16954734207806094</v>
      </c>
      <c r="H417" s="24">
        <v>0.18488755435964244</v>
      </c>
      <c r="I417" s="24">
        <v>0.2889459160206428</v>
      </c>
      <c r="J417" s="24">
        <v>0.3148286019381631</v>
      </c>
      <c r="K417" s="24">
        <v>0.22534180089751832</v>
      </c>
      <c r="L417" s="24">
        <v>0.21700694592226116</v>
      </c>
      <c r="M417" s="24">
        <v>0.20333006881559534</v>
      </c>
      <c r="N417" s="24">
        <v>0.10341557198588402</v>
      </c>
      <c r="O417" s="24">
        <v>-0.17073402732570264</v>
      </c>
      <c r="P417" s="24">
        <v>-0.20164688409113218</v>
      </c>
      <c r="Q417" s="24">
        <f t="shared" si="2"/>
        <v>0.1433891788</v>
      </c>
      <c r="R417" s="23">
        <f t="shared" si="3"/>
        <v>-0.03503989319</v>
      </c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</row>
    <row r="418">
      <c r="A418" s="24">
        <f>AR!E418</f>
        <v>0.149219091</v>
      </c>
      <c r="B418" s="23"/>
      <c r="C418" s="24">
        <f t="shared" si="1"/>
        <v>0.149219091</v>
      </c>
      <c r="D418" s="24">
        <v>0.1153771391441692</v>
      </c>
      <c r="E418" s="24">
        <v>0.19532814048199187</v>
      </c>
      <c r="F418" s="24">
        <v>0.16954734207806094</v>
      </c>
      <c r="G418" s="24">
        <v>0.18488755435964244</v>
      </c>
      <c r="H418" s="24">
        <v>0.2889459160206428</v>
      </c>
      <c r="I418" s="24">
        <v>0.3148286019381631</v>
      </c>
      <c r="J418" s="24">
        <v>0.22534180089751832</v>
      </c>
      <c r="K418" s="24">
        <v>0.21700694592226116</v>
      </c>
      <c r="L418" s="24">
        <v>0.20333006881559534</v>
      </c>
      <c r="M418" s="24">
        <v>0.10341557198588402</v>
      </c>
      <c r="N418" s="24">
        <v>-0.17073402732570264</v>
      </c>
      <c r="O418" s="24">
        <v>-0.20164688409113218</v>
      </c>
      <c r="P418" s="24">
        <v>-0.138549421777807</v>
      </c>
      <c r="Q418" s="24">
        <f t="shared" si="2"/>
        <v>0.09674961937</v>
      </c>
      <c r="R418" s="23">
        <f t="shared" si="3"/>
        <v>0.05246947165</v>
      </c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</row>
    <row r="419">
      <c r="A419" s="24">
        <f>AR!E419</f>
        <v>0.1153771391</v>
      </c>
      <c r="B419" s="23"/>
      <c r="C419" s="24">
        <f t="shared" si="1"/>
        <v>0.1153771391</v>
      </c>
      <c r="D419" s="24">
        <v>0.19532814048199187</v>
      </c>
      <c r="E419" s="24">
        <v>0.16954734207806094</v>
      </c>
      <c r="F419" s="24">
        <v>0.18488755435964244</v>
      </c>
      <c r="G419" s="24">
        <v>0.2889459160206428</v>
      </c>
      <c r="H419" s="24">
        <v>0.3148286019381631</v>
      </c>
      <c r="I419" s="24">
        <v>0.22534180089751832</v>
      </c>
      <c r="J419" s="24">
        <v>0.21700694592226116</v>
      </c>
      <c r="K419" s="24">
        <v>0.20333006881559534</v>
      </c>
      <c r="L419" s="24">
        <v>0.10341557198588402</v>
      </c>
      <c r="M419" s="24">
        <v>-0.17073402732570264</v>
      </c>
      <c r="N419" s="24">
        <v>-0.20164688409113218</v>
      </c>
      <c r="O419" s="24">
        <v>-0.138549421777807</v>
      </c>
      <c r="P419" s="24">
        <v>-0.1628982902469827</v>
      </c>
      <c r="Q419" s="24">
        <f t="shared" si="2"/>
        <v>0.1867476095</v>
      </c>
      <c r="R419" s="23">
        <f t="shared" si="3"/>
        <v>-0.07137047038</v>
      </c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</row>
    <row r="420">
      <c r="A420" s="24">
        <f>AR!E420</f>
        <v>0.1953281405</v>
      </c>
      <c r="B420" s="23"/>
      <c r="C420" s="24">
        <f t="shared" si="1"/>
        <v>0.1953281405</v>
      </c>
      <c r="D420" s="24">
        <v>0.16954734207806094</v>
      </c>
      <c r="E420" s="24">
        <v>0.18488755435964244</v>
      </c>
      <c r="F420" s="24">
        <v>0.2889459160206428</v>
      </c>
      <c r="G420" s="24">
        <v>0.3148286019381631</v>
      </c>
      <c r="H420" s="24">
        <v>0.22534180089751832</v>
      </c>
      <c r="I420" s="24">
        <v>0.21700694592226116</v>
      </c>
      <c r="J420" s="24">
        <v>0.20333006881559534</v>
      </c>
      <c r="K420" s="24">
        <v>0.10341557198588402</v>
      </c>
      <c r="L420" s="24">
        <v>-0.17073402732570264</v>
      </c>
      <c r="M420" s="24">
        <v>-0.20164688409113218</v>
      </c>
      <c r="N420" s="24">
        <v>-0.138549421777807</v>
      </c>
      <c r="O420" s="24">
        <v>-0.1628982902469827</v>
      </c>
      <c r="P420" s="24">
        <v>-0.16578450206084505</v>
      </c>
      <c r="Q420" s="24">
        <f t="shared" si="2"/>
        <v>0.1604517094</v>
      </c>
      <c r="R420" s="23">
        <f t="shared" si="3"/>
        <v>0.03487643107</v>
      </c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</row>
    <row r="421">
      <c r="A421" s="24">
        <f>AR!E421</f>
        <v>0.1695473421</v>
      </c>
      <c r="B421" s="23"/>
      <c r="C421" s="24">
        <f t="shared" si="1"/>
        <v>0.1695473421</v>
      </c>
      <c r="D421" s="24">
        <v>0.18488755435964244</v>
      </c>
      <c r="E421" s="24">
        <v>0.2889459160206428</v>
      </c>
      <c r="F421" s="24">
        <v>0.3148286019381631</v>
      </c>
      <c r="G421" s="24">
        <v>0.22534180089751832</v>
      </c>
      <c r="H421" s="24">
        <v>0.21700694592226116</v>
      </c>
      <c r="I421" s="24">
        <v>0.20333006881559534</v>
      </c>
      <c r="J421" s="24">
        <v>0.10341557198588402</v>
      </c>
      <c r="K421" s="24">
        <v>-0.17073402732570264</v>
      </c>
      <c r="L421" s="24">
        <v>-0.20164688409113218</v>
      </c>
      <c r="M421" s="24">
        <v>-0.138549421777807</v>
      </c>
      <c r="N421" s="24">
        <v>-0.1628982902469827</v>
      </c>
      <c r="O421" s="24">
        <v>-0.16578450206084505</v>
      </c>
      <c r="P421" s="24">
        <v>-0.10415115571928629</v>
      </c>
      <c r="Q421" s="24">
        <f t="shared" si="2"/>
        <v>0.1889808436</v>
      </c>
      <c r="R421" s="23">
        <f t="shared" si="3"/>
        <v>-0.01943350155</v>
      </c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</row>
    <row r="422">
      <c r="A422" s="24">
        <f>AR!E422</f>
        <v>0.1848875544</v>
      </c>
      <c r="B422" s="23"/>
      <c r="C422" s="24">
        <f t="shared" si="1"/>
        <v>0.1848875544</v>
      </c>
      <c r="D422" s="24">
        <v>0.2889459160206428</v>
      </c>
      <c r="E422" s="24">
        <v>0.3148286019381631</v>
      </c>
      <c r="F422" s="24">
        <v>0.22534180089751832</v>
      </c>
      <c r="G422" s="24">
        <v>0.21700694592226116</v>
      </c>
      <c r="H422" s="24">
        <v>0.20333006881559534</v>
      </c>
      <c r="I422" s="24">
        <v>0.10341557198588402</v>
      </c>
      <c r="J422" s="24">
        <v>-0.17073402732570264</v>
      </c>
      <c r="K422" s="24">
        <v>-0.20164688409113218</v>
      </c>
      <c r="L422" s="24">
        <v>-0.138549421777807</v>
      </c>
      <c r="M422" s="24">
        <v>-0.1628982902469827</v>
      </c>
      <c r="N422" s="24">
        <v>-0.16578450206084505</v>
      </c>
      <c r="O422" s="24">
        <v>-0.10415115571928629</v>
      </c>
      <c r="P422" s="24">
        <v>-0.09862659713454822</v>
      </c>
      <c r="Q422" s="24">
        <f t="shared" si="2"/>
        <v>0.2705134696</v>
      </c>
      <c r="R422" s="23">
        <f t="shared" si="3"/>
        <v>-0.08562591521</v>
      </c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</row>
    <row r="423">
      <c r="A423" s="24">
        <f>AR!E423</f>
        <v>0.288945916</v>
      </c>
      <c r="B423" s="23"/>
      <c r="C423" s="24">
        <f t="shared" si="1"/>
        <v>0.288945916</v>
      </c>
      <c r="D423" s="24">
        <v>0.3148286019381631</v>
      </c>
      <c r="E423" s="24">
        <v>0.22534180089751832</v>
      </c>
      <c r="F423" s="24">
        <v>0.21700694592226116</v>
      </c>
      <c r="G423" s="24">
        <v>0.20333006881559534</v>
      </c>
      <c r="H423" s="24">
        <v>0.10341557198588402</v>
      </c>
      <c r="I423" s="24">
        <v>-0.17073402732570264</v>
      </c>
      <c r="J423" s="24">
        <v>-0.20164688409113218</v>
      </c>
      <c r="K423" s="24">
        <v>-0.138549421777807</v>
      </c>
      <c r="L423" s="24">
        <v>-0.1628982902469827</v>
      </c>
      <c r="M423" s="24">
        <v>-0.16578450206084505</v>
      </c>
      <c r="N423" s="24">
        <v>-0.10415115571928629</v>
      </c>
      <c r="O423" s="24">
        <v>-0.09862659713454822</v>
      </c>
      <c r="P423" s="24">
        <v>-0.012140649054547923</v>
      </c>
      <c r="Q423" s="24">
        <f t="shared" si="2"/>
        <v>0.2687963846</v>
      </c>
      <c r="R423" s="23">
        <f t="shared" si="3"/>
        <v>0.02014953141</v>
      </c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</row>
    <row r="424">
      <c r="A424" s="24">
        <f>AR!E424</f>
        <v>0.3148286019</v>
      </c>
      <c r="B424" s="23"/>
      <c r="C424" s="24">
        <f t="shared" si="1"/>
        <v>0.3148286019</v>
      </c>
      <c r="D424" s="24">
        <v>0.22534180089751832</v>
      </c>
      <c r="E424" s="24">
        <v>0.21700694592226116</v>
      </c>
      <c r="F424" s="24">
        <v>0.20333006881559534</v>
      </c>
      <c r="G424" s="24">
        <v>0.10341557198588402</v>
      </c>
      <c r="H424" s="24">
        <v>-0.17073402732570264</v>
      </c>
      <c r="I424" s="24">
        <v>-0.20164688409113218</v>
      </c>
      <c r="J424" s="24">
        <v>-0.138549421777807</v>
      </c>
      <c r="K424" s="24">
        <v>-0.1628982902469827</v>
      </c>
      <c r="L424" s="24">
        <v>-0.16578450206084505</v>
      </c>
      <c r="M424" s="24">
        <v>-0.10415115571928629</v>
      </c>
      <c r="N424" s="24">
        <v>-0.09862659713454822</v>
      </c>
      <c r="O424" s="24">
        <v>-0.012140649054547923</v>
      </c>
      <c r="P424" s="24">
        <v>0.034769283907336176</v>
      </c>
      <c r="Q424" s="24">
        <f t="shared" si="2"/>
        <v>0.1964899918</v>
      </c>
      <c r="R424" s="23">
        <f t="shared" si="3"/>
        <v>0.1183386101</v>
      </c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</row>
    <row r="425">
      <c r="A425" s="24">
        <f>AR!E425</f>
        <v>0.2253418009</v>
      </c>
      <c r="B425" s="23"/>
      <c r="C425" s="24">
        <f t="shared" si="1"/>
        <v>0.2253418009</v>
      </c>
      <c r="D425" s="24">
        <v>0.21700694592226116</v>
      </c>
      <c r="E425" s="24">
        <v>0.20333006881559534</v>
      </c>
      <c r="F425" s="24">
        <v>0.10341557198588402</v>
      </c>
      <c r="G425" s="24">
        <v>-0.17073402732570264</v>
      </c>
      <c r="H425" s="24">
        <v>-0.20164688409113218</v>
      </c>
      <c r="I425" s="24">
        <v>-0.138549421777807</v>
      </c>
      <c r="J425" s="24">
        <v>-0.1628982902469827</v>
      </c>
      <c r="K425" s="24">
        <v>-0.16578450206084505</v>
      </c>
      <c r="L425" s="24">
        <v>-0.10415115571928629</v>
      </c>
      <c r="M425" s="24">
        <v>-0.09862659713454822</v>
      </c>
      <c r="N425" s="24">
        <v>-0.012140649054547923</v>
      </c>
      <c r="O425" s="24">
        <v>0.034769283907336176</v>
      </c>
      <c r="P425" s="24">
        <v>0.007867670876179967</v>
      </c>
      <c r="Q425" s="24">
        <f t="shared" si="2"/>
        <v>0.2015030101</v>
      </c>
      <c r="R425" s="23">
        <f t="shared" si="3"/>
        <v>0.02383879077</v>
      </c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</row>
    <row r="426">
      <c r="A426" s="24">
        <f>AR!E426</f>
        <v>0.2170069459</v>
      </c>
      <c r="B426" s="23"/>
      <c r="C426" s="24">
        <f t="shared" si="1"/>
        <v>0.2170069459</v>
      </c>
      <c r="D426" s="24">
        <v>0.20333006881559534</v>
      </c>
      <c r="E426" s="24">
        <v>0.10341557198588402</v>
      </c>
      <c r="F426" s="24">
        <v>-0.17073402732570264</v>
      </c>
      <c r="G426" s="24">
        <v>-0.20164688409113218</v>
      </c>
      <c r="H426" s="24">
        <v>-0.138549421777807</v>
      </c>
      <c r="I426" s="24">
        <v>-0.1628982902469827</v>
      </c>
      <c r="J426" s="24">
        <v>-0.16578450206084505</v>
      </c>
      <c r="K426" s="24">
        <v>-0.10415115571928629</v>
      </c>
      <c r="L426" s="24">
        <v>-0.09862659713454822</v>
      </c>
      <c r="M426" s="24">
        <v>-0.012140649054547923</v>
      </c>
      <c r="N426" s="24">
        <v>0.034769283907336176</v>
      </c>
      <c r="O426" s="24">
        <v>0.007867670876179967</v>
      </c>
      <c r="P426" s="24">
        <v>0.09457580044009672</v>
      </c>
      <c r="Q426" s="24">
        <f t="shared" si="2"/>
        <v>0.1416150086</v>
      </c>
      <c r="R426" s="23">
        <f t="shared" si="3"/>
        <v>0.07539193734</v>
      </c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</row>
    <row r="427">
      <c r="A427" s="24">
        <f>AR!E427</f>
        <v>0.2033300688</v>
      </c>
      <c r="B427" s="23"/>
      <c r="C427" s="24">
        <f t="shared" si="1"/>
        <v>0.2033300688</v>
      </c>
      <c r="D427" s="24">
        <v>0.10341557198588402</v>
      </c>
      <c r="E427" s="24">
        <v>-0.17073402732570264</v>
      </c>
      <c r="F427" s="24">
        <v>-0.20164688409113218</v>
      </c>
      <c r="G427" s="24">
        <v>-0.138549421777807</v>
      </c>
      <c r="H427" s="24">
        <v>-0.1628982902469827</v>
      </c>
      <c r="I427" s="24">
        <v>-0.16578450206084505</v>
      </c>
      <c r="J427" s="24">
        <v>-0.10415115571928629</v>
      </c>
      <c r="K427" s="24">
        <v>-0.09862659713454822</v>
      </c>
      <c r="L427" s="24">
        <v>-0.012140649054547923</v>
      </c>
      <c r="M427" s="24">
        <v>0.034769283907336176</v>
      </c>
      <c r="N427" s="24">
        <v>0.007867670876179967</v>
      </c>
      <c r="O427" s="24">
        <v>0.09457580044009672</v>
      </c>
      <c r="P427" s="24">
        <v>0.0810115278930926</v>
      </c>
      <c r="Q427" s="24">
        <f t="shared" si="2"/>
        <v>0.08999359939</v>
      </c>
      <c r="R427" s="23">
        <f t="shared" si="3"/>
        <v>0.1133364694</v>
      </c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</row>
    <row r="428">
      <c r="A428" s="24">
        <f>AR!E428</f>
        <v>0.103415572</v>
      </c>
      <c r="B428" s="23"/>
      <c r="C428" s="24">
        <f t="shared" si="1"/>
        <v>0.103415572</v>
      </c>
      <c r="D428" s="24">
        <v>-0.17073402732570264</v>
      </c>
      <c r="E428" s="24">
        <v>-0.20164688409113218</v>
      </c>
      <c r="F428" s="24">
        <v>-0.138549421777807</v>
      </c>
      <c r="G428" s="24">
        <v>-0.1628982902469827</v>
      </c>
      <c r="H428" s="24">
        <v>-0.16578450206084505</v>
      </c>
      <c r="I428" s="24">
        <v>-0.10415115571928629</v>
      </c>
      <c r="J428" s="24">
        <v>-0.09862659713454822</v>
      </c>
      <c r="K428" s="24">
        <v>-0.012140649054547923</v>
      </c>
      <c r="L428" s="24">
        <v>0.034769283907336176</v>
      </c>
      <c r="M428" s="24">
        <v>0.007867670876179967</v>
      </c>
      <c r="N428" s="24">
        <v>0.09457580044009672</v>
      </c>
      <c r="O428" s="24">
        <v>0.0810115278930926</v>
      </c>
      <c r="P428" s="24">
        <v>-0.05659121339330081</v>
      </c>
      <c r="Q428" s="24">
        <f t="shared" si="2"/>
        <v>-0.1314467734</v>
      </c>
      <c r="R428" s="23">
        <f t="shared" si="3"/>
        <v>0.2348623453</v>
      </c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</row>
    <row r="429">
      <c r="A429" s="24">
        <f>AR!E429</f>
        <v>-0.1707340273</v>
      </c>
      <c r="B429" s="23"/>
      <c r="C429" s="24">
        <f t="shared" si="1"/>
        <v>-0.1707340273</v>
      </c>
      <c r="D429" s="24">
        <v>-0.20164688409113218</v>
      </c>
      <c r="E429" s="24">
        <v>-0.138549421777807</v>
      </c>
      <c r="F429" s="24">
        <v>-0.1628982902469827</v>
      </c>
      <c r="G429" s="24">
        <v>-0.16578450206084505</v>
      </c>
      <c r="H429" s="24">
        <v>-0.10415115571928629</v>
      </c>
      <c r="I429" s="24">
        <v>-0.09862659713454822</v>
      </c>
      <c r="J429" s="24">
        <v>-0.012140649054547923</v>
      </c>
      <c r="K429" s="24">
        <v>0.034769283907336176</v>
      </c>
      <c r="L429" s="24">
        <v>0.007867670876179967</v>
      </c>
      <c r="M429" s="24">
        <v>0.09457580044009672</v>
      </c>
      <c r="N429" s="24">
        <v>0.0810115278930926</v>
      </c>
      <c r="O429" s="24">
        <v>-0.05659121339330081</v>
      </c>
      <c r="P429" s="24">
        <v>-0.005568241854880195</v>
      </c>
      <c r="Q429" s="24">
        <f t="shared" si="2"/>
        <v>-0.1970771692</v>
      </c>
      <c r="R429" s="23">
        <f t="shared" si="3"/>
        <v>0.02634314183</v>
      </c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</row>
    <row r="430">
      <c r="A430" s="24">
        <f>AR!E430</f>
        <v>-0.2016468841</v>
      </c>
      <c r="B430" s="23"/>
      <c r="C430" s="24">
        <f t="shared" si="1"/>
        <v>-0.2016468841</v>
      </c>
      <c r="D430" s="24">
        <v>-0.138549421777807</v>
      </c>
      <c r="E430" s="24">
        <v>-0.1628982902469827</v>
      </c>
      <c r="F430" s="24">
        <v>-0.16578450206084505</v>
      </c>
      <c r="G430" s="24">
        <v>-0.10415115571928629</v>
      </c>
      <c r="H430" s="24">
        <v>-0.09862659713454822</v>
      </c>
      <c r="I430" s="24">
        <v>-0.012140649054547923</v>
      </c>
      <c r="J430" s="24">
        <v>0.034769283907336176</v>
      </c>
      <c r="K430" s="24">
        <v>0.007867670876179967</v>
      </c>
      <c r="L430" s="24">
        <v>0.09457580044009672</v>
      </c>
      <c r="M430" s="24">
        <v>0.0810115278930926</v>
      </c>
      <c r="N430" s="24">
        <v>-0.05659121339330081</v>
      </c>
      <c r="O430" s="24">
        <v>-0.005568241854880195</v>
      </c>
      <c r="P430" s="24">
        <v>-0.12797222597530789</v>
      </c>
      <c r="Q430" s="24">
        <f t="shared" si="2"/>
        <v>-0.1033696157</v>
      </c>
      <c r="R430" s="23">
        <f t="shared" si="3"/>
        <v>-0.09827726844</v>
      </c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</row>
    <row r="431">
      <c r="A431" s="24">
        <f>AR!E431</f>
        <v>-0.1385494218</v>
      </c>
      <c r="B431" s="23"/>
      <c r="C431" s="24">
        <f t="shared" si="1"/>
        <v>-0.1385494218</v>
      </c>
      <c r="D431" s="24">
        <v>-0.1628982902469827</v>
      </c>
      <c r="E431" s="24">
        <v>-0.16578450206084505</v>
      </c>
      <c r="F431" s="24">
        <v>-0.10415115571928629</v>
      </c>
      <c r="G431" s="24">
        <v>-0.09862659713454822</v>
      </c>
      <c r="H431" s="24">
        <v>-0.012140649054547923</v>
      </c>
      <c r="I431" s="24">
        <v>0.034769283907336176</v>
      </c>
      <c r="J431" s="24">
        <v>0.007867670876179967</v>
      </c>
      <c r="K431" s="24">
        <v>0.09457580044009672</v>
      </c>
      <c r="L431" s="24">
        <v>0.0810115278930926</v>
      </c>
      <c r="M431" s="24">
        <v>-0.05659121339330081</v>
      </c>
      <c r="N431" s="24">
        <v>-0.005568241854880195</v>
      </c>
      <c r="O431" s="24">
        <v>-0.12797222597530789</v>
      </c>
      <c r="P431" s="24">
        <v>-0.22777620337717164</v>
      </c>
      <c r="Q431" s="24">
        <f t="shared" si="2"/>
        <v>-0.1182929877</v>
      </c>
      <c r="R431" s="23">
        <f t="shared" si="3"/>
        <v>-0.02025643411</v>
      </c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</row>
    <row r="432">
      <c r="A432" s="24">
        <f>AR!E432</f>
        <v>-0.1628982902</v>
      </c>
      <c r="B432" s="23"/>
      <c r="C432" s="24">
        <f t="shared" si="1"/>
        <v>-0.1628982902</v>
      </c>
      <c r="D432" s="24">
        <v>-0.16578450206084505</v>
      </c>
      <c r="E432" s="24">
        <v>-0.10415115571928629</v>
      </c>
      <c r="F432" s="24">
        <v>-0.09862659713454822</v>
      </c>
      <c r="G432" s="24">
        <v>-0.012140649054547923</v>
      </c>
      <c r="H432" s="24">
        <v>0.034769283907336176</v>
      </c>
      <c r="I432" s="24">
        <v>0.007867670876179967</v>
      </c>
      <c r="J432" s="24">
        <v>0.09457580044009672</v>
      </c>
      <c r="K432" s="24">
        <v>0.0810115278930926</v>
      </c>
      <c r="L432" s="24">
        <v>-0.05659121339330081</v>
      </c>
      <c r="M432" s="24">
        <v>-0.005568241854880195</v>
      </c>
      <c r="N432" s="24">
        <v>-0.12797222597530789</v>
      </c>
      <c r="O432" s="24">
        <v>-0.22777620337717164</v>
      </c>
      <c r="P432" s="24">
        <v>-0.07619702775080306</v>
      </c>
      <c r="Q432" s="24">
        <f t="shared" si="2"/>
        <v>-0.1674159553</v>
      </c>
      <c r="R432" s="23">
        <f t="shared" si="3"/>
        <v>0.004517665028</v>
      </c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</row>
    <row r="433">
      <c r="A433" s="24">
        <f>AR!E433</f>
        <v>-0.1657845021</v>
      </c>
      <c r="B433" s="23"/>
      <c r="C433" s="24">
        <f t="shared" si="1"/>
        <v>-0.1657845021</v>
      </c>
      <c r="D433" s="24">
        <v>-0.10415115571928629</v>
      </c>
      <c r="E433" s="24">
        <v>-0.09862659713454822</v>
      </c>
      <c r="F433" s="24">
        <v>-0.012140649054547923</v>
      </c>
      <c r="G433" s="24">
        <v>0.034769283907336176</v>
      </c>
      <c r="H433" s="24">
        <v>0.007867670876179967</v>
      </c>
      <c r="I433" s="24">
        <v>0.09457580044009672</v>
      </c>
      <c r="J433" s="24">
        <v>0.0810115278930926</v>
      </c>
      <c r="K433" s="24">
        <v>-0.05659121339330081</v>
      </c>
      <c r="L433" s="24">
        <v>-0.005568241854880195</v>
      </c>
      <c r="M433" s="24">
        <v>-0.12797222597530789</v>
      </c>
      <c r="N433" s="24">
        <v>-0.22777620337717164</v>
      </c>
      <c r="O433" s="24">
        <v>-0.07619702775080306</v>
      </c>
      <c r="P433" s="24">
        <v>-0.12287260256791577</v>
      </c>
      <c r="Q433" s="24">
        <f t="shared" si="2"/>
        <v>-0.0494409371</v>
      </c>
      <c r="R433" s="23">
        <f t="shared" si="3"/>
        <v>-0.116343565</v>
      </c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</row>
    <row r="434">
      <c r="A434" s="24">
        <f>AR!E434</f>
        <v>-0.1041511557</v>
      </c>
      <c r="B434" s="23"/>
      <c r="C434" s="24">
        <f t="shared" si="1"/>
        <v>-0.1041511557</v>
      </c>
      <c r="D434" s="24">
        <v>-0.09862659713454822</v>
      </c>
      <c r="E434" s="24">
        <v>-0.012140649054547923</v>
      </c>
      <c r="F434" s="24">
        <v>0.034769283907336176</v>
      </c>
      <c r="G434" s="24">
        <v>0.007867670876179967</v>
      </c>
      <c r="H434" s="24">
        <v>0.09457580044009672</v>
      </c>
      <c r="I434" s="24">
        <v>0.0810115278930926</v>
      </c>
      <c r="J434" s="24">
        <v>-0.05659121339330081</v>
      </c>
      <c r="K434" s="24">
        <v>-0.005568241854880195</v>
      </c>
      <c r="L434" s="24">
        <v>-0.12797222597530789</v>
      </c>
      <c r="M434" s="24">
        <v>-0.22777620337717164</v>
      </c>
      <c r="N434" s="24">
        <v>-0.07619702775080306</v>
      </c>
      <c r="O434" s="24">
        <v>-0.12287260256791577</v>
      </c>
      <c r="P434" s="24">
        <v>-0.08425341930868446</v>
      </c>
      <c r="Q434" s="24">
        <f t="shared" si="2"/>
        <v>-0.075042682</v>
      </c>
      <c r="R434" s="23">
        <f t="shared" si="3"/>
        <v>-0.02910847372</v>
      </c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</row>
    <row r="435">
      <c r="A435" s="24">
        <f>AR!E435</f>
        <v>-0.09862659713</v>
      </c>
      <c r="B435" s="23"/>
      <c r="C435" s="24">
        <f t="shared" si="1"/>
        <v>-0.09862659713</v>
      </c>
      <c r="D435" s="24">
        <v>-0.012140649054547923</v>
      </c>
      <c r="E435" s="24">
        <v>0.034769283907336176</v>
      </c>
      <c r="F435" s="24">
        <v>0.007867670876179967</v>
      </c>
      <c r="G435" s="24">
        <v>0.09457580044009672</v>
      </c>
      <c r="H435" s="24">
        <v>0.0810115278930926</v>
      </c>
      <c r="I435" s="24">
        <v>-0.05659121339330081</v>
      </c>
      <c r="J435" s="24">
        <v>-0.005568241854880195</v>
      </c>
      <c r="K435" s="24">
        <v>-0.12797222597530789</v>
      </c>
      <c r="L435" s="24">
        <v>-0.22777620337717164</v>
      </c>
      <c r="M435" s="24">
        <v>-0.07619702775080306</v>
      </c>
      <c r="N435" s="24">
        <v>-0.12287260256791577</v>
      </c>
      <c r="O435" s="24">
        <v>-0.08425341930868446</v>
      </c>
      <c r="P435" s="24">
        <v>-0.05991555401117726</v>
      </c>
      <c r="Q435" s="24">
        <f t="shared" si="2"/>
        <v>-0.01809658659</v>
      </c>
      <c r="R435" s="23">
        <f t="shared" si="3"/>
        <v>-0.08053001055</v>
      </c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</row>
    <row r="436">
      <c r="A436" s="24">
        <f>AR!E436</f>
        <v>-0.01214064905</v>
      </c>
      <c r="B436" s="23"/>
      <c r="C436" s="24">
        <f t="shared" si="1"/>
        <v>-0.01214064905</v>
      </c>
      <c r="D436" s="24">
        <v>0.034769283907336176</v>
      </c>
      <c r="E436" s="24">
        <v>0.007867670876179967</v>
      </c>
      <c r="F436" s="24">
        <v>0.09457580044009672</v>
      </c>
      <c r="G436" s="24">
        <v>0.0810115278930926</v>
      </c>
      <c r="H436" s="24">
        <v>-0.05659121339330081</v>
      </c>
      <c r="I436" s="24">
        <v>-0.005568241854880195</v>
      </c>
      <c r="J436" s="24">
        <v>-0.12797222597530789</v>
      </c>
      <c r="K436" s="24">
        <v>-0.22777620337717164</v>
      </c>
      <c r="L436" s="24">
        <v>-0.07619702775080306</v>
      </c>
      <c r="M436" s="24">
        <v>-0.12287260256791577</v>
      </c>
      <c r="N436" s="24">
        <v>-0.08425341930868446</v>
      </c>
      <c r="O436" s="24">
        <v>-0.05991555401117726</v>
      </c>
      <c r="P436" s="24">
        <v>-0.2304928422540814</v>
      </c>
      <c r="Q436" s="24">
        <f t="shared" si="2"/>
        <v>0.09163710052</v>
      </c>
      <c r="R436" s="23">
        <f t="shared" si="3"/>
        <v>-0.1037777496</v>
      </c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</row>
    <row r="437">
      <c r="A437" s="24">
        <f>AR!E437</f>
        <v>0.03476928391</v>
      </c>
      <c r="B437" s="23"/>
      <c r="C437" s="24">
        <f t="shared" si="1"/>
        <v>0.03476928391</v>
      </c>
      <c r="D437" s="24">
        <v>0.007867670876179967</v>
      </c>
      <c r="E437" s="24">
        <v>0.09457580044009672</v>
      </c>
      <c r="F437" s="24">
        <v>0.0810115278930926</v>
      </c>
      <c r="G437" s="24">
        <v>-0.05659121339330081</v>
      </c>
      <c r="H437" s="24">
        <v>-0.005568241854880195</v>
      </c>
      <c r="I437" s="24">
        <v>-0.12797222597530789</v>
      </c>
      <c r="J437" s="24">
        <v>-0.22777620337717164</v>
      </c>
      <c r="K437" s="24">
        <v>-0.07619702775080306</v>
      </c>
      <c r="L437" s="24">
        <v>-0.12287260256791577</v>
      </c>
      <c r="M437" s="24">
        <v>-0.08425341930868446</v>
      </c>
      <c r="N437" s="24">
        <v>-0.05991555401117726</v>
      </c>
      <c r="O437" s="24">
        <v>-0.2304928422540814</v>
      </c>
      <c r="P437" s="24">
        <v>-0.28303068451933827</v>
      </c>
      <c r="Q437" s="24">
        <f t="shared" si="2"/>
        <v>0.01285041933</v>
      </c>
      <c r="R437" s="23">
        <f t="shared" si="3"/>
        <v>0.02191886457</v>
      </c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</row>
    <row r="438">
      <c r="A438" s="24">
        <f>AR!E438</f>
        <v>0.007867670876</v>
      </c>
      <c r="B438" s="23"/>
      <c r="C438" s="24">
        <f t="shared" si="1"/>
        <v>0.007867670876</v>
      </c>
      <c r="D438" s="24">
        <v>0.09457580044009672</v>
      </c>
      <c r="E438" s="24">
        <v>0.0810115278930926</v>
      </c>
      <c r="F438" s="24">
        <v>-0.05659121339330081</v>
      </c>
      <c r="G438" s="24">
        <v>-0.005568241854880195</v>
      </c>
      <c r="H438" s="24">
        <v>-0.12797222597530789</v>
      </c>
      <c r="I438" s="24">
        <v>-0.22777620337717164</v>
      </c>
      <c r="J438" s="24">
        <v>-0.07619702775080306</v>
      </c>
      <c r="K438" s="24">
        <v>-0.12287260256791577</v>
      </c>
      <c r="L438" s="24">
        <v>-0.08425341930868446</v>
      </c>
      <c r="M438" s="24">
        <v>-0.05991555401117726</v>
      </c>
      <c r="N438" s="24">
        <v>-0.2304928422540814</v>
      </c>
      <c r="O438" s="24">
        <v>-0.28303068451933827</v>
      </c>
      <c r="P438" s="24">
        <v>-0.31575262117528224</v>
      </c>
      <c r="Q438" s="24">
        <f t="shared" si="2"/>
        <v>0.08920757105</v>
      </c>
      <c r="R438" s="23">
        <f t="shared" si="3"/>
        <v>-0.08133990018</v>
      </c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</row>
    <row r="439">
      <c r="A439" s="24">
        <f>AR!E439</f>
        <v>0.09457580044</v>
      </c>
      <c r="B439" s="23"/>
      <c r="C439" s="24">
        <f t="shared" si="1"/>
        <v>0.09457580044</v>
      </c>
      <c r="D439" s="24">
        <v>0.0810115278930926</v>
      </c>
      <c r="E439" s="24">
        <v>-0.05659121339330081</v>
      </c>
      <c r="F439" s="24">
        <v>-0.005568241854880195</v>
      </c>
      <c r="G439" s="24">
        <v>-0.12797222597530789</v>
      </c>
      <c r="H439" s="24">
        <v>-0.22777620337717164</v>
      </c>
      <c r="I439" s="24">
        <v>-0.07619702775080306</v>
      </c>
      <c r="J439" s="24">
        <v>-0.12287260256791577</v>
      </c>
      <c r="K439" s="24">
        <v>-0.08425341930868446</v>
      </c>
      <c r="L439" s="24">
        <v>-0.05991555401117726</v>
      </c>
      <c r="M439" s="24">
        <v>-0.2304928422540814</v>
      </c>
      <c r="N439" s="24">
        <v>-0.28303068451933827</v>
      </c>
      <c r="O439" s="24">
        <v>-0.31575262117528224</v>
      </c>
      <c r="P439" s="24">
        <v>-0.364295299327215</v>
      </c>
      <c r="Q439" s="24">
        <f t="shared" si="2"/>
        <v>0.1216627126</v>
      </c>
      <c r="R439" s="23">
        <f t="shared" si="3"/>
        <v>-0.02708691218</v>
      </c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</row>
    <row r="440">
      <c r="A440" s="24">
        <f>AR!E440</f>
        <v>0.08101152789</v>
      </c>
      <c r="B440" s="23"/>
      <c r="C440" s="24">
        <f t="shared" si="1"/>
        <v>0.08101152789</v>
      </c>
      <c r="D440" s="24">
        <v>-0.05659121339330081</v>
      </c>
      <c r="E440" s="24">
        <v>-0.005568241854880195</v>
      </c>
      <c r="F440" s="24">
        <v>-0.12797222597530789</v>
      </c>
      <c r="G440" s="24">
        <v>-0.22777620337717164</v>
      </c>
      <c r="H440" s="24">
        <v>-0.07619702775080306</v>
      </c>
      <c r="I440" s="24">
        <v>-0.12287260256791577</v>
      </c>
      <c r="J440" s="24">
        <v>-0.08425341930868446</v>
      </c>
      <c r="K440" s="24">
        <v>-0.05991555401117726</v>
      </c>
      <c r="L440" s="24">
        <v>-0.2304928422540814</v>
      </c>
      <c r="M440" s="24">
        <v>-0.28303068451933827</v>
      </c>
      <c r="N440" s="24">
        <v>-0.31575262117528224</v>
      </c>
      <c r="O440" s="24">
        <v>-0.364295299327215</v>
      </c>
      <c r="P440" s="24">
        <v>-0.4540610126759207</v>
      </c>
      <c r="Q440" s="24">
        <f t="shared" si="2"/>
        <v>-0.03117681154</v>
      </c>
      <c r="R440" s="23">
        <f t="shared" si="3"/>
        <v>0.1121883394</v>
      </c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</row>
    <row r="441">
      <c r="A441" s="24">
        <f>AR!E441</f>
        <v>-0.05659121339</v>
      </c>
      <c r="B441" s="23"/>
      <c r="C441" s="24">
        <f t="shared" si="1"/>
        <v>-0.05659121339</v>
      </c>
      <c r="D441" s="24">
        <v>-0.005568241854880195</v>
      </c>
      <c r="E441" s="24">
        <v>-0.12797222597530789</v>
      </c>
      <c r="F441" s="24">
        <v>-0.22777620337717164</v>
      </c>
      <c r="G441" s="24">
        <v>-0.07619702775080306</v>
      </c>
      <c r="H441" s="24">
        <v>-0.12287260256791577</v>
      </c>
      <c r="I441" s="24">
        <v>-0.08425341930868446</v>
      </c>
      <c r="J441" s="24">
        <v>-0.05991555401117726</v>
      </c>
      <c r="K441" s="24">
        <v>-0.2304928422540814</v>
      </c>
      <c r="L441" s="24">
        <v>-0.28303068451933827</v>
      </c>
      <c r="M441" s="24">
        <v>-0.31575262117528224</v>
      </c>
      <c r="N441" s="24">
        <v>-0.364295299327215</v>
      </c>
      <c r="O441" s="24">
        <v>-0.4540610126759207</v>
      </c>
      <c r="P441" s="24">
        <v>-0.285499205356958</v>
      </c>
      <c r="Q441" s="24">
        <f t="shared" si="2"/>
        <v>0.01585076904</v>
      </c>
      <c r="R441" s="23">
        <f t="shared" si="3"/>
        <v>-0.07244198243</v>
      </c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</row>
    <row r="442">
      <c r="A442" s="24">
        <f>AR!E442</f>
        <v>-0.005568241855</v>
      </c>
      <c r="B442" s="23"/>
      <c r="C442" s="24">
        <f t="shared" si="1"/>
        <v>-0.005568241855</v>
      </c>
      <c r="D442" s="24">
        <v>-0.12797222597530789</v>
      </c>
      <c r="E442" s="24">
        <v>-0.22777620337717164</v>
      </c>
      <c r="F442" s="24">
        <v>-0.07619702775080306</v>
      </c>
      <c r="G442" s="24">
        <v>-0.12287260256791577</v>
      </c>
      <c r="H442" s="24">
        <v>-0.08425341930868446</v>
      </c>
      <c r="I442" s="24">
        <v>-0.05991555401117726</v>
      </c>
      <c r="J442" s="24">
        <v>-0.2304928422540814</v>
      </c>
      <c r="K442" s="24">
        <v>-0.28303068451933827</v>
      </c>
      <c r="L442" s="24">
        <v>-0.31575262117528224</v>
      </c>
      <c r="M442" s="24">
        <v>-0.364295299327215</v>
      </c>
      <c r="N442" s="24">
        <v>-0.4540610126759207</v>
      </c>
      <c r="O442" s="24">
        <v>-0.285499205356958</v>
      </c>
      <c r="P442" s="24">
        <v>-0.2502436777946498</v>
      </c>
      <c r="Q442" s="24">
        <f t="shared" si="2"/>
        <v>-0.05794516282</v>
      </c>
      <c r="R442" s="23">
        <f t="shared" si="3"/>
        <v>0.05237692096</v>
      </c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</row>
    <row r="443">
      <c r="A443" s="24">
        <f>AR!E443</f>
        <v>-0.127972226</v>
      </c>
      <c r="B443" s="23"/>
      <c r="C443" s="24">
        <f t="shared" si="1"/>
        <v>-0.127972226</v>
      </c>
      <c r="D443" s="24">
        <v>-0.22777620337717164</v>
      </c>
      <c r="E443" s="24">
        <v>-0.07619702775080306</v>
      </c>
      <c r="F443" s="24">
        <v>-0.12287260256791577</v>
      </c>
      <c r="G443" s="24">
        <v>-0.08425341930868446</v>
      </c>
      <c r="H443" s="24">
        <v>-0.05991555401117726</v>
      </c>
      <c r="I443" s="24">
        <v>-0.2304928422540814</v>
      </c>
      <c r="J443" s="24">
        <v>-0.28303068451933827</v>
      </c>
      <c r="K443" s="24">
        <v>-0.31575262117528224</v>
      </c>
      <c r="L443" s="24">
        <v>-0.364295299327215</v>
      </c>
      <c r="M443" s="24">
        <v>-0.4540610126759207</v>
      </c>
      <c r="N443" s="24">
        <v>-0.285499205356958</v>
      </c>
      <c r="O443" s="24">
        <v>-0.2502436777946498</v>
      </c>
      <c r="P443" s="24">
        <v>-0.3388922480694997</v>
      </c>
      <c r="Q443" s="24">
        <f t="shared" si="2"/>
        <v>-0.1585792708</v>
      </c>
      <c r="R443" s="23">
        <f t="shared" si="3"/>
        <v>0.03060704482</v>
      </c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</row>
    <row r="444">
      <c r="A444" s="24">
        <f>AR!E444</f>
        <v>-0.2277762034</v>
      </c>
      <c r="B444" s="23"/>
      <c r="C444" s="24">
        <f t="shared" si="1"/>
        <v>-0.2277762034</v>
      </c>
      <c r="D444" s="24">
        <v>-0.07619702775080306</v>
      </c>
      <c r="E444" s="24">
        <v>-0.12287260256791577</v>
      </c>
      <c r="F444" s="24">
        <v>-0.08425341930868446</v>
      </c>
      <c r="G444" s="24">
        <v>-0.05991555401117726</v>
      </c>
      <c r="H444" s="24">
        <v>-0.2304928422540814</v>
      </c>
      <c r="I444" s="24">
        <v>-0.28303068451933827</v>
      </c>
      <c r="J444" s="24">
        <v>-0.31575262117528224</v>
      </c>
      <c r="K444" s="24">
        <v>-0.364295299327215</v>
      </c>
      <c r="L444" s="24">
        <v>-0.4540610126759207</v>
      </c>
      <c r="M444" s="24">
        <v>-0.285499205356958</v>
      </c>
      <c r="N444" s="24">
        <v>-0.2502436777946498</v>
      </c>
      <c r="O444" s="24">
        <v>-0.3388922480694997</v>
      </c>
      <c r="P444" s="24">
        <v>-0.3473505463154752</v>
      </c>
      <c r="Q444" s="24">
        <f t="shared" si="2"/>
        <v>-0.03807892149</v>
      </c>
      <c r="R444" s="23">
        <f t="shared" si="3"/>
        <v>-0.1896972819</v>
      </c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</row>
    <row r="445">
      <c r="A445" s="24">
        <f>AR!E445</f>
        <v>-0.07619702775</v>
      </c>
      <c r="B445" s="23"/>
      <c r="C445" s="24">
        <f t="shared" si="1"/>
        <v>-0.07619702775</v>
      </c>
      <c r="D445" s="24">
        <v>-0.12287260256791577</v>
      </c>
      <c r="E445" s="24">
        <v>-0.08425341930868446</v>
      </c>
      <c r="F445" s="24">
        <v>-0.05991555401117726</v>
      </c>
      <c r="G445" s="24">
        <v>-0.2304928422540814</v>
      </c>
      <c r="H445" s="24">
        <v>-0.28303068451933827</v>
      </c>
      <c r="I445" s="24">
        <v>-0.31575262117528224</v>
      </c>
      <c r="J445" s="24">
        <v>-0.364295299327215</v>
      </c>
      <c r="K445" s="24">
        <v>-0.4540610126759207</v>
      </c>
      <c r="L445" s="24">
        <v>-0.285499205356958</v>
      </c>
      <c r="M445" s="24">
        <v>-0.2502436777946498</v>
      </c>
      <c r="N445" s="24">
        <v>-0.3388922480694997</v>
      </c>
      <c r="O445" s="24">
        <v>-0.3473505463154752</v>
      </c>
      <c r="P445" s="24">
        <v>-0.36919444245726546</v>
      </c>
      <c r="Q445" s="24">
        <f t="shared" si="2"/>
        <v>-0.04933638061</v>
      </c>
      <c r="R445" s="23">
        <f t="shared" si="3"/>
        <v>-0.02686064714</v>
      </c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</row>
    <row r="446">
      <c r="A446" s="24">
        <f>AR!E446</f>
        <v>-0.1228726026</v>
      </c>
      <c r="B446" s="23"/>
      <c r="C446" s="24">
        <f t="shared" si="1"/>
        <v>-0.1228726026</v>
      </c>
      <c r="D446" s="24">
        <v>-0.08425341930868446</v>
      </c>
      <c r="E446" s="24">
        <v>-0.05991555401117726</v>
      </c>
      <c r="F446" s="24">
        <v>-0.2304928422540814</v>
      </c>
      <c r="G446" s="24">
        <v>-0.28303068451933827</v>
      </c>
      <c r="H446" s="24">
        <v>-0.31575262117528224</v>
      </c>
      <c r="I446" s="24">
        <v>-0.364295299327215</v>
      </c>
      <c r="J446" s="24">
        <v>-0.4540610126759207</v>
      </c>
      <c r="K446" s="24">
        <v>-0.285499205356958</v>
      </c>
      <c r="L446" s="24">
        <v>-0.2502436777946498</v>
      </c>
      <c r="M446" s="24">
        <v>-0.3388922480694997</v>
      </c>
      <c r="N446" s="24">
        <v>-0.3473505463154752</v>
      </c>
      <c r="O446" s="24">
        <v>-0.36919444245726546</v>
      </c>
      <c r="P446" s="24">
        <v>-0.22667598918772064</v>
      </c>
      <c r="Q446" s="24">
        <f t="shared" si="2"/>
        <v>-0.06975320642</v>
      </c>
      <c r="R446" s="23">
        <f t="shared" si="3"/>
        <v>-0.05311939615</v>
      </c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</row>
    <row r="447">
      <c r="A447" s="24">
        <f>AR!E447</f>
        <v>-0.08425341931</v>
      </c>
      <c r="B447" s="23"/>
      <c r="C447" s="24">
        <f t="shared" si="1"/>
        <v>-0.08425341931</v>
      </c>
      <c r="D447" s="24">
        <v>-0.05991555401117726</v>
      </c>
      <c r="E447" s="24">
        <v>-0.2304928422540814</v>
      </c>
      <c r="F447" s="24">
        <v>-0.28303068451933827</v>
      </c>
      <c r="G447" s="24">
        <v>-0.31575262117528224</v>
      </c>
      <c r="H447" s="24">
        <v>-0.364295299327215</v>
      </c>
      <c r="I447" s="24">
        <v>-0.4540610126759207</v>
      </c>
      <c r="J447" s="24">
        <v>-0.285499205356958</v>
      </c>
      <c r="K447" s="24">
        <v>-0.2502436777946498</v>
      </c>
      <c r="L447" s="24">
        <v>-0.3388922480694997</v>
      </c>
      <c r="M447" s="24">
        <v>-0.3473505463154752</v>
      </c>
      <c r="N447" s="24">
        <v>-0.36919444245726546</v>
      </c>
      <c r="O447" s="24">
        <v>-0.22667598918772064</v>
      </c>
      <c r="P447" s="24">
        <v>-0.1615335722185495</v>
      </c>
      <c r="Q447" s="24">
        <f t="shared" si="2"/>
        <v>-0.04417701611</v>
      </c>
      <c r="R447" s="23">
        <f t="shared" si="3"/>
        <v>-0.0400764032</v>
      </c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</row>
    <row r="448">
      <c r="A448" s="24">
        <f>AR!E448</f>
        <v>-0.05991555401</v>
      </c>
      <c r="B448" s="23"/>
      <c r="C448" s="24">
        <f t="shared" si="1"/>
        <v>-0.05991555401</v>
      </c>
      <c r="D448" s="24">
        <v>-0.2304928422540814</v>
      </c>
      <c r="E448" s="24">
        <v>-0.28303068451933827</v>
      </c>
      <c r="F448" s="24">
        <v>-0.31575262117528224</v>
      </c>
      <c r="G448" s="24">
        <v>-0.364295299327215</v>
      </c>
      <c r="H448" s="24">
        <v>-0.4540610126759207</v>
      </c>
      <c r="I448" s="24">
        <v>-0.285499205356958</v>
      </c>
      <c r="J448" s="24">
        <v>-0.2502436777946498</v>
      </c>
      <c r="K448" s="24">
        <v>-0.3388922480694997</v>
      </c>
      <c r="L448" s="24">
        <v>-0.3473505463154752</v>
      </c>
      <c r="M448" s="24">
        <v>-0.36919444245726546</v>
      </c>
      <c r="N448" s="24">
        <v>-0.22667598918772064</v>
      </c>
      <c r="O448" s="24">
        <v>-0.1615335722185495</v>
      </c>
      <c r="P448" s="24">
        <v>-0.1821141852394747</v>
      </c>
      <c r="Q448" s="24">
        <f t="shared" si="2"/>
        <v>-0.1599661785</v>
      </c>
      <c r="R448" s="23">
        <f t="shared" si="3"/>
        <v>0.1000506245</v>
      </c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</row>
    <row r="449">
      <c r="A449" s="24">
        <f>AR!E449</f>
        <v>-0.2304928423</v>
      </c>
      <c r="B449" s="23"/>
      <c r="C449" s="24">
        <f t="shared" si="1"/>
        <v>-0.2304928423</v>
      </c>
      <c r="D449" s="24">
        <v>-0.28303068451933827</v>
      </c>
      <c r="E449" s="24">
        <v>-0.31575262117528224</v>
      </c>
      <c r="F449" s="24">
        <v>-0.364295299327215</v>
      </c>
      <c r="G449" s="24">
        <v>-0.4540610126759207</v>
      </c>
      <c r="H449" s="24">
        <v>-0.285499205356958</v>
      </c>
      <c r="I449" s="24">
        <v>-0.2502436777946498</v>
      </c>
      <c r="J449" s="24">
        <v>-0.3388922480694997</v>
      </c>
      <c r="K449" s="24">
        <v>-0.3473505463154752</v>
      </c>
      <c r="L449" s="24">
        <v>-0.36919444245726546</v>
      </c>
      <c r="M449" s="24">
        <v>-0.22667598918772064</v>
      </c>
      <c r="N449" s="24">
        <v>-0.1615335722185495</v>
      </c>
      <c r="O449" s="24">
        <v>-0.1821141852394747</v>
      </c>
      <c r="P449" s="24">
        <v>-0.1797720896499353</v>
      </c>
      <c r="Q449" s="24">
        <f t="shared" si="2"/>
        <v>-0.2276269127</v>
      </c>
      <c r="R449" s="23">
        <f t="shared" si="3"/>
        <v>-0.00286592958</v>
      </c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</row>
    <row r="450">
      <c r="A450" s="24">
        <f>AR!E450</f>
        <v>-0.2830306845</v>
      </c>
      <c r="B450" s="23"/>
      <c r="C450" s="24">
        <f t="shared" si="1"/>
        <v>-0.2830306845</v>
      </c>
      <c r="D450" s="24">
        <v>-0.31575262117528224</v>
      </c>
      <c r="E450" s="24">
        <v>-0.364295299327215</v>
      </c>
      <c r="F450" s="24">
        <v>-0.4540610126759207</v>
      </c>
      <c r="G450" s="24">
        <v>-0.285499205356958</v>
      </c>
      <c r="H450" s="24">
        <v>-0.2502436777946498</v>
      </c>
      <c r="I450" s="24">
        <v>-0.3388922480694997</v>
      </c>
      <c r="J450" s="24">
        <v>-0.3473505463154752</v>
      </c>
      <c r="K450" s="24">
        <v>-0.36919444245726546</v>
      </c>
      <c r="L450" s="24">
        <v>-0.22667598918772064</v>
      </c>
      <c r="M450" s="24">
        <v>-0.1615335722185495</v>
      </c>
      <c r="N450" s="24">
        <v>-0.1821141852394747</v>
      </c>
      <c r="O450" s="24">
        <v>-0.1797720896499353</v>
      </c>
      <c r="P450" s="24">
        <v>-0.04369091559036022</v>
      </c>
      <c r="Q450" s="24">
        <f t="shared" si="2"/>
        <v>-0.2717937422</v>
      </c>
      <c r="R450" s="23">
        <f t="shared" si="3"/>
        <v>-0.01123694233</v>
      </c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</row>
    <row r="451">
      <c r="A451" s="24">
        <f>AR!E451</f>
        <v>-0.3157526212</v>
      </c>
      <c r="B451" s="23"/>
      <c r="C451" s="24">
        <f t="shared" si="1"/>
        <v>-0.3157526212</v>
      </c>
      <c r="D451" s="24">
        <v>-0.364295299327215</v>
      </c>
      <c r="E451" s="24">
        <v>-0.4540610126759207</v>
      </c>
      <c r="F451" s="24">
        <v>-0.285499205356958</v>
      </c>
      <c r="G451" s="24">
        <v>-0.2502436777946498</v>
      </c>
      <c r="H451" s="24">
        <v>-0.3388922480694997</v>
      </c>
      <c r="I451" s="24">
        <v>-0.3473505463154752</v>
      </c>
      <c r="J451" s="24">
        <v>-0.36919444245726546</v>
      </c>
      <c r="K451" s="24">
        <v>-0.22667598918772064</v>
      </c>
      <c r="L451" s="24">
        <v>-0.1615335722185495</v>
      </c>
      <c r="M451" s="24">
        <v>-0.1821141852394747</v>
      </c>
      <c r="N451" s="24">
        <v>-0.1797720896499353</v>
      </c>
      <c r="O451" s="24">
        <v>-0.04369091559036022</v>
      </c>
      <c r="P451" s="24">
        <v>0.004625963015131785</v>
      </c>
      <c r="Q451" s="24">
        <f t="shared" si="2"/>
        <v>-0.2978693943</v>
      </c>
      <c r="R451" s="23">
        <f t="shared" si="3"/>
        <v>-0.01788322687</v>
      </c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</row>
    <row r="452">
      <c r="A452" s="24">
        <f>AR!E452</f>
        <v>-0.3642952993</v>
      </c>
      <c r="B452" s="23"/>
      <c r="C452" s="24">
        <f t="shared" si="1"/>
        <v>-0.3642952993</v>
      </c>
      <c r="D452" s="24">
        <v>-0.4540610126759207</v>
      </c>
      <c r="E452" s="24">
        <v>-0.285499205356958</v>
      </c>
      <c r="F452" s="24">
        <v>-0.2502436777946498</v>
      </c>
      <c r="G452" s="24">
        <v>-0.3388922480694997</v>
      </c>
      <c r="H452" s="24">
        <v>-0.3473505463154752</v>
      </c>
      <c r="I452" s="24">
        <v>-0.36919444245726546</v>
      </c>
      <c r="J452" s="24">
        <v>-0.22667598918772064</v>
      </c>
      <c r="K452" s="24">
        <v>-0.1615335722185495</v>
      </c>
      <c r="L452" s="24">
        <v>-0.1821141852394747</v>
      </c>
      <c r="M452" s="24">
        <v>-0.1797720896499353</v>
      </c>
      <c r="N452" s="24">
        <v>-0.04369091559036022</v>
      </c>
      <c r="O452" s="24">
        <v>0.004625963015131785</v>
      </c>
      <c r="P452" s="24">
        <v>0.02641935221067919</v>
      </c>
      <c r="Q452" s="24">
        <f t="shared" si="2"/>
        <v>-0.3949602101</v>
      </c>
      <c r="R452" s="23">
        <f t="shared" si="3"/>
        <v>0.03066491074</v>
      </c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</row>
    <row r="453">
      <c r="A453" s="24">
        <f>AR!E453</f>
        <v>-0.4540610127</v>
      </c>
      <c r="B453" s="23"/>
      <c r="C453" s="24">
        <f t="shared" si="1"/>
        <v>-0.4540610127</v>
      </c>
      <c r="D453" s="24">
        <v>-0.285499205356958</v>
      </c>
      <c r="E453" s="24">
        <v>-0.2502436777946498</v>
      </c>
      <c r="F453" s="24">
        <v>-0.3388922480694997</v>
      </c>
      <c r="G453" s="24">
        <v>-0.3473505463154752</v>
      </c>
      <c r="H453" s="24">
        <v>-0.36919444245726546</v>
      </c>
      <c r="I453" s="24">
        <v>-0.22667598918772064</v>
      </c>
      <c r="J453" s="24">
        <v>-0.1615335722185495</v>
      </c>
      <c r="K453" s="24">
        <v>-0.1821141852394747</v>
      </c>
      <c r="L453" s="24">
        <v>-0.1797720896499353</v>
      </c>
      <c r="M453" s="24">
        <v>-0.04369091559036022</v>
      </c>
      <c r="N453" s="24">
        <v>0.004625963015131785</v>
      </c>
      <c r="O453" s="24">
        <v>0.02641935221067919</v>
      </c>
      <c r="P453" s="24">
        <v>0.02882441269322507</v>
      </c>
      <c r="Q453" s="24">
        <f t="shared" si="2"/>
        <v>-0.2551753152</v>
      </c>
      <c r="R453" s="23">
        <f t="shared" si="3"/>
        <v>-0.1988856975</v>
      </c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</row>
    <row r="454">
      <c r="A454" s="24">
        <f>AR!E454</f>
        <v>-0.2854992054</v>
      </c>
      <c r="B454" s="23"/>
      <c r="C454" s="24">
        <f t="shared" si="1"/>
        <v>-0.2854992054</v>
      </c>
      <c r="D454" s="24">
        <v>-0.2502436777946498</v>
      </c>
      <c r="E454" s="24">
        <v>-0.3388922480694997</v>
      </c>
      <c r="F454" s="24">
        <v>-0.3473505463154752</v>
      </c>
      <c r="G454" s="24">
        <v>-0.36919444245726546</v>
      </c>
      <c r="H454" s="24">
        <v>-0.22667598918772064</v>
      </c>
      <c r="I454" s="24">
        <v>-0.1615335722185495</v>
      </c>
      <c r="J454" s="24">
        <v>-0.1821141852394747</v>
      </c>
      <c r="K454" s="24">
        <v>-0.1797720896499353</v>
      </c>
      <c r="L454" s="24">
        <v>-0.04369091559036022</v>
      </c>
      <c r="M454" s="24">
        <v>0.004625963015131785</v>
      </c>
      <c r="N454" s="24">
        <v>0.02641935221067919</v>
      </c>
      <c r="O454" s="24">
        <v>0.02882441269322507</v>
      </c>
      <c r="P454" s="24">
        <v>0.06715681020829958</v>
      </c>
      <c r="Q454" s="24">
        <f t="shared" si="2"/>
        <v>-0.2101271797</v>
      </c>
      <c r="R454" s="23">
        <f t="shared" si="3"/>
        <v>-0.07537202562</v>
      </c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</row>
    <row r="455">
      <c r="A455" s="24">
        <f>AR!E455</f>
        <v>-0.2502436778</v>
      </c>
      <c r="B455" s="23"/>
      <c r="C455" s="24">
        <f t="shared" si="1"/>
        <v>-0.2502436778</v>
      </c>
      <c r="D455" s="24">
        <v>-0.3388922480694997</v>
      </c>
      <c r="E455" s="24">
        <v>-0.3473505463154752</v>
      </c>
      <c r="F455" s="24">
        <v>-0.36919444245726546</v>
      </c>
      <c r="G455" s="24">
        <v>-0.22667598918772064</v>
      </c>
      <c r="H455" s="24">
        <v>-0.1615335722185495</v>
      </c>
      <c r="I455" s="24">
        <v>-0.1821141852394747</v>
      </c>
      <c r="J455" s="24">
        <v>-0.1797720896499353</v>
      </c>
      <c r="K455" s="24">
        <v>-0.04369091559036022</v>
      </c>
      <c r="L455" s="24">
        <v>0.004625963015131785</v>
      </c>
      <c r="M455" s="24">
        <v>0.02641935221067919</v>
      </c>
      <c r="N455" s="24">
        <v>0.02882441269322507</v>
      </c>
      <c r="O455" s="24">
        <v>0.06715681020829958</v>
      </c>
      <c r="P455" s="24">
        <v>0.23011324916865225</v>
      </c>
      <c r="Q455" s="24">
        <f t="shared" si="2"/>
        <v>-0.3281110253</v>
      </c>
      <c r="R455" s="23">
        <f t="shared" si="3"/>
        <v>0.07786734747</v>
      </c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</row>
    <row r="456">
      <c r="A456" s="24">
        <f>AR!E456</f>
        <v>-0.3388922481</v>
      </c>
      <c r="B456" s="23"/>
      <c r="C456" s="24">
        <f t="shared" si="1"/>
        <v>-0.3388922481</v>
      </c>
      <c r="D456" s="24">
        <v>-0.3473505463154752</v>
      </c>
      <c r="E456" s="24">
        <v>-0.36919444245726546</v>
      </c>
      <c r="F456" s="24">
        <v>-0.22667598918772064</v>
      </c>
      <c r="G456" s="24">
        <v>-0.1615335722185495</v>
      </c>
      <c r="H456" s="24">
        <v>-0.1821141852394747</v>
      </c>
      <c r="I456" s="24">
        <v>-0.1797720896499353</v>
      </c>
      <c r="J456" s="24">
        <v>-0.04369091559036022</v>
      </c>
      <c r="K456" s="24">
        <v>0.004625963015131785</v>
      </c>
      <c r="L456" s="24">
        <v>0.02641935221067919</v>
      </c>
      <c r="M456" s="24">
        <v>0.02882441269322507</v>
      </c>
      <c r="N456" s="24">
        <v>0.06715681020829958</v>
      </c>
      <c r="O456" s="24">
        <v>0.23011324916865225</v>
      </c>
      <c r="P456" s="24">
        <v>0.22608659986994367</v>
      </c>
      <c r="Q456" s="24">
        <f t="shared" si="2"/>
        <v>-0.3081271664</v>
      </c>
      <c r="R456" s="23">
        <f t="shared" si="3"/>
        <v>-0.0307650817</v>
      </c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</row>
    <row r="457">
      <c r="A457" s="24">
        <f>AR!E457</f>
        <v>-0.3473505463</v>
      </c>
      <c r="B457" s="23"/>
      <c r="C457" s="24">
        <f t="shared" si="1"/>
        <v>-0.3473505463</v>
      </c>
      <c r="D457" s="24">
        <v>-0.36919444245726546</v>
      </c>
      <c r="E457" s="24">
        <v>-0.22667598918772064</v>
      </c>
      <c r="F457" s="24">
        <v>-0.1615335722185495</v>
      </c>
      <c r="G457" s="24">
        <v>-0.1821141852394747</v>
      </c>
      <c r="H457" s="24">
        <v>-0.1797720896499353</v>
      </c>
      <c r="I457" s="24">
        <v>-0.04369091559036022</v>
      </c>
      <c r="J457" s="24">
        <v>0.004625963015131785</v>
      </c>
      <c r="K457" s="24">
        <v>0.02641935221067919</v>
      </c>
      <c r="L457" s="24">
        <v>0.02882441269322507</v>
      </c>
      <c r="M457" s="24">
        <v>0.06715681020829958</v>
      </c>
      <c r="N457" s="24">
        <v>0.23011324916865225</v>
      </c>
      <c r="O457" s="24">
        <v>0.22608659986994367</v>
      </c>
      <c r="P457" s="24">
        <v>0.3082591008627259</v>
      </c>
      <c r="Q457" s="24">
        <f t="shared" si="2"/>
        <v>-0.3411873397</v>
      </c>
      <c r="R457" s="23">
        <f t="shared" si="3"/>
        <v>-0.006163206653</v>
      </c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</row>
    <row r="458">
      <c r="A458" s="24">
        <f>AR!E458</f>
        <v>-0.3691944425</v>
      </c>
      <c r="B458" s="23"/>
      <c r="C458" s="24">
        <f t="shared" si="1"/>
        <v>-0.3691944425</v>
      </c>
      <c r="D458" s="24">
        <v>-0.22667598918772064</v>
      </c>
      <c r="E458" s="24">
        <v>-0.1615335722185495</v>
      </c>
      <c r="F458" s="24">
        <v>-0.1821141852394747</v>
      </c>
      <c r="G458" s="24">
        <v>-0.1797720896499353</v>
      </c>
      <c r="H458" s="24">
        <v>-0.04369091559036022</v>
      </c>
      <c r="I458" s="24">
        <v>0.004625963015131785</v>
      </c>
      <c r="J458" s="24">
        <v>0.02641935221067919</v>
      </c>
      <c r="K458" s="24">
        <v>0.02882441269322507</v>
      </c>
      <c r="L458" s="24">
        <v>0.06715681020829958</v>
      </c>
      <c r="M458" s="24">
        <v>0.23011324916865225</v>
      </c>
      <c r="N458" s="24">
        <v>0.22608659986994367</v>
      </c>
      <c r="O458" s="24">
        <v>0.3082591008627259</v>
      </c>
      <c r="P458" s="24">
        <v>0.39882360746555673</v>
      </c>
      <c r="Q458" s="24">
        <f t="shared" si="2"/>
        <v>-0.2385384924</v>
      </c>
      <c r="R458" s="23">
        <f t="shared" si="3"/>
        <v>-0.1306559501</v>
      </c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</row>
    <row r="459">
      <c r="A459" s="24">
        <f>AR!E459</f>
        <v>-0.2266759892</v>
      </c>
      <c r="B459" s="23"/>
      <c r="C459" s="24">
        <f t="shared" si="1"/>
        <v>-0.2266759892</v>
      </c>
      <c r="D459" s="24">
        <v>-0.1615335722185495</v>
      </c>
      <c r="E459" s="24">
        <v>-0.1821141852394747</v>
      </c>
      <c r="F459" s="24">
        <v>-0.1797720896499353</v>
      </c>
      <c r="G459" s="24">
        <v>-0.04369091559036022</v>
      </c>
      <c r="H459" s="24">
        <v>0.004625963015131785</v>
      </c>
      <c r="I459" s="24">
        <v>0.02641935221067919</v>
      </c>
      <c r="J459" s="24">
        <v>0.02882441269322507</v>
      </c>
      <c r="K459" s="24">
        <v>0.06715681020829958</v>
      </c>
      <c r="L459" s="24">
        <v>0.23011324916865225</v>
      </c>
      <c r="M459" s="24">
        <v>0.22608659986994367</v>
      </c>
      <c r="N459" s="24">
        <v>0.3082591008627259</v>
      </c>
      <c r="O459" s="24">
        <v>0.39882360746555673</v>
      </c>
      <c r="P459" s="24">
        <v>0.42039679299517474</v>
      </c>
      <c r="Q459" s="24">
        <f t="shared" si="2"/>
        <v>-0.1653472355</v>
      </c>
      <c r="R459" s="23">
        <f t="shared" si="3"/>
        <v>-0.06132875369</v>
      </c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</row>
    <row r="460">
      <c r="A460" s="24">
        <f>AR!E460</f>
        <v>-0.1615335722</v>
      </c>
      <c r="B460" s="23"/>
      <c r="C460" s="24">
        <f t="shared" si="1"/>
        <v>-0.1615335722</v>
      </c>
      <c r="D460" s="24">
        <v>-0.1821141852394747</v>
      </c>
      <c r="E460" s="24">
        <v>-0.1797720896499353</v>
      </c>
      <c r="F460" s="24">
        <v>-0.04369091559036022</v>
      </c>
      <c r="G460" s="24">
        <v>0.004625963015131785</v>
      </c>
      <c r="H460" s="24">
        <v>0.02641935221067919</v>
      </c>
      <c r="I460" s="24">
        <v>0.02882441269322507</v>
      </c>
      <c r="J460" s="24">
        <v>0.06715681020829958</v>
      </c>
      <c r="K460" s="24">
        <v>0.23011324916865225</v>
      </c>
      <c r="L460" s="24">
        <v>0.22608659986994367</v>
      </c>
      <c r="M460" s="24">
        <v>0.3082591008627259</v>
      </c>
      <c r="N460" s="24">
        <v>0.39882360746555673</v>
      </c>
      <c r="O460" s="24">
        <v>0.42039679299517474</v>
      </c>
      <c r="P460" s="24">
        <v>0.4035671310104692</v>
      </c>
      <c r="Q460" s="24">
        <f t="shared" si="2"/>
        <v>-0.1986462899</v>
      </c>
      <c r="R460" s="23">
        <f t="shared" si="3"/>
        <v>0.03711271772</v>
      </c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</row>
    <row r="461">
      <c r="A461" s="24">
        <f>AR!E461</f>
        <v>-0.1821141852</v>
      </c>
      <c r="B461" s="23"/>
      <c r="C461" s="24">
        <f t="shared" si="1"/>
        <v>-0.1821141852</v>
      </c>
      <c r="D461" s="24">
        <v>-0.1797720896499353</v>
      </c>
      <c r="E461" s="24">
        <v>-0.04369091559036022</v>
      </c>
      <c r="F461" s="24">
        <v>0.004625963015131785</v>
      </c>
      <c r="G461" s="24">
        <v>0.02641935221067919</v>
      </c>
      <c r="H461" s="24">
        <v>0.02882441269322507</v>
      </c>
      <c r="I461" s="24">
        <v>0.06715681020829958</v>
      </c>
      <c r="J461" s="24">
        <v>0.23011324916865225</v>
      </c>
      <c r="K461" s="24">
        <v>0.22608659986994367</v>
      </c>
      <c r="L461" s="24">
        <v>0.3082591008627259</v>
      </c>
      <c r="M461" s="24">
        <v>0.39882360746555673</v>
      </c>
      <c r="N461" s="24">
        <v>0.42039679299517474</v>
      </c>
      <c r="O461" s="24">
        <v>0.4035671310104692</v>
      </c>
      <c r="P461" s="24">
        <v>0.4678660440576281</v>
      </c>
      <c r="Q461" s="24">
        <f t="shared" si="2"/>
        <v>-0.2034116478</v>
      </c>
      <c r="R461" s="23">
        <f t="shared" si="3"/>
        <v>0.02129746254</v>
      </c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</row>
    <row r="462">
      <c r="A462" s="24">
        <f>AR!E462</f>
        <v>-0.1797720896</v>
      </c>
      <c r="B462" s="23"/>
      <c r="C462" s="24">
        <f t="shared" si="1"/>
        <v>-0.1797720896</v>
      </c>
      <c r="D462" s="24">
        <v>-0.04369091559036022</v>
      </c>
      <c r="E462" s="24">
        <v>0.004625963015131785</v>
      </c>
      <c r="F462" s="24">
        <v>0.02641935221067919</v>
      </c>
      <c r="G462" s="24">
        <v>0.02882441269322507</v>
      </c>
      <c r="H462" s="24">
        <v>0.06715681020829958</v>
      </c>
      <c r="I462" s="24">
        <v>0.23011324916865225</v>
      </c>
      <c r="J462" s="24">
        <v>0.22608659986994367</v>
      </c>
      <c r="K462" s="24">
        <v>0.3082591008627259</v>
      </c>
      <c r="L462" s="24">
        <v>0.39882360746555673</v>
      </c>
      <c r="M462" s="24">
        <v>0.42039679299517474</v>
      </c>
      <c r="N462" s="24">
        <v>0.4035671310104692</v>
      </c>
      <c r="O462" s="24">
        <v>0.4678660440576281</v>
      </c>
      <c r="P462" s="24">
        <v>0.5187642104662874</v>
      </c>
      <c r="Q462" s="24">
        <f t="shared" si="2"/>
        <v>-0.0842704594</v>
      </c>
      <c r="R462" s="23">
        <f t="shared" si="3"/>
        <v>-0.09550163025</v>
      </c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</row>
    <row r="463">
      <c r="A463" s="24">
        <f>AR!E463</f>
        <v>-0.04369091559</v>
      </c>
      <c r="B463" s="23"/>
      <c r="C463" s="24">
        <f t="shared" si="1"/>
        <v>-0.04369091559</v>
      </c>
      <c r="D463" s="24">
        <v>0.004625963015131785</v>
      </c>
      <c r="E463" s="24">
        <v>0.02641935221067919</v>
      </c>
      <c r="F463" s="24">
        <v>0.02882441269322507</v>
      </c>
      <c r="G463" s="24">
        <v>0.06715681020829958</v>
      </c>
      <c r="H463" s="24">
        <v>0.23011324916865225</v>
      </c>
      <c r="I463" s="24">
        <v>0.22608659986994367</v>
      </c>
      <c r="J463" s="24">
        <v>0.3082591008627259</v>
      </c>
      <c r="K463" s="24">
        <v>0.39882360746555673</v>
      </c>
      <c r="L463" s="24">
        <v>0.42039679299517474</v>
      </c>
      <c r="M463" s="24">
        <v>0.4035671310104692</v>
      </c>
      <c r="N463" s="24">
        <v>0.4678660440576281</v>
      </c>
      <c r="O463" s="24">
        <v>0.5187642104662874</v>
      </c>
      <c r="P463" s="24">
        <v>0.5641417151786235</v>
      </c>
      <c r="Q463" s="24">
        <f t="shared" si="2"/>
        <v>-0.05581906308</v>
      </c>
      <c r="R463" s="23">
        <f t="shared" si="3"/>
        <v>0.01212814749</v>
      </c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</row>
    <row r="464">
      <c r="A464" s="24">
        <f>AR!E464</f>
        <v>0.004625963015</v>
      </c>
      <c r="B464" s="23"/>
      <c r="C464" s="24">
        <f t="shared" si="1"/>
        <v>0.004625963015</v>
      </c>
      <c r="D464" s="24">
        <v>0.02641935221067919</v>
      </c>
      <c r="E464" s="24">
        <v>0.02882441269322507</v>
      </c>
      <c r="F464" s="24">
        <v>0.06715681020829958</v>
      </c>
      <c r="G464" s="24">
        <v>0.23011324916865225</v>
      </c>
      <c r="H464" s="24">
        <v>0.22608659986994367</v>
      </c>
      <c r="I464" s="24">
        <v>0.3082591008627259</v>
      </c>
      <c r="J464" s="24">
        <v>0.39882360746555673</v>
      </c>
      <c r="K464" s="24">
        <v>0.42039679299517474</v>
      </c>
      <c r="L464" s="24">
        <v>0.4035671310104692</v>
      </c>
      <c r="M464" s="24">
        <v>0.4678660440576281</v>
      </c>
      <c r="N464" s="24">
        <v>0.5187642104662874</v>
      </c>
      <c r="O464" s="24">
        <v>0.5641417151786235</v>
      </c>
      <c r="P464" s="24">
        <v>0.5373158465486729</v>
      </c>
      <c r="Q464" s="24">
        <f t="shared" si="2"/>
        <v>-0.03332793938</v>
      </c>
      <c r="R464" s="23">
        <f t="shared" si="3"/>
        <v>0.03795390239</v>
      </c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</row>
    <row r="465">
      <c r="A465" s="24">
        <f>AR!E465</f>
        <v>0.02641935221</v>
      </c>
      <c r="B465" s="23"/>
      <c r="C465" s="24">
        <f t="shared" si="1"/>
        <v>0.02641935221</v>
      </c>
      <c r="D465" s="24">
        <v>0.02882441269322507</v>
      </c>
      <c r="E465" s="24">
        <v>0.06715681020829958</v>
      </c>
      <c r="F465" s="24">
        <v>0.23011324916865225</v>
      </c>
      <c r="G465" s="24">
        <v>0.22608659986994367</v>
      </c>
      <c r="H465" s="24">
        <v>0.3082591008627259</v>
      </c>
      <c r="I465" s="24">
        <v>0.39882360746555673</v>
      </c>
      <c r="J465" s="24">
        <v>0.42039679299517474</v>
      </c>
      <c r="K465" s="24">
        <v>0.4035671310104692</v>
      </c>
      <c r="L465" s="24">
        <v>0.4678660440576281</v>
      </c>
      <c r="M465" s="24">
        <v>0.5187642104662874</v>
      </c>
      <c r="N465" s="24">
        <v>0.5641417151786235</v>
      </c>
      <c r="O465" s="24">
        <v>0.5373158465486729</v>
      </c>
      <c r="P465" s="24">
        <v>0.42806457309749407</v>
      </c>
      <c r="Q465" s="24">
        <f t="shared" si="2"/>
        <v>0.0004929459546</v>
      </c>
      <c r="R465" s="23">
        <f t="shared" si="3"/>
        <v>0.02592640626</v>
      </c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</row>
    <row r="466">
      <c r="A466" s="24">
        <f>AR!E466</f>
        <v>0.02882441269</v>
      </c>
      <c r="B466" s="23"/>
      <c r="C466" s="24">
        <f t="shared" si="1"/>
        <v>0.02882441269</v>
      </c>
      <c r="D466" s="24">
        <v>0.06715681020829958</v>
      </c>
      <c r="E466" s="24">
        <v>0.23011324916865225</v>
      </c>
      <c r="F466" s="24">
        <v>0.22608659986994367</v>
      </c>
      <c r="G466" s="24">
        <v>0.3082591008627259</v>
      </c>
      <c r="H466" s="24">
        <v>0.39882360746555673</v>
      </c>
      <c r="I466" s="24">
        <v>0.42039679299517474</v>
      </c>
      <c r="J466" s="24">
        <v>0.4035671310104692</v>
      </c>
      <c r="K466" s="24">
        <v>0.4678660440576281</v>
      </c>
      <c r="L466" s="24">
        <v>0.5187642104662874</v>
      </c>
      <c r="M466" s="24">
        <v>0.5641417151786235</v>
      </c>
      <c r="N466" s="24">
        <v>0.5373158465486729</v>
      </c>
      <c r="O466" s="24">
        <v>0.42806457309749407</v>
      </c>
      <c r="P466" s="24">
        <v>0.29613261353939324</v>
      </c>
      <c r="Q466" s="24">
        <f t="shared" si="2"/>
        <v>0.0133723359</v>
      </c>
      <c r="R466" s="23">
        <f t="shared" si="3"/>
        <v>0.01545207679</v>
      </c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</row>
    <row r="467">
      <c r="A467" s="24">
        <f>AR!E467</f>
        <v>0.06715681021</v>
      </c>
      <c r="B467" s="23"/>
      <c r="C467" s="24">
        <f t="shared" si="1"/>
        <v>0.06715681021</v>
      </c>
      <c r="D467" s="24">
        <v>0.23011324916865225</v>
      </c>
      <c r="E467" s="24">
        <v>0.22608659986994367</v>
      </c>
      <c r="F467" s="24">
        <v>0.3082591008627259</v>
      </c>
      <c r="G467" s="24">
        <v>0.39882360746555673</v>
      </c>
      <c r="H467" s="24">
        <v>0.42039679299517474</v>
      </c>
      <c r="I467" s="24">
        <v>0.4035671310104692</v>
      </c>
      <c r="J467" s="24">
        <v>0.4678660440576281</v>
      </c>
      <c r="K467" s="24">
        <v>0.5187642104662874</v>
      </c>
      <c r="L467" s="24">
        <v>0.5641417151786235</v>
      </c>
      <c r="M467" s="24">
        <v>0.5373158465486729</v>
      </c>
      <c r="N467" s="24">
        <v>0.42806457309749407</v>
      </c>
      <c r="O467" s="24">
        <v>0.29613261353939324</v>
      </c>
      <c r="P467" s="24">
        <v>0.25026763654123396</v>
      </c>
      <c r="Q467" s="24">
        <f t="shared" si="2"/>
        <v>0.1625543385</v>
      </c>
      <c r="R467" s="23">
        <f t="shared" si="3"/>
        <v>-0.09539752833</v>
      </c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</row>
    <row r="468">
      <c r="A468" s="24">
        <f>AR!E468</f>
        <v>0.2301132492</v>
      </c>
      <c r="B468" s="23"/>
      <c r="C468" s="24">
        <f t="shared" si="1"/>
        <v>0.2301132492</v>
      </c>
      <c r="D468" s="24">
        <v>0.22608659986994367</v>
      </c>
      <c r="E468" s="24">
        <v>0.3082591008627259</v>
      </c>
      <c r="F468" s="24">
        <v>0.39882360746555673</v>
      </c>
      <c r="G468" s="24">
        <v>0.42039679299517474</v>
      </c>
      <c r="H468" s="24">
        <v>0.4035671310104692</v>
      </c>
      <c r="I468" s="24">
        <v>0.4678660440576281</v>
      </c>
      <c r="J468" s="24">
        <v>0.5187642104662874</v>
      </c>
      <c r="K468" s="24">
        <v>0.5641417151786235</v>
      </c>
      <c r="L468" s="24">
        <v>0.5373158465486729</v>
      </c>
      <c r="M468" s="24">
        <v>0.42806457309749407</v>
      </c>
      <c r="N468" s="24">
        <v>0.29613261353939324</v>
      </c>
      <c r="O468" s="24">
        <v>0.25026763654123396</v>
      </c>
      <c r="P468" s="24">
        <v>0.07359670416204034</v>
      </c>
      <c r="Q468" s="24">
        <f t="shared" si="2"/>
        <v>0.181187227</v>
      </c>
      <c r="R468" s="23">
        <f t="shared" si="3"/>
        <v>0.04892602219</v>
      </c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</row>
    <row r="469">
      <c r="A469" s="24">
        <f>AR!E469</f>
        <v>0.2260865999</v>
      </c>
      <c r="B469" s="23"/>
      <c r="C469" s="24">
        <f t="shared" si="1"/>
        <v>0.2260865999</v>
      </c>
      <c r="D469" s="24">
        <v>0.3082591008627259</v>
      </c>
      <c r="E469" s="24">
        <v>0.39882360746555673</v>
      </c>
      <c r="F469" s="24">
        <v>0.42039679299517474</v>
      </c>
      <c r="G469" s="24">
        <v>0.4035671310104692</v>
      </c>
      <c r="H469" s="24">
        <v>0.4678660440576281</v>
      </c>
      <c r="I469" s="24">
        <v>0.5187642104662874</v>
      </c>
      <c r="J469" s="24">
        <v>0.5641417151786235</v>
      </c>
      <c r="K469" s="24">
        <v>0.5373158465486729</v>
      </c>
      <c r="L469" s="24">
        <v>0.42806457309749407</v>
      </c>
      <c r="M469" s="24">
        <v>0.29613261353939324</v>
      </c>
      <c r="N469" s="24">
        <v>0.25026763654123396</v>
      </c>
      <c r="O469" s="24">
        <v>0.07359670416204034</v>
      </c>
      <c r="P469" s="24">
        <v>-0.03228485802723935</v>
      </c>
      <c r="Q469" s="24">
        <f t="shared" si="2"/>
        <v>0.254880587</v>
      </c>
      <c r="R469" s="23">
        <f t="shared" si="3"/>
        <v>-0.02879398718</v>
      </c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</row>
    <row r="470">
      <c r="A470" s="24">
        <f>AR!E470</f>
        <v>0.3082591009</v>
      </c>
      <c r="B470" s="23"/>
      <c r="C470" s="24">
        <f t="shared" si="1"/>
        <v>0.3082591009</v>
      </c>
      <c r="D470" s="24">
        <v>0.39882360746555673</v>
      </c>
      <c r="E470" s="24">
        <v>0.42039679299517474</v>
      </c>
      <c r="F470" s="24">
        <v>0.4035671310104692</v>
      </c>
      <c r="G470" s="24">
        <v>0.4678660440576281</v>
      </c>
      <c r="H470" s="24">
        <v>0.5187642104662874</v>
      </c>
      <c r="I470" s="24">
        <v>0.5641417151786235</v>
      </c>
      <c r="J470" s="24">
        <v>0.5373158465486729</v>
      </c>
      <c r="K470" s="24">
        <v>0.42806457309749407</v>
      </c>
      <c r="L470" s="24">
        <v>0.29613261353939324</v>
      </c>
      <c r="M470" s="24">
        <v>0.25026763654123396</v>
      </c>
      <c r="N470" s="24">
        <v>0.07359670416204034</v>
      </c>
      <c r="O470" s="24">
        <v>-0.03228485802723935</v>
      </c>
      <c r="P470" s="24">
        <v>-0.07895858816306572</v>
      </c>
      <c r="Q470" s="24">
        <f t="shared" si="2"/>
        <v>0.3341328329</v>
      </c>
      <c r="R470" s="23">
        <f t="shared" si="3"/>
        <v>-0.025873732</v>
      </c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</row>
    <row r="471">
      <c r="A471" s="24">
        <f>AR!E471</f>
        <v>0.3988236075</v>
      </c>
      <c r="B471" s="23"/>
      <c r="C471" s="24">
        <f t="shared" si="1"/>
        <v>0.3988236075</v>
      </c>
      <c r="D471" s="24">
        <v>0.42039679299517474</v>
      </c>
      <c r="E471" s="24">
        <v>0.4035671310104692</v>
      </c>
      <c r="F471" s="24">
        <v>0.4678660440576281</v>
      </c>
      <c r="G471" s="24">
        <v>0.5187642104662874</v>
      </c>
      <c r="H471" s="24">
        <v>0.5641417151786235</v>
      </c>
      <c r="I471" s="24">
        <v>0.5373158465486729</v>
      </c>
      <c r="J471" s="24">
        <v>0.42806457309749407</v>
      </c>
      <c r="K471" s="24">
        <v>0.29613261353939324</v>
      </c>
      <c r="L471" s="24">
        <v>0.25026763654123396</v>
      </c>
      <c r="M471" s="24">
        <v>0.07359670416204034</v>
      </c>
      <c r="N471" s="24">
        <v>-0.03228485802723935</v>
      </c>
      <c r="O471" s="24">
        <v>-0.07895858816306572</v>
      </c>
      <c r="P471" s="24">
        <v>0.002150095996181934</v>
      </c>
      <c r="Q471" s="24">
        <f t="shared" si="2"/>
        <v>0.3723961907</v>
      </c>
      <c r="R471" s="23">
        <f t="shared" si="3"/>
        <v>0.02642741677</v>
      </c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</row>
    <row r="472">
      <c r="A472" s="24">
        <f>AR!E472</f>
        <v>0.420396793</v>
      </c>
      <c r="B472" s="23"/>
      <c r="C472" s="24">
        <f t="shared" si="1"/>
        <v>0.420396793</v>
      </c>
      <c r="D472" s="24">
        <v>0.4035671310104692</v>
      </c>
      <c r="E472" s="24">
        <v>0.4678660440576281</v>
      </c>
      <c r="F472" s="24">
        <v>0.5187642104662874</v>
      </c>
      <c r="G472" s="24">
        <v>0.5641417151786235</v>
      </c>
      <c r="H472" s="24">
        <v>0.5373158465486729</v>
      </c>
      <c r="I472" s="24">
        <v>0.42806457309749407</v>
      </c>
      <c r="J472" s="24">
        <v>0.29613261353939324</v>
      </c>
      <c r="K472" s="24">
        <v>0.25026763654123396</v>
      </c>
      <c r="L472" s="24">
        <v>0.07359670416204034</v>
      </c>
      <c r="M472" s="24">
        <v>-0.03228485802723935</v>
      </c>
      <c r="N472" s="24">
        <v>-0.07895858816306572</v>
      </c>
      <c r="O472" s="24">
        <v>0.002150095996181934</v>
      </c>
      <c r="P472" s="24">
        <v>-0.07556650722959168</v>
      </c>
      <c r="Q472" s="24">
        <f t="shared" si="2"/>
        <v>0.355492413</v>
      </c>
      <c r="R472" s="23">
        <f t="shared" si="3"/>
        <v>0.06490437998</v>
      </c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</row>
    <row r="473">
      <c r="A473" s="24">
        <f>AR!E473</f>
        <v>0.403567131</v>
      </c>
      <c r="B473" s="23"/>
      <c r="C473" s="24">
        <f t="shared" si="1"/>
        <v>0.403567131</v>
      </c>
      <c r="D473" s="24">
        <v>0.4678660440576281</v>
      </c>
      <c r="E473" s="24">
        <v>0.5187642104662874</v>
      </c>
      <c r="F473" s="24">
        <v>0.5641417151786235</v>
      </c>
      <c r="G473" s="24">
        <v>0.5373158465486729</v>
      </c>
      <c r="H473" s="24">
        <v>0.42806457309749407</v>
      </c>
      <c r="I473" s="24">
        <v>0.29613261353939324</v>
      </c>
      <c r="J473" s="24">
        <v>0.25026763654123396</v>
      </c>
      <c r="K473" s="24">
        <v>0.07359670416204034</v>
      </c>
      <c r="L473" s="24">
        <v>-0.03228485802723935</v>
      </c>
      <c r="M473" s="24">
        <v>-0.07895858816306572</v>
      </c>
      <c r="N473" s="24">
        <v>0.002150095996181934</v>
      </c>
      <c r="O473" s="24">
        <v>-0.07556650722959168</v>
      </c>
      <c r="P473" s="24">
        <v>-0.01905187943129022</v>
      </c>
      <c r="Q473" s="24">
        <f t="shared" si="2"/>
        <v>0.4154524014</v>
      </c>
      <c r="R473" s="23">
        <f t="shared" si="3"/>
        <v>-0.01188527038</v>
      </c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</row>
    <row r="474">
      <c r="A474" s="24">
        <f>AR!E474</f>
        <v>0.4678660441</v>
      </c>
      <c r="B474" s="23"/>
      <c r="C474" s="24">
        <f t="shared" si="1"/>
        <v>0.4678660441</v>
      </c>
      <c r="D474" s="24">
        <v>0.5187642104662874</v>
      </c>
      <c r="E474" s="24">
        <v>0.5641417151786235</v>
      </c>
      <c r="F474" s="24">
        <v>0.5373158465486729</v>
      </c>
      <c r="G474" s="24">
        <v>0.42806457309749407</v>
      </c>
      <c r="H474" s="24">
        <v>0.29613261353939324</v>
      </c>
      <c r="I474" s="24">
        <v>0.25026763654123396</v>
      </c>
      <c r="J474" s="24">
        <v>0.07359670416204034</v>
      </c>
      <c r="K474" s="24">
        <v>-0.03228485802723935</v>
      </c>
      <c r="L474" s="24">
        <v>-0.07895858816306572</v>
      </c>
      <c r="M474" s="24">
        <v>0.002150095996181934</v>
      </c>
      <c r="N474" s="24">
        <v>-0.07556650722959168</v>
      </c>
      <c r="O474" s="24">
        <v>-0.01905187943129022</v>
      </c>
      <c r="P474" s="24">
        <v>-0.05197440837863118</v>
      </c>
      <c r="Q474" s="24">
        <f t="shared" si="2"/>
        <v>0.4594223967</v>
      </c>
      <c r="R474" s="23">
        <f t="shared" si="3"/>
        <v>0.008443647339</v>
      </c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</row>
    <row r="475">
      <c r="A475" s="24">
        <f>AR!E475</f>
        <v>0.5187642105</v>
      </c>
      <c r="B475" s="23"/>
      <c r="C475" s="24">
        <f t="shared" si="1"/>
        <v>0.5187642105</v>
      </c>
      <c r="D475" s="24">
        <v>0.5641417151786235</v>
      </c>
      <c r="E475" s="24">
        <v>0.5373158465486729</v>
      </c>
      <c r="F475" s="24">
        <v>0.42806457309749407</v>
      </c>
      <c r="G475" s="24">
        <v>0.29613261353939324</v>
      </c>
      <c r="H475" s="24">
        <v>0.25026763654123396</v>
      </c>
      <c r="I475" s="24">
        <v>0.07359670416204034</v>
      </c>
      <c r="J475" s="24">
        <v>-0.03228485802723935</v>
      </c>
      <c r="K475" s="24">
        <v>-0.07895858816306572</v>
      </c>
      <c r="L475" s="24">
        <v>0.002150095996181934</v>
      </c>
      <c r="M475" s="24">
        <v>-0.07556650722959168</v>
      </c>
      <c r="N475" s="24">
        <v>-0.01905187943129022</v>
      </c>
      <c r="O475" s="24">
        <v>-0.05197440837863118</v>
      </c>
      <c r="P475" s="24">
        <v>-0.16606601209410554</v>
      </c>
      <c r="Q475" s="24">
        <f t="shared" si="2"/>
        <v>0.5151758549</v>
      </c>
      <c r="R475" s="23">
        <f t="shared" si="3"/>
        <v>0.003588355534</v>
      </c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</row>
    <row r="476">
      <c r="A476" s="24">
        <f>AR!E476</f>
        <v>0.5641417152</v>
      </c>
      <c r="B476" s="23"/>
      <c r="C476" s="24">
        <f t="shared" si="1"/>
        <v>0.5641417152</v>
      </c>
      <c r="D476" s="24">
        <v>0.5373158465486729</v>
      </c>
      <c r="E476" s="24">
        <v>0.42806457309749407</v>
      </c>
      <c r="F476" s="24">
        <v>0.29613261353939324</v>
      </c>
      <c r="G476" s="24">
        <v>0.25026763654123396</v>
      </c>
      <c r="H476" s="24">
        <v>0.07359670416204034</v>
      </c>
      <c r="I476" s="24">
        <v>-0.03228485802723935</v>
      </c>
      <c r="J476" s="24">
        <v>-0.07895858816306572</v>
      </c>
      <c r="K476" s="24">
        <v>0.002150095996181934</v>
      </c>
      <c r="L476" s="24">
        <v>-0.07556650722959168</v>
      </c>
      <c r="M476" s="24">
        <v>-0.01905187943129022</v>
      </c>
      <c r="N476" s="24">
        <v>-0.05197440837863118</v>
      </c>
      <c r="O476" s="24">
        <v>-0.16606601209410554</v>
      </c>
      <c r="P476" s="24">
        <v>-0.2044683701248053</v>
      </c>
      <c r="Q476" s="24">
        <f t="shared" si="2"/>
        <v>0.457620755</v>
      </c>
      <c r="R476" s="23">
        <f t="shared" si="3"/>
        <v>0.1065209602</v>
      </c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</row>
    <row r="477">
      <c r="A477" s="24">
        <f>AR!E477</f>
        <v>0.5373158465</v>
      </c>
      <c r="B477" s="23"/>
      <c r="C477" s="24">
        <f t="shared" si="1"/>
        <v>0.5373158465</v>
      </c>
      <c r="D477" s="24">
        <v>0.42806457309749407</v>
      </c>
      <c r="E477" s="24">
        <v>0.29613261353939324</v>
      </c>
      <c r="F477" s="24">
        <v>0.25026763654123396</v>
      </c>
      <c r="G477" s="24">
        <v>0.07359670416204034</v>
      </c>
      <c r="H477" s="24">
        <v>-0.03228485802723935</v>
      </c>
      <c r="I477" s="24">
        <v>-0.07895858816306572</v>
      </c>
      <c r="J477" s="24">
        <v>0.002150095996181934</v>
      </c>
      <c r="K477" s="24">
        <v>-0.07556650722959168</v>
      </c>
      <c r="L477" s="24">
        <v>-0.01905187943129022</v>
      </c>
      <c r="M477" s="24">
        <v>-0.05197440837863118</v>
      </c>
      <c r="N477" s="24">
        <v>-0.16606601209410554</v>
      </c>
      <c r="O477" s="24">
        <v>-0.2044683701248053</v>
      </c>
      <c r="P477" s="24">
        <v>-0.13649050924128853</v>
      </c>
      <c r="Q477" s="24">
        <f t="shared" si="2"/>
        <v>0.3872932021</v>
      </c>
      <c r="R477" s="23">
        <f t="shared" si="3"/>
        <v>0.1500226445</v>
      </c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</row>
    <row r="478">
      <c r="A478" s="24">
        <f>AR!E478</f>
        <v>0.4280645731</v>
      </c>
      <c r="B478" s="23"/>
      <c r="C478" s="24">
        <f t="shared" si="1"/>
        <v>0.4280645731</v>
      </c>
      <c r="D478" s="24">
        <v>0.29613261353939324</v>
      </c>
      <c r="E478" s="24">
        <v>0.25026763654123396</v>
      </c>
      <c r="F478" s="24">
        <v>0.07359670416204034</v>
      </c>
      <c r="G478" s="24">
        <v>-0.03228485802723935</v>
      </c>
      <c r="H478" s="24">
        <v>-0.07895858816306572</v>
      </c>
      <c r="I478" s="24">
        <v>0.002150095996181934</v>
      </c>
      <c r="J478" s="24">
        <v>-0.07556650722959168</v>
      </c>
      <c r="K478" s="24">
        <v>-0.01905187943129022</v>
      </c>
      <c r="L478" s="24">
        <v>-0.05197440837863118</v>
      </c>
      <c r="M478" s="24">
        <v>-0.16606601209410554</v>
      </c>
      <c r="N478" s="24">
        <v>-0.2044683701248053</v>
      </c>
      <c r="O478" s="24">
        <v>-0.13649050924128853</v>
      </c>
      <c r="P478" s="24">
        <v>-0.0849742761255392</v>
      </c>
      <c r="Q478" s="24">
        <f t="shared" si="2"/>
        <v>0.2571875665</v>
      </c>
      <c r="R478" s="23">
        <f t="shared" si="3"/>
        <v>0.1708770066</v>
      </c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</row>
    <row r="479">
      <c r="A479" s="24">
        <f>AR!E479</f>
        <v>0.2961326135</v>
      </c>
      <c r="B479" s="23"/>
      <c r="C479" s="24">
        <f t="shared" si="1"/>
        <v>0.2961326135</v>
      </c>
      <c r="D479" s="24">
        <v>0.25026763654123396</v>
      </c>
      <c r="E479" s="24">
        <v>0.07359670416204034</v>
      </c>
      <c r="F479" s="24">
        <v>-0.03228485802723935</v>
      </c>
      <c r="G479" s="24">
        <v>-0.07895858816306572</v>
      </c>
      <c r="H479" s="24">
        <v>0.002150095996181934</v>
      </c>
      <c r="I479" s="24">
        <v>-0.07556650722959168</v>
      </c>
      <c r="J479" s="24">
        <v>-0.01905187943129022</v>
      </c>
      <c r="K479" s="24">
        <v>-0.05197440837863118</v>
      </c>
      <c r="L479" s="24">
        <v>-0.16606601209410554</v>
      </c>
      <c r="M479" s="24">
        <v>-0.2044683701248053</v>
      </c>
      <c r="N479" s="24">
        <v>-0.13649050924128853</v>
      </c>
      <c r="O479" s="24">
        <v>-0.0849742761255392</v>
      </c>
      <c r="P479" s="24">
        <v>-0.14746312556981014</v>
      </c>
      <c r="Q479" s="24">
        <f t="shared" si="2"/>
        <v>0.2271498157</v>
      </c>
      <c r="R479" s="23">
        <f t="shared" si="3"/>
        <v>0.06898279784</v>
      </c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</row>
    <row r="480">
      <c r="A480" s="24">
        <f>AR!E480</f>
        <v>0.2502676365</v>
      </c>
      <c r="B480" s="23"/>
      <c r="C480" s="24">
        <f t="shared" si="1"/>
        <v>0.2502676365</v>
      </c>
      <c r="D480" s="24">
        <v>0.07359670416204034</v>
      </c>
      <c r="E480" s="24">
        <v>-0.03228485802723935</v>
      </c>
      <c r="F480" s="24">
        <v>-0.07895858816306572</v>
      </c>
      <c r="G480" s="24">
        <v>0.002150095996181934</v>
      </c>
      <c r="H480" s="24">
        <v>-0.07556650722959168</v>
      </c>
      <c r="I480" s="24">
        <v>-0.01905187943129022</v>
      </c>
      <c r="J480" s="24">
        <v>-0.05197440837863118</v>
      </c>
      <c r="K480" s="24">
        <v>-0.16606601209410554</v>
      </c>
      <c r="L480" s="24">
        <v>-0.2044683701248053</v>
      </c>
      <c r="M480" s="24">
        <v>-0.13649050924128853</v>
      </c>
      <c r="N480" s="24">
        <v>-0.0849742761255392</v>
      </c>
      <c r="O480" s="24">
        <v>-0.14746312556981014</v>
      </c>
      <c r="P480" s="24">
        <v>-0.1365520800139723</v>
      </c>
      <c r="Q480" s="24">
        <f t="shared" si="2"/>
        <v>0.07928904025</v>
      </c>
      <c r="R480" s="23">
        <f t="shared" si="3"/>
        <v>0.1709785963</v>
      </c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</row>
    <row r="481">
      <c r="A481" s="24">
        <f>AR!E481</f>
        <v>0.07359670416</v>
      </c>
      <c r="B481" s="23"/>
      <c r="C481" s="24">
        <f t="shared" si="1"/>
        <v>0.07359670416</v>
      </c>
      <c r="D481" s="24">
        <v>-0.03228485802723935</v>
      </c>
      <c r="E481" s="24">
        <v>-0.07895858816306572</v>
      </c>
      <c r="F481" s="24">
        <v>0.002150095996181934</v>
      </c>
      <c r="G481" s="24">
        <v>-0.07556650722959168</v>
      </c>
      <c r="H481" s="24">
        <v>-0.01905187943129022</v>
      </c>
      <c r="I481" s="24">
        <v>-0.05197440837863118</v>
      </c>
      <c r="J481" s="24">
        <v>-0.16606601209410554</v>
      </c>
      <c r="K481" s="24">
        <v>-0.2044683701248053</v>
      </c>
      <c r="L481" s="24">
        <v>-0.13649050924128853</v>
      </c>
      <c r="M481" s="24">
        <v>-0.0849742761255392</v>
      </c>
      <c r="N481" s="24">
        <v>-0.14746312556981014</v>
      </c>
      <c r="O481" s="24">
        <v>-0.1365520800139723</v>
      </c>
      <c r="P481" s="24">
        <v>-0.11380040035552536</v>
      </c>
      <c r="Q481" s="24">
        <f t="shared" si="2"/>
        <v>-0.001154772816</v>
      </c>
      <c r="R481" s="23">
        <f t="shared" si="3"/>
        <v>0.07475147698</v>
      </c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</row>
    <row r="482">
      <c r="A482" s="24">
        <f>AR!E482</f>
        <v>-0.03228485803</v>
      </c>
      <c r="B482" s="23"/>
      <c r="C482" s="24">
        <f t="shared" si="1"/>
        <v>-0.03228485803</v>
      </c>
      <c r="D482" s="24">
        <v>-0.07895858816306572</v>
      </c>
      <c r="E482" s="24">
        <v>0.002150095996181934</v>
      </c>
      <c r="F482" s="24">
        <v>-0.07556650722959168</v>
      </c>
      <c r="G482" s="24">
        <v>-0.01905187943129022</v>
      </c>
      <c r="H482" s="24">
        <v>-0.05197440837863118</v>
      </c>
      <c r="I482" s="24">
        <v>-0.16606601209410554</v>
      </c>
      <c r="J482" s="24">
        <v>-0.2044683701248053</v>
      </c>
      <c r="K482" s="24">
        <v>-0.13649050924128853</v>
      </c>
      <c r="L482" s="24">
        <v>-0.0849742761255392</v>
      </c>
      <c r="M482" s="24">
        <v>-0.14746312556981014</v>
      </c>
      <c r="N482" s="24">
        <v>-0.1365520800139723</v>
      </c>
      <c r="O482" s="24">
        <v>-0.11380040035552536</v>
      </c>
      <c r="P482" s="24">
        <v>-0.1281655486129777</v>
      </c>
      <c r="Q482" s="24">
        <f t="shared" si="2"/>
        <v>-0.06242394013</v>
      </c>
      <c r="R482" s="23">
        <f t="shared" si="3"/>
        <v>0.0301390821</v>
      </c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</row>
    <row r="483">
      <c r="A483" s="24">
        <f>AR!E483</f>
        <v>-0.07895858816</v>
      </c>
      <c r="B483" s="23"/>
      <c r="C483" s="24">
        <f t="shared" si="1"/>
        <v>-0.07895858816</v>
      </c>
      <c r="D483" s="24">
        <v>0.002150095996181934</v>
      </c>
      <c r="E483" s="24">
        <v>-0.07556650722959168</v>
      </c>
      <c r="F483" s="24">
        <v>-0.01905187943129022</v>
      </c>
      <c r="G483" s="24">
        <v>-0.05197440837863118</v>
      </c>
      <c r="H483" s="24">
        <v>-0.16606601209410554</v>
      </c>
      <c r="I483" s="24">
        <v>-0.2044683701248053</v>
      </c>
      <c r="J483" s="24">
        <v>-0.13649050924128853</v>
      </c>
      <c r="K483" s="24">
        <v>-0.0849742761255392</v>
      </c>
      <c r="L483" s="24">
        <v>-0.14746312556981014</v>
      </c>
      <c r="M483" s="24">
        <v>-0.1365520800139723</v>
      </c>
      <c r="N483" s="24">
        <v>-0.11380040035552536</v>
      </c>
      <c r="O483" s="24">
        <v>-0.1281655486129777</v>
      </c>
      <c r="P483" s="24">
        <v>-0.04978171491402128</v>
      </c>
      <c r="Q483" s="24">
        <f t="shared" si="2"/>
        <v>0.002707635178</v>
      </c>
      <c r="R483" s="23">
        <f t="shared" si="3"/>
        <v>-0.08166622334</v>
      </c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</row>
    <row r="484">
      <c r="A484" s="24">
        <f>AR!E484</f>
        <v>0.002150095996</v>
      </c>
      <c r="B484" s="23"/>
      <c r="C484" s="24">
        <f t="shared" si="1"/>
        <v>0.002150095996</v>
      </c>
      <c r="D484" s="24">
        <v>-0.07556650722959168</v>
      </c>
      <c r="E484" s="24">
        <v>-0.01905187943129022</v>
      </c>
      <c r="F484" s="24">
        <v>-0.05197440837863118</v>
      </c>
      <c r="G484" s="24">
        <v>-0.16606601209410554</v>
      </c>
      <c r="H484" s="24">
        <v>-0.2044683701248053</v>
      </c>
      <c r="I484" s="24">
        <v>-0.13649050924128853</v>
      </c>
      <c r="J484" s="24">
        <v>-0.0849742761255392</v>
      </c>
      <c r="K484" s="24">
        <v>-0.14746312556981014</v>
      </c>
      <c r="L484" s="24">
        <v>-0.1365520800139723</v>
      </c>
      <c r="M484" s="24">
        <v>-0.11380040035552536</v>
      </c>
      <c r="N484" s="24">
        <v>-0.1281655486129777</v>
      </c>
      <c r="O484" s="24">
        <v>-0.04978171491402128</v>
      </c>
      <c r="P484" s="24">
        <v>-0.09394615013209906</v>
      </c>
      <c r="Q484" s="24">
        <f t="shared" si="2"/>
        <v>-0.04832745539</v>
      </c>
      <c r="R484" s="23">
        <f t="shared" si="3"/>
        <v>0.05047755138</v>
      </c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</row>
    <row r="485">
      <c r="A485" s="24">
        <f>AR!E485</f>
        <v>-0.07556650723</v>
      </c>
      <c r="B485" s="23"/>
      <c r="C485" s="24">
        <f t="shared" si="1"/>
        <v>-0.07556650723</v>
      </c>
      <c r="D485" s="24">
        <v>-0.01905187943129022</v>
      </c>
      <c r="E485" s="24">
        <v>-0.05197440837863118</v>
      </c>
      <c r="F485" s="24">
        <v>-0.16606601209410554</v>
      </c>
      <c r="G485" s="24">
        <v>-0.2044683701248053</v>
      </c>
      <c r="H485" s="24">
        <v>-0.13649050924128853</v>
      </c>
      <c r="I485" s="24">
        <v>-0.0849742761255392</v>
      </c>
      <c r="J485" s="24">
        <v>-0.14746312556981014</v>
      </c>
      <c r="K485" s="24">
        <v>-0.1365520800139723</v>
      </c>
      <c r="L485" s="24">
        <v>-0.11380040035552536</v>
      </c>
      <c r="M485" s="24">
        <v>-0.1281655486129777</v>
      </c>
      <c r="N485" s="24">
        <v>-0.04978171491402128</v>
      </c>
      <c r="O485" s="24">
        <v>-0.09394615013209906</v>
      </c>
      <c r="P485" s="24">
        <v>-0.1499496866157196</v>
      </c>
      <c r="Q485" s="24">
        <f t="shared" si="2"/>
        <v>-0.001898912243</v>
      </c>
      <c r="R485" s="23">
        <f t="shared" si="3"/>
        <v>-0.07366759499</v>
      </c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</row>
    <row r="486">
      <c r="A486" s="24">
        <f>AR!E486</f>
        <v>-0.01905187943</v>
      </c>
      <c r="B486" s="23"/>
      <c r="C486" s="24">
        <f t="shared" si="1"/>
        <v>-0.01905187943</v>
      </c>
      <c r="D486" s="24">
        <v>-0.05197440837863118</v>
      </c>
      <c r="E486" s="24">
        <v>-0.16606601209410554</v>
      </c>
      <c r="F486" s="24">
        <v>-0.2044683701248053</v>
      </c>
      <c r="G486" s="24">
        <v>-0.13649050924128853</v>
      </c>
      <c r="H486" s="24">
        <v>-0.0849742761255392</v>
      </c>
      <c r="I486" s="24">
        <v>-0.14746312556981014</v>
      </c>
      <c r="J486" s="24">
        <v>-0.1365520800139723</v>
      </c>
      <c r="K486" s="24">
        <v>-0.11380040035552536</v>
      </c>
      <c r="L486" s="24">
        <v>-0.1281655486129777</v>
      </c>
      <c r="M486" s="24">
        <v>-0.04978171491402128</v>
      </c>
      <c r="N486" s="24">
        <v>-0.09394615013209906</v>
      </c>
      <c r="O486" s="24">
        <v>-0.1499496866157196</v>
      </c>
      <c r="P486" s="24">
        <v>-0.22499846622130015</v>
      </c>
      <c r="Q486" s="24">
        <f t="shared" si="2"/>
        <v>-0.03647946086</v>
      </c>
      <c r="R486" s="23">
        <f t="shared" si="3"/>
        <v>0.01742758143</v>
      </c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</row>
    <row r="487">
      <c r="A487" s="24">
        <f>AR!E487</f>
        <v>-0.05197440838</v>
      </c>
      <c r="B487" s="23"/>
      <c r="C487" s="24">
        <f t="shared" si="1"/>
        <v>-0.05197440838</v>
      </c>
      <c r="D487" s="24">
        <v>-0.16606601209410554</v>
      </c>
      <c r="E487" s="24">
        <v>-0.2044683701248053</v>
      </c>
      <c r="F487" s="24">
        <v>-0.13649050924128853</v>
      </c>
      <c r="G487" s="24">
        <v>-0.0849742761255392</v>
      </c>
      <c r="H487" s="24">
        <v>-0.14746312556981014</v>
      </c>
      <c r="I487" s="24">
        <v>-0.1365520800139723</v>
      </c>
      <c r="J487" s="24">
        <v>-0.11380040035552536</v>
      </c>
      <c r="K487" s="24">
        <v>-0.1281655486129777</v>
      </c>
      <c r="L487" s="24">
        <v>-0.04978171491402128</v>
      </c>
      <c r="M487" s="24">
        <v>-0.09394615013209906</v>
      </c>
      <c r="N487" s="24">
        <v>-0.1499496866157196</v>
      </c>
      <c r="O487" s="24">
        <v>-0.22499846622130015</v>
      </c>
      <c r="P487" s="24">
        <v>-0.13340332769488578</v>
      </c>
      <c r="Q487" s="24">
        <f t="shared" si="2"/>
        <v>-0.1252030905</v>
      </c>
      <c r="R487" s="23">
        <f t="shared" si="3"/>
        <v>0.07322868216</v>
      </c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</row>
    <row r="488">
      <c r="A488" s="24">
        <f>AR!E488</f>
        <v>-0.1660660121</v>
      </c>
      <c r="B488" s="23"/>
      <c r="C488" s="24">
        <f t="shared" si="1"/>
        <v>-0.1660660121</v>
      </c>
      <c r="D488" s="24">
        <v>-0.2044683701248053</v>
      </c>
      <c r="E488" s="24">
        <v>-0.13649050924128853</v>
      </c>
      <c r="F488" s="24">
        <v>-0.0849742761255392</v>
      </c>
      <c r="G488" s="24">
        <v>-0.14746312556981014</v>
      </c>
      <c r="H488" s="24">
        <v>-0.1365520800139723</v>
      </c>
      <c r="I488" s="24">
        <v>-0.11380040035552536</v>
      </c>
      <c r="J488" s="24">
        <v>-0.1281655486129777</v>
      </c>
      <c r="K488" s="24">
        <v>-0.04978171491402128</v>
      </c>
      <c r="L488" s="24">
        <v>-0.09394615013209906</v>
      </c>
      <c r="M488" s="24">
        <v>-0.1499496866157196</v>
      </c>
      <c r="N488" s="24">
        <v>-0.22499846622130015</v>
      </c>
      <c r="O488" s="24">
        <v>-0.13340332769488578</v>
      </c>
      <c r="P488" s="24">
        <v>-0.16809941857084165</v>
      </c>
      <c r="Q488" s="24">
        <f t="shared" si="2"/>
        <v>-0.1615183572</v>
      </c>
      <c r="R488" s="23">
        <f t="shared" si="3"/>
        <v>-0.004547654917</v>
      </c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</row>
    <row r="489">
      <c r="A489" s="24">
        <f>AR!E489</f>
        <v>-0.2044683701</v>
      </c>
      <c r="B489" s="23"/>
      <c r="C489" s="24">
        <f t="shared" si="1"/>
        <v>-0.2044683701</v>
      </c>
      <c r="D489" s="24">
        <v>-0.13649050924128853</v>
      </c>
      <c r="E489" s="24">
        <v>-0.0849742761255392</v>
      </c>
      <c r="F489" s="24">
        <v>-0.14746312556981014</v>
      </c>
      <c r="G489" s="24">
        <v>-0.1365520800139723</v>
      </c>
      <c r="H489" s="24">
        <v>-0.11380040035552536</v>
      </c>
      <c r="I489" s="24">
        <v>-0.1281655486129777</v>
      </c>
      <c r="J489" s="24">
        <v>-0.04978171491402128</v>
      </c>
      <c r="K489" s="24">
        <v>-0.09394615013209906</v>
      </c>
      <c r="L489" s="24">
        <v>-0.1499496866157196</v>
      </c>
      <c r="M489" s="24">
        <v>-0.22499846622130015</v>
      </c>
      <c r="N489" s="24">
        <v>-0.13340332769488578</v>
      </c>
      <c r="O489" s="24">
        <v>-0.16809941857084165</v>
      </c>
      <c r="P489" s="24">
        <v>-0.08254217631751609</v>
      </c>
      <c r="Q489" s="24">
        <f t="shared" si="2"/>
        <v>-0.1146799397</v>
      </c>
      <c r="R489" s="23">
        <f t="shared" si="3"/>
        <v>-0.08978843038</v>
      </c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</row>
    <row r="490">
      <c r="A490" s="24">
        <f>AR!E490</f>
        <v>-0.1364905092</v>
      </c>
      <c r="B490" s="23"/>
      <c r="C490" s="24">
        <f t="shared" si="1"/>
        <v>-0.1364905092</v>
      </c>
      <c r="D490" s="24">
        <v>-0.0849742761255392</v>
      </c>
      <c r="E490" s="24">
        <v>-0.14746312556981014</v>
      </c>
      <c r="F490" s="24">
        <v>-0.1365520800139723</v>
      </c>
      <c r="G490" s="24">
        <v>-0.11380040035552536</v>
      </c>
      <c r="H490" s="24">
        <v>-0.1281655486129777</v>
      </c>
      <c r="I490" s="24">
        <v>-0.04978171491402128</v>
      </c>
      <c r="J490" s="24">
        <v>-0.09394615013209906</v>
      </c>
      <c r="K490" s="24">
        <v>-0.1499496866157196</v>
      </c>
      <c r="L490" s="24">
        <v>-0.22499846622130015</v>
      </c>
      <c r="M490" s="24">
        <v>-0.13340332769488578</v>
      </c>
      <c r="N490" s="24">
        <v>-0.16809941857084165</v>
      </c>
      <c r="O490" s="24">
        <v>-0.08254217631751609</v>
      </c>
      <c r="P490" s="24">
        <v>-0.07178509932804877</v>
      </c>
      <c r="Q490" s="24">
        <f t="shared" si="2"/>
        <v>-0.06363223642</v>
      </c>
      <c r="R490" s="23">
        <f t="shared" si="3"/>
        <v>-0.07285827282</v>
      </c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</row>
    <row r="491">
      <c r="A491" s="24">
        <f>AR!E491</f>
        <v>-0.08497427613</v>
      </c>
      <c r="B491" s="23"/>
      <c r="C491" s="24">
        <f t="shared" si="1"/>
        <v>-0.08497427613</v>
      </c>
      <c r="D491" s="24">
        <v>-0.14746312556981014</v>
      </c>
      <c r="E491" s="24">
        <v>-0.1365520800139723</v>
      </c>
      <c r="F491" s="24">
        <v>-0.11380040035552536</v>
      </c>
      <c r="G491" s="24">
        <v>-0.1281655486129777</v>
      </c>
      <c r="H491" s="24">
        <v>-0.04978171491402128</v>
      </c>
      <c r="I491" s="24">
        <v>-0.09394615013209906</v>
      </c>
      <c r="J491" s="24">
        <v>-0.1499496866157196</v>
      </c>
      <c r="K491" s="24">
        <v>-0.22499846622130015</v>
      </c>
      <c r="L491" s="24">
        <v>-0.13340332769488578</v>
      </c>
      <c r="M491" s="24">
        <v>-0.16809941857084165</v>
      </c>
      <c r="N491" s="24">
        <v>-0.08254217631751609</v>
      </c>
      <c r="O491" s="24">
        <v>-0.07178509932804877</v>
      </c>
      <c r="P491" s="24">
        <v>0.026799570301802078</v>
      </c>
      <c r="Q491" s="24">
        <f t="shared" si="2"/>
        <v>-0.109184831</v>
      </c>
      <c r="R491" s="23">
        <f t="shared" si="3"/>
        <v>0.02421055492</v>
      </c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</row>
    <row r="492">
      <c r="A492" s="24">
        <f>AR!E492</f>
        <v>-0.1474631256</v>
      </c>
      <c r="B492" s="23"/>
      <c r="C492" s="24">
        <f t="shared" si="1"/>
        <v>-0.1474631256</v>
      </c>
      <c r="D492" s="24">
        <v>-0.1365520800139723</v>
      </c>
      <c r="E492" s="24">
        <v>-0.11380040035552536</v>
      </c>
      <c r="F492" s="24">
        <v>-0.1281655486129777</v>
      </c>
      <c r="G492" s="24">
        <v>-0.04978171491402128</v>
      </c>
      <c r="H492" s="24">
        <v>-0.09394615013209906</v>
      </c>
      <c r="I492" s="24">
        <v>-0.1499496866157196</v>
      </c>
      <c r="J492" s="24">
        <v>-0.22499846622130015</v>
      </c>
      <c r="K492" s="24">
        <v>-0.13340332769488578</v>
      </c>
      <c r="L492" s="24">
        <v>-0.16809941857084165</v>
      </c>
      <c r="M492" s="24">
        <v>-0.08254217631751609</v>
      </c>
      <c r="N492" s="24">
        <v>-0.07178509932804877</v>
      </c>
      <c r="O492" s="24">
        <v>0.026799570301802078</v>
      </c>
      <c r="P492" s="24">
        <v>0.1259938614525219</v>
      </c>
      <c r="Q492" s="24">
        <f t="shared" si="2"/>
        <v>-0.1396481885</v>
      </c>
      <c r="R492" s="23">
        <f t="shared" si="3"/>
        <v>-0.007814937053</v>
      </c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</row>
    <row r="493">
      <c r="A493" s="24">
        <f>AR!E493</f>
        <v>-0.13655208</v>
      </c>
      <c r="B493" s="23"/>
      <c r="C493" s="24">
        <f t="shared" si="1"/>
        <v>-0.13655208</v>
      </c>
      <c r="D493" s="24">
        <v>-0.11380040035552536</v>
      </c>
      <c r="E493" s="24">
        <v>-0.1281655486129777</v>
      </c>
      <c r="F493" s="24">
        <v>-0.04978171491402128</v>
      </c>
      <c r="G493" s="24">
        <v>-0.09394615013209906</v>
      </c>
      <c r="H493" s="24">
        <v>-0.1499496866157196</v>
      </c>
      <c r="I493" s="24">
        <v>-0.22499846622130015</v>
      </c>
      <c r="J493" s="24">
        <v>-0.13340332769488578</v>
      </c>
      <c r="K493" s="24">
        <v>-0.16809941857084165</v>
      </c>
      <c r="L493" s="24">
        <v>-0.08254217631751609</v>
      </c>
      <c r="M493" s="24">
        <v>-0.07178509932804877</v>
      </c>
      <c r="N493" s="24">
        <v>0.026799570301802078</v>
      </c>
      <c r="O493" s="24">
        <v>0.1259938614525219</v>
      </c>
      <c r="P493" s="24">
        <v>0.11327406591440742</v>
      </c>
      <c r="Q493" s="24">
        <f t="shared" si="2"/>
        <v>-0.08598572167</v>
      </c>
      <c r="R493" s="23">
        <f t="shared" si="3"/>
        <v>-0.05056635835</v>
      </c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</row>
    <row r="494">
      <c r="A494" s="24">
        <f>AR!E494</f>
        <v>-0.1138004004</v>
      </c>
      <c r="B494" s="23"/>
      <c r="C494" s="24">
        <f t="shared" si="1"/>
        <v>-0.1138004004</v>
      </c>
      <c r="D494" s="24">
        <v>-0.1281655486129777</v>
      </c>
      <c r="E494" s="24">
        <v>-0.04978171491402128</v>
      </c>
      <c r="F494" s="24">
        <v>-0.09394615013209906</v>
      </c>
      <c r="G494" s="24">
        <v>-0.1499496866157196</v>
      </c>
      <c r="H494" s="24">
        <v>-0.22499846622130015</v>
      </c>
      <c r="I494" s="24">
        <v>-0.13340332769488578</v>
      </c>
      <c r="J494" s="24">
        <v>-0.16809941857084165</v>
      </c>
      <c r="K494" s="24">
        <v>-0.08254217631751609</v>
      </c>
      <c r="L494" s="24">
        <v>-0.07178509932804877</v>
      </c>
      <c r="M494" s="24">
        <v>0.026799570301802078</v>
      </c>
      <c r="N494" s="24">
        <v>0.1259938614525219</v>
      </c>
      <c r="O494" s="24">
        <v>0.11327406591440742</v>
      </c>
      <c r="P494" s="24">
        <v>0.06703892786105231</v>
      </c>
      <c r="Q494" s="24">
        <f t="shared" si="2"/>
        <v>-0.1214602927</v>
      </c>
      <c r="R494" s="23">
        <f t="shared" si="3"/>
        <v>0.007659892305</v>
      </c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</row>
    <row r="495">
      <c r="A495" s="24">
        <f>AR!E495</f>
        <v>-0.1281655486</v>
      </c>
      <c r="B495" s="23"/>
      <c r="C495" s="24">
        <f t="shared" si="1"/>
        <v>-0.1281655486</v>
      </c>
      <c r="D495" s="24">
        <v>-0.04978171491402128</v>
      </c>
      <c r="E495" s="24">
        <v>-0.09394615013209906</v>
      </c>
      <c r="F495" s="24">
        <v>-0.1499496866157196</v>
      </c>
      <c r="G495" s="24">
        <v>-0.22499846622130015</v>
      </c>
      <c r="H495" s="24">
        <v>-0.13340332769488578</v>
      </c>
      <c r="I495" s="24">
        <v>-0.16809941857084165</v>
      </c>
      <c r="J495" s="24">
        <v>-0.08254217631751609</v>
      </c>
      <c r="K495" s="24">
        <v>-0.07178509932804877</v>
      </c>
      <c r="L495" s="24">
        <v>0.026799570301802078</v>
      </c>
      <c r="M495" s="24">
        <v>0.1259938614525219</v>
      </c>
      <c r="N495" s="24">
        <v>0.11327406591440742</v>
      </c>
      <c r="O495" s="24">
        <v>0.06703892786105231</v>
      </c>
      <c r="P495" s="24">
        <v>0.0823350146133496</v>
      </c>
      <c r="Q495" s="24">
        <f t="shared" si="2"/>
        <v>-0.05605262575</v>
      </c>
      <c r="R495" s="23">
        <f t="shared" si="3"/>
        <v>-0.07211292286</v>
      </c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</row>
    <row r="496">
      <c r="A496" s="24">
        <f>AR!E496</f>
        <v>-0.04978171491</v>
      </c>
      <c r="B496" s="23"/>
      <c r="C496" s="24">
        <f t="shared" si="1"/>
        <v>-0.04978171491</v>
      </c>
      <c r="D496" s="24">
        <v>-0.09394615013209906</v>
      </c>
      <c r="E496" s="24">
        <v>-0.1499496866157196</v>
      </c>
      <c r="F496" s="24">
        <v>-0.22499846622130015</v>
      </c>
      <c r="G496" s="24">
        <v>-0.13340332769488578</v>
      </c>
      <c r="H496" s="24">
        <v>-0.16809941857084165</v>
      </c>
      <c r="I496" s="24">
        <v>-0.08254217631751609</v>
      </c>
      <c r="J496" s="24">
        <v>-0.07178509932804877</v>
      </c>
      <c r="K496" s="24">
        <v>0.026799570301802078</v>
      </c>
      <c r="L496" s="24">
        <v>0.1259938614525219</v>
      </c>
      <c r="M496" s="24">
        <v>0.11327406591440742</v>
      </c>
      <c r="N496" s="24">
        <v>0.06703892786105231</v>
      </c>
      <c r="O496" s="24">
        <v>0.0823350146133496</v>
      </c>
      <c r="P496" s="24">
        <v>-0.035064942580654235</v>
      </c>
      <c r="Q496" s="24">
        <f t="shared" si="2"/>
        <v>-0.08344119722</v>
      </c>
      <c r="R496" s="23">
        <f t="shared" si="3"/>
        <v>0.03365948231</v>
      </c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</row>
    <row r="497">
      <c r="A497" s="24">
        <f>AR!E497</f>
        <v>-0.09394615013</v>
      </c>
      <c r="B497" s="23"/>
      <c r="C497" s="24">
        <f t="shared" si="1"/>
        <v>-0.09394615013</v>
      </c>
      <c r="D497" s="24">
        <v>-0.1499496866157196</v>
      </c>
      <c r="E497" s="24">
        <v>-0.22499846622130015</v>
      </c>
      <c r="F497" s="24">
        <v>-0.13340332769488578</v>
      </c>
      <c r="G497" s="24">
        <v>-0.16809941857084165</v>
      </c>
      <c r="H497" s="24">
        <v>-0.08254217631751609</v>
      </c>
      <c r="I497" s="24">
        <v>-0.07178509932804877</v>
      </c>
      <c r="J497" s="24">
        <v>0.026799570301802078</v>
      </c>
      <c r="K497" s="24">
        <v>0.1259938614525219</v>
      </c>
      <c r="L497" s="24">
        <v>0.11327406591440742</v>
      </c>
      <c r="M497" s="24">
        <v>0.06703892786105231</v>
      </c>
      <c r="N497" s="24">
        <v>0.0823350146133496</v>
      </c>
      <c r="O497" s="24">
        <v>-0.035064942580654235</v>
      </c>
      <c r="P497" s="24">
        <v>0.03247346373841281</v>
      </c>
      <c r="Q497" s="24">
        <f t="shared" si="2"/>
        <v>-0.139485992</v>
      </c>
      <c r="R497" s="23">
        <f t="shared" si="3"/>
        <v>0.04553984183</v>
      </c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</row>
    <row r="498">
      <c r="A498" s="24">
        <f>AR!E498</f>
        <v>-0.1499496866</v>
      </c>
      <c r="B498" s="23"/>
      <c r="C498" s="24">
        <f t="shared" si="1"/>
        <v>-0.1499496866</v>
      </c>
      <c r="D498" s="24">
        <v>-0.22499846622130015</v>
      </c>
      <c r="E498" s="24">
        <v>-0.13340332769488578</v>
      </c>
      <c r="F498" s="24">
        <v>-0.16809941857084165</v>
      </c>
      <c r="G498" s="24">
        <v>-0.08254217631751609</v>
      </c>
      <c r="H498" s="24">
        <v>-0.07178509932804877</v>
      </c>
      <c r="I498" s="24">
        <v>0.026799570301802078</v>
      </c>
      <c r="J498" s="24">
        <v>0.1259938614525219</v>
      </c>
      <c r="K498" s="24">
        <v>0.11327406591440742</v>
      </c>
      <c r="L498" s="24">
        <v>0.06703892786105231</v>
      </c>
      <c r="M498" s="24">
        <v>0.0823350146133496</v>
      </c>
      <c r="N498" s="24">
        <v>-0.035064942580654235</v>
      </c>
      <c r="O498" s="24">
        <v>0.03247346373841281</v>
      </c>
      <c r="P498" s="24">
        <v>0.07054244400467952</v>
      </c>
      <c r="Q498" s="24">
        <f t="shared" si="2"/>
        <v>-0.2166112023</v>
      </c>
      <c r="R498" s="23">
        <f t="shared" si="3"/>
        <v>0.06666151564</v>
      </c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</row>
    <row r="499">
      <c r="A499" s="24">
        <f>AR!E499</f>
        <v>-0.2249984662</v>
      </c>
      <c r="B499" s="23"/>
      <c r="C499" s="24">
        <f t="shared" si="1"/>
        <v>-0.2249984662</v>
      </c>
      <c r="D499" s="24">
        <v>-0.13340332769488578</v>
      </c>
      <c r="E499" s="24">
        <v>-0.16809941857084165</v>
      </c>
      <c r="F499" s="24">
        <v>-0.08254217631751609</v>
      </c>
      <c r="G499" s="24">
        <v>-0.07178509932804877</v>
      </c>
      <c r="H499" s="24">
        <v>0.026799570301802078</v>
      </c>
      <c r="I499" s="24">
        <v>0.1259938614525219</v>
      </c>
      <c r="J499" s="24">
        <v>0.11327406591440742</v>
      </c>
      <c r="K499" s="24">
        <v>0.06703892786105231</v>
      </c>
      <c r="L499" s="24">
        <v>0.0823350146133496</v>
      </c>
      <c r="M499" s="24">
        <v>-0.035064942580654235</v>
      </c>
      <c r="N499" s="24">
        <v>0.03247346373841281</v>
      </c>
      <c r="O499" s="24">
        <v>0.07054244400467952</v>
      </c>
      <c r="P499" s="24">
        <v>0.08678915847561117</v>
      </c>
      <c r="Q499" s="24">
        <f t="shared" si="2"/>
        <v>-0.1011286399</v>
      </c>
      <c r="R499" s="23">
        <f t="shared" si="3"/>
        <v>-0.1238698263</v>
      </c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</row>
    <row r="500">
      <c r="A500" s="24">
        <f>AR!E500</f>
        <v>-0.1334033277</v>
      </c>
      <c r="B500" s="23"/>
      <c r="C500" s="24">
        <f t="shared" si="1"/>
        <v>-0.1334033277</v>
      </c>
      <c r="D500" s="24">
        <v>-0.16809941857084165</v>
      </c>
      <c r="E500" s="24">
        <v>-0.08254217631751609</v>
      </c>
      <c r="F500" s="24">
        <v>-0.07178509932804877</v>
      </c>
      <c r="G500" s="24">
        <v>0.026799570301802078</v>
      </c>
      <c r="H500" s="24">
        <v>0.1259938614525219</v>
      </c>
      <c r="I500" s="24">
        <v>0.11327406591440742</v>
      </c>
      <c r="J500" s="24">
        <v>0.06703892786105231</v>
      </c>
      <c r="K500" s="24">
        <v>0.0823350146133496</v>
      </c>
      <c r="L500" s="24">
        <v>-0.035064942580654235</v>
      </c>
      <c r="M500" s="24">
        <v>0.03247346373841281</v>
      </c>
      <c r="N500" s="24">
        <v>0.07054244400467952</v>
      </c>
      <c r="O500" s="24">
        <v>0.08678915847561117</v>
      </c>
      <c r="P500" s="24">
        <v>0.10364143339086246</v>
      </c>
      <c r="Q500" s="24">
        <f t="shared" si="2"/>
        <v>-0.1682455996</v>
      </c>
      <c r="R500" s="23">
        <f t="shared" si="3"/>
        <v>0.03484227193</v>
      </c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</row>
    <row r="501">
      <c r="A501" s="24">
        <f>AR!E501</f>
        <v>-0.1680994186</v>
      </c>
      <c r="B501" s="23"/>
      <c r="C501" s="24">
        <f t="shared" si="1"/>
        <v>-0.1680994186</v>
      </c>
      <c r="D501" s="24">
        <v>-0.08254217631751609</v>
      </c>
      <c r="E501" s="24">
        <v>-0.07178509932804877</v>
      </c>
      <c r="F501" s="24">
        <v>0.026799570301802078</v>
      </c>
      <c r="G501" s="24">
        <v>0.1259938614525219</v>
      </c>
      <c r="H501" s="24">
        <v>0.11327406591440742</v>
      </c>
      <c r="I501" s="24">
        <v>0.06703892786105231</v>
      </c>
      <c r="J501" s="24">
        <v>0.0823350146133496</v>
      </c>
      <c r="K501" s="24">
        <v>-0.035064942580654235</v>
      </c>
      <c r="L501" s="24">
        <v>0.03247346373841281</v>
      </c>
      <c r="M501" s="24">
        <v>0.07054244400467952</v>
      </c>
      <c r="N501" s="24">
        <v>0.08678915847561117</v>
      </c>
      <c r="O501" s="24">
        <v>0.10364143339086246</v>
      </c>
      <c r="P501" s="24">
        <v>0.12061843465388211</v>
      </c>
      <c r="Q501" s="24">
        <f t="shared" si="2"/>
        <v>-0.06567183641</v>
      </c>
      <c r="R501" s="23">
        <f t="shared" si="3"/>
        <v>-0.1024275822</v>
      </c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</row>
    <row r="502">
      <c r="A502" s="24">
        <f>AR!E502</f>
        <v>-0.08254217632</v>
      </c>
      <c r="B502" s="23"/>
      <c r="C502" s="24">
        <f t="shared" si="1"/>
        <v>-0.08254217632</v>
      </c>
      <c r="D502" s="24">
        <v>-0.07178509932804877</v>
      </c>
      <c r="E502" s="24">
        <v>0.026799570301802078</v>
      </c>
      <c r="F502" s="24">
        <v>0.1259938614525219</v>
      </c>
      <c r="G502" s="24">
        <v>0.11327406591440742</v>
      </c>
      <c r="H502" s="24">
        <v>0.06703892786105231</v>
      </c>
      <c r="I502" s="24">
        <v>0.0823350146133496</v>
      </c>
      <c r="J502" s="24">
        <v>-0.035064942580654235</v>
      </c>
      <c r="K502" s="24">
        <v>0.03247346373841281</v>
      </c>
      <c r="L502" s="24">
        <v>0.07054244400467952</v>
      </c>
      <c r="M502" s="24">
        <v>0.08678915847561117</v>
      </c>
      <c r="N502" s="24">
        <v>0.10364143339086246</v>
      </c>
      <c r="O502" s="24">
        <v>0.12061843465388211</v>
      </c>
      <c r="P502" s="24">
        <v>0.1276346229947913</v>
      </c>
      <c r="Q502" s="24">
        <f t="shared" si="2"/>
        <v>-0.06586367131</v>
      </c>
      <c r="R502" s="23">
        <f t="shared" si="3"/>
        <v>-0.016678505</v>
      </c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</row>
    <row r="503">
      <c r="A503" s="24">
        <f>AR!E503</f>
        <v>-0.07178509933</v>
      </c>
      <c r="B503" s="23"/>
      <c r="C503" s="24">
        <f t="shared" si="1"/>
        <v>-0.07178509933</v>
      </c>
      <c r="D503" s="24">
        <v>0.026799570301802078</v>
      </c>
      <c r="E503" s="24">
        <v>0.1259938614525219</v>
      </c>
      <c r="F503" s="24">
        <v>0.11327406591440742</v>
      </c>
      <c r="G503" s="24">
        <v>0.06703892786105231</v>
      </c>
      <c r="H503" s="24">
        <v>0.0823350146133496</v>
      </c>
      <c r="I503" s="24">
        <v>-0.035064942580654235</v>
      </c>
      <c r="J503" s="24">
        <v>0.03247346373841281</v>
      </c>
      <c r="K503" s="24">
        <v>0.07054244400467952</v>
      </c>
      <c r="L503" s="24">
        <v>0.08678915847561117</v>
      </c>
      <c r="M503" s="24">
        <v>0.10364143339086246</v>
      </c>
      <c r="N503" s="24">
        <v>0.12061843465388211</v>
      </c>
      <c r="O503" s="24">
        <v>0.1276346229947913</v>
      </c>
      <c r="P503" s="24">
        <v>0.09700746626476535</v>
      </c>
      <c r="Q503" s="24">
        <f t="shared" si="2"/>
        <v>0.006604517163</v>
      </c>
      <c r="R503" s="23">
        <f t="shared" si="3"/>
        <v>-0.07838961649</v>
      </c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</row>
    <row r="504">
      <c r="A504" s="24">
        <f>AR!E504</f>
        <v>0.0267995703</v>
      </c>
      <c r="B504" s="23"/>
      <c r="C504" s="24">
        <f t="shared" si="1"/>
        <v>0.0267995703</v>
      </c>
      <c r="D504" s="24">
        <v>0.1259938614525219</v>
      </c>
      <c r="E504" s="24">
        <v>0.11327406591440742</v>
      </c>
      <c r="F504" s="24">
        <v>0.06703892786105231</v>
      </c>
      <c r="G504" s="24">
        <v>0.0823350146133496</v>
      </c>
      <c r="H504" s="24">
        <v>-0.035064942580654235</v>
      </c>
      <c r="I504" s="24">
        <v>0.03247346373841281</v>
      </c>
      <c r="J504" s="24">
        <v>0.07054244400467952</v>
      </c>
      <c r="K504" s="24">
        <v>0.08678915847561117</v>
      </c>
      <c r="L504" s="24">
        <v>0.10364143339086246</v>
      </c>
      <c r="M504" s="24">
        <v>0.12061843465388211</v>
      </c>
      <c r="N504" s="24">
        <v>0.1276346229947913</v>
      </c>
      <c r="O504" s="24">
        <v>0.09700746626476535</v>
      </c>
      <c r="P504" s="24">
        <v>0.08744910426219847</v>
      </c>
      <c r="Q504" s="24">
        <f t="shared" si="2"/>
        <v>0.0954315471</v>
      </c>
      <c r="R504" s="23">
        <f t="shared" si="3"/>
        <v>-0.0686319768</v>
      </c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</row>
    <row r="505">
      <c r="A505" s="24">
        <f>AR!E505</f>
        <v>0.1259938615</v>
      </c>
      <c r="B505" s="23"/>
      <c r="C505" s="24">
        <f t="shared" si="1"/>
        <v>0.1259938615</v>
      </c>
      <c r="D505" s="24">
        <v>0.11327406591440742</v>
      </c>
      <c r="E505" s="24">
        <v>0.06703892786105231</v>
      </c>
      <c r="F505" s="24">
        <v>0.0823350146133496</v>
      </c>
      <c r="G505" s="24">
        <v>-0.035064942580654235</v>
      </c>
      <c r="H505" s="24">
        <v>0.03247346373841281</v>
      </c>
      <c r="I505" s="24">
        <v>0.07054244400467952</v>
      </c>
      <c r="J505" s="24">
        <v>0.08678915847561117</v>
      </c>
      <c r="K505" s="24">
        <v>0.10364143339086246</v>
      </c>
      <c r="L505" s="24">
        <v>0.12061843465388211</v>
      </c>
      <c r="M505" s="24">
        <v>0.1276346229947913</v>
      </c>
      <c r="N505" s="24">
        <v>0.09700746626476535</v>
      </c>
      <c r="O505" s="24">
        <v>0.08744910426219847</v>
      </c>
      <c r="P505" s="24">
        <v>0.17984254805639427</v>
      </c>
      <c r="Q505" s="24">
        <f t="shared" si="2"/>
        <v>0.0819324795</v>
      </c>
      <c r="R505" s="23">
        <f t="shared" si="3"/>
        <v>0.04406138195</v>
      </c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</row>
    <row r="506">
      <c r="A506" s="24">
        <f>AR!E506</f>
        <v>0.1132740659</v>
      </c>
      <c r="B506" s="23"/>
      <c r="C506" s="24">
        <f t="shared" si="1"/>
        <v>0.1132740659</v>
      </c>
      <c r="D506" s="24">
        <v>0.06703892786105231</v>
      </c>
      <c r="E506" s="24">
        <v>0.0823350146133496</v>
      </c>
      <c r="F506" s="24">
        <v>-0.035064942580654235</v>
      </c>
      <c r="G506" s="24">
        <v>0.03247346373841281</v>
      </c>
      <c r="H506" s="24">
        <v>0.07054244400467952</v>
      </c>
      <c r="I506" s="24">
        <v>0.08678915847561117</v>
      </c>
      <c r="J506" s="24">
        <v>0.10364143339086246</v>
      </c>
      <c r="K506" s="24">
        <v>0.12061843465388211</v>
      </c>
      <c r="L506" s="24">
        <v>0.1276346229947913</v>
      </c>
      <c r="M506" s="24">
        <v>0.09700746626476535</v>
      </c>
      <c r="N506" s="24">
        <v>0.08744910426219847</v>
      </c>
      <c r="O506" s="24">
        <v>0.17984254805639427</v>
      </c>
      <c r="P506" s="24">
        <v>0.10440373712076204</v>
      </c>
      <c r="Q506" s="24">
        <f t="shared" si="2"/>
        <v>0.04127006379</v>
      </c>
      <c r="R506" s="23">
        <f t="shared" si="3"/>
        <v>0.07200400213</v>
      </c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</row>
    <row r="507">
      <c r="A507" s="24">
        <f>AR!E507</f>
        <v>0.06703892786</v>
      </c>
      <c r="B507" s="23"/>
      <c r="C507" s="24">
        <f t="shared" si="1"/>
        <v>0.06703892786</v>
      </c>
      <c r="D507" s="24">
        <v>0.0823350146133496</v>
      </c>
      <c r="E507" s="24">
        <v>-0.035064942580654235</v>
      </c>
      <c r="F507" s="24">
        <v>0.03247346373841281</v>
      </c>
      <c r="G507" s="24">
        <v>0.07054244400467952</v>
      </c>
      <c r="H507" s="24">
        <v>0.08678915847561117</v>
      </c>
      <c r="I507" s="24">
        <v>0.10364143339086246</v>
      </c>
      <c r="J507" s="24">
        <v>0.12061843465388211</v>
      </c>
      <c r="K507" s="24">
        <v>0.1276346229947913</v>
      </c>
      <c r="L507" s="24">
        <v>0.09700746626476535</v>
      </c>
      <c r="M507" s="24">
        <v>0.08744910426219847</v>
      </c>
      <c r="N507" s="24">
        <v>0.17984254805639427</v>
      </c>
      <c r="O507" s="24">
        <v>0.10440373712076204</v>
      </c>
      <c r="P507" s="24">
        <v>0.13509122254473657</v>
      </c>
      <c r="Q507" s="24">
        <f t="shared" si="2"/>
        <v>0.06257794248</v>
      </c>
      <c r="R507" s="23">
        <f t="shared" si="3"/>
        <v>0.004460985385</v>
      </c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</row>
    <row r="508">
      <c r="A508" s="24">
        <f>AR!E508</f>
        <v>0.08233501461</v>
      </c>
      <c r="B508" s="23"/>
      <c r="C508" s="24">
        <f t="shared" si="1"/>
        <v>0.08233501461</v>
      </c>
      <c r="D508" s="24">
        <v>-0.035064942580654235</v>
      </c>
      <c r="E508" s="24">
        <v>0.03247346373841281</v>
      </c>
      <c r="F508" s="24">
        <v>0.07054244400467952</v>
      </c>
      <c r="G508" s="24">
        <v>0.08678915847561117</v>
      </c>
      <c r="H508" s="24">
        <v>0.10364143339086246</v>
      </c>
      <c r="I508" s="24">
        <v>0.12061843465388211</v>
      </c>
      <c r="J508" s="24">
        <v>0.1276346229947913</v>
      </c>
      <c r="K508" s="24">
        <v>0.09700746626476535</v>
      </c>
      <c r="L508" s="24">
        <v>0.08744910426219847</v>
      </c>
      <c r="M508" s="24">
        <v>0.17984254805639427</v>
      </c>
      <c r="N508" s="24">
        <v>0.10440373712076204</v>
      </c>
      <c r="O508" s="24">
        <v>0.13509122254473657</v>
      </c>
      <c r="P508" s="24">
        <v>0.12931778873113425</v>
      </c>
      <c r="Q508" s="24">
        <f t="shared" si="2"/>
        <v>-0.04651735212</v>
      </c>
      <c r="R508" s="23">
        <f t="shared" si="3"/>
        <v>0.1288523667</v>
      </c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</row>
    <row r="509">
      <c r="A509" s="24"/>
      <c r="B509" s="23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</row>
    <row r="510">
      <c r="A510" s="24"/>
      <c r="B510" s="23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</row>
    <row r="511">
      <c r="A511" s="24"/>
      <c r="B511" s="23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</row>
    <row r="512">
      <c r="A512" s="24"/>
      <c r="B512" s="23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</row>
    <row r="513">
      <c r="A513" s="24"/>
      <c r="B513" s="23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</row>
    <row r="514">
      <c r="A514" s="24"/>
      <c r="B514" s="23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</row>
    <row r="515">
      <c r="A515" s="24"/>
      <c r="B515" s="23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</row>
    <row r="516">
      <c r="A516" s="24"/>
      <c r="B516" s="23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</row>
    <row r="517">
      <c r="A517" s="24"/>
      <c r="B517" s="23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</row>
    <row r="518">
      <c r="A518" s="24"/>
      <c r="B518" s="23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</row>
    <row r="519">
      <c r="A519" s="24"/>
      <c r="B519" s="23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</row>
    <row r="520">
      <c r="A520" s="24"/>
      <c r="B520" s="23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</row>
    <row r="521">
      <c r="A521" s="24"/>
      <c r="B521" s="23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</row>
    <row r="522">
      <c r="A522" s="24"/>
      <c r="B522" s="23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</row>
    <row r="523">
      <c r="A523" s="24"/>
      <c r="B523" s="23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</row>
    <row r="524">
      <c r="A524" s="24"/>
      <c r="B524" s="23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</row>
    <row r="525">
      <c r="A525" s="23"/>
      <c r="B525" s="23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</row>
    <row r="526">
      <c r="A526" s="23"/>
      <c r="B526" s="23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</row>
    <row r="527">
      <c r="A527" s="23"/>
      <c r="B527" s="23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</row>
    <row r="528">
      <c r="A528" s="23"/>
      <c r="B528" s="23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</row>
    <row r="529">
      <c r="A529" s="23"/>
      <c r="B529" s="23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</row>
    <row r="530">
      <c r="A530" s="23"/>
      <c r="B530" s="23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</row>
    <row r="531">
      <c r="A531" s="23"/>
      <c r="B531" s="23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</row>
    <row r="532">
      <c r="A532" s="23"/>
      <c r="B532" s="23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</row>
    <row r="533">
      <c r="A533" s="23"/>
      <c r="B533" s="23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</row>
    <row r="534">
      <c r="A534" s="23"/>
      <c r="B534" s="23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</row>
    <row r="535">
      <c r="A535" s="23"/>
      <c r="B535" s="23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</row>
    <row r="536">
      <c r="A536" s="23"/>
      <c r="B536" s="23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</row>
    <row r="537">
      <c r="A537" s="23"/>
      <c r="B537" s="23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</row>
    <row r="538">
      <c r="A538" s="23"/>
      <c r="B538" s="23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</row>
    <row r="539">
      <c r="A539" s="23"/>
      <c r="B539" s="23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</row>
    <row r="540">
      <c r="A540" s="23"/>
      <c r="B540" s="23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</row>
    <row r="541">
      <c r="A541" s="23"/>
      <c r="B541" s="23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</row>
    <row r="542">
      <c r="A542" s="23"/>
      <c r="B542" s="23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</row>
    <row r="543">
      <c r="A543" s="23"/>
      <c r="B543" s="23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</row>
    <row r="544">
      <c r="A544" s="23"/>
      <c r="B544" s="23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</row>
    <row r="545">
      <c r="A545" s="23"/>
      <c r="B545" s="23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</row>
    <row r="546">
      <c r="A546" s="23"/>
      <c r="B546" s="23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</row>
    <row r="547">
      <c r="A547" s="23"/>
      <c r="B547" s="23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</row>
    <row r="548">
      <c r="A548" s="23"/>
      <c r="B548" s="23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</row>
    <row r="549">
      <c r="A549" s="23"/>
      <c r="B549" s="23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</row>
    <row r="550">
      <c r="A550" s="23"/>
      <c r="B550" s="23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</row>
    <row r="551">
      <c r="A551" s="23"/>
      <c r="B551" s="23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</row>
    <row r="552">
      <c r="A552" s="23"/>
      <c r="B552" s="23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</row>
    <row r="553">
      <c r="A553" s="23"/>
      <c r="B553" s="23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</row>
    <row r="554">
      <c r="A554" s="23"/>
      <c r="B554" s="23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</row>
    <row r="555">
      <c r="A555" s="23"/>
      <c r="B555" s="23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</row>
    <row r="556">
      <c r="A556" s="23"/>
      <c r="B556" s="23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</row>
    <row r="557">
      <c r="A557" s="23"/>
      <c r="B557" s="23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</row>
    <row r="558">
      <c r="A558" s="23"/>
      <c r="B558" s="23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</row>
    <row r="559">
      <c r="A559" s="23"/>
      <c r="B559" s="23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</row>
    <row r="560">
      <c r="A560" s="23"/>
      <c r="B560" s="23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</row>
    <row r="561">
      <c r="A561" s="23"/>
      <c r="B561" s="23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</row>
    <row r="562">
      <c r="A562" s="23"/>
      <c r="B562" s="23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</row>
    <row r="563">
      <c r="A563" s="23"/>
      <c r="B563" s="23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</row>
    <row r="564">
      <c r="A564" s="23"/>
      <c r="B564" s="23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</row>
    <row r="565">
      <c r="A565" s="23"/>
      <c r="B565" s="23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</row>
    <row r="566">
      <c r="A566" s="23"/>
      <c r="B566" s="23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</row>
    <row r="567">
      <c r="A567" s="23"/>
      <c r="B567" s="23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</row>
    <row r="568">
      <c r="A568" s="23"/>
      <c r="B568" s="23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</row>
    <row r="569">
      <c r="A569" s="23"/>
      <c r="B569" s="23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</row>
    <row r="570">
      <c r="A570" s="23"/>
      <c r="B570" s="23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</row>
    <row r="571">
      <c r="A571" s="23"/>
      <c r="B571" s="23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</row>
    <row r="572">
      <c r="A572" s="23"/>
      <c r="B572" s="23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</row>
    <row r="573">
      <c r="A573" s="23"/>
      <c r="B573" s="23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</row>
    <row r="574">
      <c r="A574" s="23"/>
      <c r="B574" s="23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</row>
    <row r="575">
      <c r="A575" s="23"/>
      <c r="B575" s="23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</row>
    <row r="576">
      <c r="A576" s="23"/>
      <c r="B576" s="23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</row>
    <row r="577">
      <c r="A577" s="23"/>
      <c r="B577" s="23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</row>
    <row r="578">
      <c r="A578" s="23"/>
      <c r="B578" s="23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</row>
    <row r="579">
      <c r="A579" s="23"/>
      <c r="B579" s="23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</row>
    <row r="580">
      <c r="A580" s="23"/>
      <c r="B580" s="23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</row>
    <row r="581">
      <c r="A581" s="23"/>
      <c r="B581" s="23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</row>
    <row r="582">
      <c r="A582" s="23"/>
      <c r="B582" s="23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</row>
    <row r="583">
      <c r="A583" s="23"/>
      <c r="B583" s="23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</row>
    <row r="584">
      <c r="A584" s="23"/>
      <c r="B584" s="23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</row>
    <row r="585">
      <c r="A585" s="23"/>
      <c r="B585" s="23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</row>
    <row r="586">
      <c r="A586" s="23"/>
      <c r="B586" s="23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</row>
    <row r="587">
      <c r="A587" s="23"/>
      <c r="B587" s="23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</row>
    <row r="588">
      <c r="A588" s="23"/>
      <c r="B588" s="23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</row>
    <row r="589">
      <c r="A589" s="23"/>
      <c r="B589" s="23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</row>
    <row r="590">
      <c r="A590" s="23"/>
      <c r="B590" s="23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</row>
    <row r="591">
      <c r="A591" s="23"/>
      <c r="B591" s="23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</row>
    <row r="592">
      <c r="A592" s="23"/>
      <c r="B592" s="23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</row>
    <row r="593">
      <c r="A593" s="23"/>
      <c r="B593" s="23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</row>
    <row r="594">
      <c r="A594" s="23"/>
      <c r="B594" s="23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</row>
    <row r="595">
      <c r="A595" s="23"/>
      <c r="B595" s="23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</row>
    <row r="596">
      <c r="A596" s="23"/>
      <c r="B596" s="23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</row>
    <row r="597">
      <c r="A597" s="23"/>
      <c r="B597" s="23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</row>
    <row r="598">
      <c r="A598" s="23"/>
      <c r="B598" s="23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</row>
    <row r="599">
      <c r="A599" s="23"/>
      <c r="B599" s="23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</row>
    <row r="600">
      <c r="A600" s="23"/>
      <c r="B600" s="23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</row>
    <row r="601">
      <c r="A601" s="23"/>
      <c r="B601" s="23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</row>
    <row r="602">
      <c r="A602" s="23"/>
      <c r="B602" s="23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</row>
    <row r="603">
      <c r="A603" s="23"/>
      <c r="B603" s="23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</row>
    <row r="604">
      <c r="A604" s="23"/>
      <c r="B604" s="23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</row>
    <row r="605">
      <c r="A605" s="23"/>
      <c r="B605" s="23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</row>
    <row r="606">
      <c r="A606" s="23"/>
      <c r="B606" s="23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</row>
    <row r="607">
      <c r="A607" s="23"/>
      <c r="B607" s="23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</row>
    <row r="608">
      <c r="A608" s="23"/>
      <c r="B608" s="23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</row>
    <row r="609">
      <c r="A609" s="23"/>
      <c r="B609" s="23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</row>
    <row r="610">
      <c r="A610" s="23"/>
      <c r="B610" s="23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</row>
    <row r="611">
      <c r="A611" s="23"/>
      <c r="B611" s="23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</row>
    <row r="612">
      <c r="A612" s="23"/>
      <c r="B612" s="23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</row>
    <row r="613">
      <c r="A613" s="23"/>
      <c r="B613" s="23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</row>
    <row r="614">
      <c r="A614" s="23"/>
      <c r="B614" s="23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</row>
    <row r="615">
      <c r="A615" s="23"/>
      <c r="B615" s="23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</row>
    <row r="616">
      <c r="A616" s="23"/>
      <c r="B616" s="23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</row>
    <row r="617">
      <c r="A617" s="23"/>
      <c r="B617" s="23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</row>
    <row r="618">
      <c r="A618" s="23"/>
      <c r="B618" s="23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</row>
    <row r="619">
      <c r="A619" s="23"/>
      <c r="B619" s="23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</row>
    <row r="620">
      <c r="A620" s="23"/>
      <c r="B620" s="23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</row>
    <row r="621">
      <c r="A621" s="23"/>
      <c r="B621" s="23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</row>
    <row r="622">
      <c r="A622" s="23"/>
      <c r="B622" s="23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</row>
    <row r="623">
      <c r="A623" s="23"/>
      <c r="B623" s="23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</row>
    <row r="624">
      <c r="A624" s="23"/>
      <c r="B624" s="23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</row>
    <row r="625">
      <c r="A625" s="23"/>
      <c r="B625" s="23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</row>
    <row r="626">
      <c r="A626" s="23"/>
      <c r="B626" s="23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</row>
    <row r="627">
      <c r="A627" s="23"/>
      <c r="B627" s="23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</row>
    <row r="628">
      <c r="A628" s="23"/>
      <c r="B628" s="23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</row>
    <row r="629">
      <c r="A629" s="23"/>
      <c r="B629" s="23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</row>
    <row r="630">
      <c r="A630" s="23"/>
      <c r="B630" s="23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</row>
    <row r="631">
      <c r="A631" s="23"/>
      <c r="B631" s="23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</row>
    <row r="632">
      <c r="A632" s="23"/>
      <c r="B632" s="23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</row>
    <row r="633">
      <c r="A633" s="23"/>
      <c r="B633" s="23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</row>
    <row r="634">
      <c r="A634" s="23"/>
      <c r="B634" s="23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</row>
    <row r="635">
      <c r="A635" s="23"/>
      <c r="B635" s="23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</row>
    <row r="636">
      <c r="A636" s="23"/>
      <c r="B636" s="23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</row>
    <row r="637">
      <c r="A637" s="23"/>
      <c r="B637" s="23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</row>
    <row r="638">
      <c r="A638" s="23"/>
      <c r="B638" s="23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</row>
    <row r="639">
      <c r="A639" s="23"/>
      <c r="B639" s="23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</row>
    <row r="640">
      <c r="A640" s="23"/>
      <c r="B640" s="23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</row>
    <row r="641">
      <c r="A641" s="23"/>
      <c r="B641" s="23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</row>
    <row r="642">
      <c r="A642" s="23"/>
      <c r="B642" s="23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</row>
    <row r="643">
      <c r="A643" s="23"/>
      <c r="B643" s="23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</row>
    <row r="644">
      <c r="A644" s="23"/>
      <c r="B644" s="23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</row>
    <row r="645">
      <c r="A645" s="23"/>
      <c r="B645" s="23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</row>
    <row r="646">
      <c r="A646" s="23"/>
      <c r="B646" s="23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</row>
    <row r="647">
      <c r="A647" s="23"/>
      <c r="B647" s="23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</row>
    <row r="648">
      <c r="A648" s="23"/>
      <c r="B648" s="23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</row>
    <row r="649">
      <c r="A649" s="23"/>
      <c r="B649" s="23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</row>
    <row r="650">
      <c r="A650" s="23"/>
      <c r="B650" s="23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</row>
    <row r="651">
      <c r="A651" s="23"/>
      <c r="B651" s="23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</row>
    <row r="652">
      <c r="A652" s="23"/>
      <c r="B652" s="23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</row>
    <row r="653">
      <c r="A653" s="23"/>
      <c r="B653" s="23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</row>
    <row r="654">
      <c r="A654" s="23"/>
      <c r="B654" s="23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</row>
    <row r="655">
      <c r="A655" s="23"/>
      <c r="B655" s="23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</row>
    <row r="656">
      <c r="A656" s="23"/>
      <c r="B656" s="23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</row>
    <row r="657">
      <c r="A657" s="23"/>
      <c r="B657" s="23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</row>
    <row r="658">
      <c r="A658" s="23"/>
      <c r="B658" s="23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</row>
    <row r="659">
      <c r="A659" s="23"/>
      <c r="B659" s="23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</row>
    <row r="660">
      <c r="A660" s="23"/>
      <c r="B660" s="23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</row>
    <row r="661">
      <c r="A661" s="23"/>
      <c r="B661" s="23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</row>
    <row r="662">
      <c r="A662" s="23"/>
      <c r="B662" s="23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</row>
    <row r="663">
      <c r="A663" s="23"/>
      <c r="B663" s="23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</row>
    <row r="664">
      <c r="A664" s="23"/>
      <c r="B664" s="23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</row>
    <row r="665">
      <c r="A665" s="23"/>
      <c r="B665" s="23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</row>
    <row r="666">
      <c r="A666" s="23"/>
      <c r="B666" s="23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</row>
    <row r="667">
      <c r="A667" s="23"/>
      <c r="B667" s="23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</row>
    <row r="668">
      <c r="A668" s="23"/>
      <c r="B668" s="23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</row>
    <row r="669">
      <c r="A669" s="23"/>
      <c r="B669" s="23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</row>
    <row r="670">
      <c r="A670" s="23"/>
      <c r="B670" s="23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</row>
    <row r="671">
      <c r="A671" s="23"/>
      <c r="B671" s="23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</row>
    <row r="672">
      <c r="A672" s="23"/>
      <c r="B672" s="23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</row>
    <row r="673">
      <c r="A673" s="23"/>
      <c r="B673" s="23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</row>
    <row r="674">
      <c r="A674" s="23"/>
      <c r="B674" s="23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</row>
    <row r="675">
      <c r="A675" s="23"/>
      <c r="B675" s="23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</row>
    <row r="676">
      <c r="A676" s="23"/>
      <c r="B676" s="23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</row>
    <row r="677">
      <c r="A677" s="23"/>
      <c r="B677" s="23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</row>
    <row r="678">
      <c r="A678" s="23"/>
      <c r="B678" s="23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</row>
    <row r="679">
      <c r="A679" s="23"/>
      <c r="B679" s="23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</row>
    <row r="680">
      <c r="A680" s="23"/>
      <c r="B680" s="23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</row>
    <row r="681">
      <c r="A681" s="23"/>
      <c r="B681" s="23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</row>
    <row r="682">
      <c r="A682" s="23"/>
      <c r="B682" s="23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</row>
    <row r="683">
      <c r="A683" s="23"/>
      <c r="B683" s="23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</row>
    <row r="684">
      <c r="A684" s="23"/>
      <c r="B684" s="23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</row>
    <row r="685">
      <c r="A685" s="23"/>
      <c r="B685" s="23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</row>
    <row r="686">
      <c r="A686" s="23"/>
      <c r="B686" s="23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</row>
    <row r="687">
      <c r="A687" s="23"/>
      <c r="B687" s="23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</row>
    <row r="688">
      <c r="A688" s="23"/>
      <c r="B688" s="23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</row>
    <row r="689">
      <c r="A689" s="23"/>
      <c r="B689" s="23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</row>
    <row r="690">
      <c r="A690" s="23"/>
      <c r="B690" s="23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</row>
    <row r="691">
      <c r="A691" s="23"/>
      <c r="B691" s="23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</row>
    <row r="692">
      <c r="A692" s="23"/>
      <c r="B692" s="23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</row>
    <row r="693">
      <c r="A693" s="23"/>
      <c r="B693" s="23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</row>
    <row r="694">
      <c r="A694" s="23"/>
      <c r="B694" s="23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</row>
    <row r="695">
      <c r="A695" s="23"/>
      <c r="B695" s="23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</row>
    <row r="696">
      <c r="A696" s="23"/>
      <c r="B696" s="23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</row>
    <row r="697">
      <c r="A697" s="23"/>
      <c r="B697" s="23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</row>
    <row r="698">
      <c r="A698" s="23"/>
      <c r="B698" s="23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</row>
    <row r="699">
      <c r="A699" s="23"/>
      <c r="B699" s="23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</row>
    <row r="700">
      <c r="A700" s="23"/>
      <c r="B700" s="23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</row>
    <row r="701">
      <c r="A701" s="23"/>
      <c r="B701" s="23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</row>
    <row r="702">
      <c r="A702" s="23"/>
      <c r="B702" s="23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</row>
    <row r="703">
      <c r="A703" s="23"/>
      <c r="B703" s="23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</row>
    <row r="704">
      <c r="A704" s="23"/>
      <c r="B704" s="23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</row>
    <row r="705">
      <c r="A705" s="23"/>
      <c r="B705" s="23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</row>
    <row r="706">
      <c r="A706" s="23"/>
      <c r="B706" s="23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</row>
    <row r="707">
      <c r="A707" s="23"/>
      <c r="B707" s="23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</row>
    <row r="708">
      <c r="A708" s="23"/>
      <c r="B708" s="23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</row>
    <row r="709">
      <c r="A709" s="23"/>
      <c r="B709" s="23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</row>
    <row r="710">
      <c r="A710" s="23"/>
      <c r="B710" s="23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</row>
    <row r="711">
      <c r="A711" s="23"/>
      <c r="B711" s="23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</row>
    <row r="712">
      <c r="A712" s="23"/>
      <c r="B712" s="23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</row>
    <row r="713">
      <c r="A713" s="23"/>
      <c r="B713" s="23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</row>
    <row r="714">
      <c r="A714" s="23"/>
      <c r="B714" s="23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</row>
    <row r="715">
      <c r="A715" s="23"/>
      <c r="B715" s="23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</row>
    <row r="716">
      <c r="A716" s="23"/>
      <c r="B716" s="23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</row>
    <row r="717">
      <c r="A717" s="23"/>
      <c r="B717" s="23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</row>
    <row r="718">
      <c r="A718" s="23"/>
      <c r="B718" s="23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</row>
    <row r="719">
      <c r="A719" s="23"/>
      <c r="B719" s="23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</row>
    <row r="720">
      <c r="A720" s="23"/>
      <c r="B720" s="23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</row>
    <row r="721">
      <c r="A721" s="23"/>
      <c r="B721" s="23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</row>
    <row r="722">
      <c r="A722" s="23"/>
      <c r="B722" s="23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</row>
    <row r="723">
      <c r="A723" s="23"/>
      <c r="B723" s="23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</row>
    <row r="724">
      <c r="A724" s="23"/>
      <c r="B724" s="23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</row>
    <row r="725">
      <c r="A725" s="23"/>
      <c r="B725" s="23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</row>
    <row r="726">
      <c r="A726" s="23"/>
      <c r="B726" s="23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</row>
    <row r="727">
      <c r="A727" s="23"/>
      <c r="B727" s="23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</row>
    <row r="728">
      <c r="A728" s="23"/>
      <c r="B728" s="23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</row>
    <row r="729">
      <c r="A729" s="23"/>
      <c r="B729" s="23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</row>
    <row r="730">
      <c r="A730" s="23"/>
      <c r="B730" s="23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</row>
    <row r="731">
      <c r="A731" s="23"/>
      <c r="B731" s="23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</row>
    <row r="732">
      <c r="A732" s="23"/>
      <c r="B732" s="23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</row>
    <row r="733">
      <c r="A733" s="23"/>
      <c r="B733" s="23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</row>
    <row r="734">
      <c r="A734" s="23"/>
      <c r="B734" s="23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</row>
    <row r="735">
      <c r="A735" s="23"/>
      <c r="B735" s="23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</row>
    <row r="736">
      <c r="A736" s="23"/>
      <c r="B736" s="23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</row>
    <row r="737">
      <c r="A737" s="23"/>
      <c r="B737" s="23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</row>
    <row r="738">
      <c r="A738" s="23"/>
      <c r="B738" s="23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</row>
    <row r="739">
      <c r="A739" s="23"/>
      <c r="B739" s="23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</row>
    <row r="740">
      <c r="A740" s="23"/>
      <c r="B740" s="23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</row>
    <row r="741">
      <c r="A741" s="23"/>
      <c r="B741" s="23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</row>
    <row r="742">
      <c r="A742" s="23"/>
      <c r="B742" s="23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</row>
    <row r="743">
      <c r="A743" s="23"/>
      <c r="B743" s="23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</row>
    <row r="744">
      <c r="A744" s="23"/>
      <c r="B744" s="23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</row>
    <row r="745">
      <c r="A745" s="23"/>
      <c r="B745" s="23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</row>
    <row r="746">
      <c r="A746" s="23"/>
      <c r="B746" s="23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</row>
    <row r="747">
      <c r="A747" s="23"/>
      <c r="B747" s="23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</row>
    <row r="748">
      <c r="A748" s="23"/>
      <c r="B748" s="23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</row>
    <row r="749">
      <c r="A749" s="23"/>
      <c r="B749" s="23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</row>
    <row r="750">
      <c r="A750" s="23"/>
      <c r="B750" s="23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</row>
    <row r="751">
      <c r="A751" s="23"/>
      <c r="B751" s="23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</row>
    <row r="752">
      <c r="A752" s="23"/>
      <c r="B752" s="23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</row>
    <row r="753">
      <c r="A753" s="23"/>
      <c r="B753" s="23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</row>
    <row r="754">
      <c r="A754" s="23"/>
      <c r="B754" s="23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</row>
    <row r="755">
      <c r="A755" s="23"/>
      <c r="B755" s="23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</row>
    <row r="756">
      <c r="A756" s="23"/>
      <c r="B756" s="23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</row>
    <row r="757">
      <c r="A757" s="23"/>
      <c r="B757" s="23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</row>
    <row r="758">
      <c r="A758" s="23"/>
      <c r="B758" s="23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</row>
    <row r="759">
      <c r="A759" s="23"/>
      <c r="B759" s="23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</row>
    <row r="760">
      <c r="A760" s="23"/>
      <c r="B760" s="23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</row>
    <row r="761">
      <c r="A761" s="23"/>
      <c r="B761" s="23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</row>
    <row r="762">
      <c r="A762" s="23"/>
      <c r="B762" s="23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</row>
    <row r="763">
      <c r="A763" s="23"/>
      <c r="B763" s="23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</row>
    <row r="764">
      <c r="A764" s="23"/>
      <c r="B764" s="23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</row>
    <row r="765">
      <c r="A765" s="23"/>
      <c r="B765" s="23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</row>
    <row r="766">
      <c r="A766" s="23"/>
      <c r="B766" s="23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</row>
    <row r="767">
      <c r="A767" s="23"/>
      <c r="B767" s="23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</row>
    <row r="768">
      <c r="A768" s="23"/>
      <c r="B768" s="23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</row>
    <row r="769">
      <c r="A769" s="23"/>
      <c r="B769" s="23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</row>
    <row r="770">
      <c r="A770" s="23"/>
      <c r="B770" s="23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</row>
    <row r="771">
      <c r="A771" s="23"/>
      <c r="B771" s="23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</row>
    <row r="772">
      <c r="A772" s="23"/>
      <c r="B772" s="23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</row>
    <row r="773">
      <c r="A773" s="23"/>
      <c r="B773" s="23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</row>
    <row r="774">
      <c r="A774" s="23"/>
      <c r="B774" s="23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</row>
    <row r="775">
      <c r="A775" s="23"/>
      <c r="B775" s="23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</row>
    <row r="776">
      <c r="A776" s="23"/>
      <c r="B776" s="23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</row>
    <row r="777">
      <c r="A777" s="23"/>
      <c r="B777" s="23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</row>
    <row r="778">
      <c r="A778" s="23"/>
      <c r="B778" s="23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</row>
    <row r="779">
      <c r="A779" s="23"/>
      <c r="B779" s="23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</row>
    <row r="780">
      <c r="A780" s="23"/>
      <c r="B780" s="23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</row>
    <row r="781">
      <c r="A781" s="23"/>
      <c r="B781" s="23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</row>
    <row r="782">
      <c r="A782" s="23"/>
      <c r="B782" s="23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</row>
    <row r="783">
      <c r="A783" s="23"/>
      <c r="B783" s="23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</row>
    <row r="784">
      <c r="A784" s="23"/>
      <c r="B784" s="23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</row>
    <row r="785">
      <c r="A785" s="23"/>
      <c r="B785" s="23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</row>
    <row r="786">
      <c r="A786" s="23"/>
      <c r="B786" s="23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</row>
    <row r="787">
      <c r="A787" s="23"/>
      <c r="B787" s="23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</row>
    <row r="788">
      <c r="A788" s="23"/>
      <c r="B788" s="23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</row>
    <row r="789">
      <c r="A789" s="23"/>
      <c r="B789" s="23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</row>
    <row r="790">
      <c r="A790" s="23"/>
      <c r="B790" s="23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</row>
    <row r="791">
      <c r="A791" s="23"/>
      <c r="B791" s="23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</row>
    <row r="792">
      <c r="A792" s="23"/>
      <c r="B792" s="23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</row>
    <row r="793">
      <c r="A793" s="23"/>
      <c r="B793" s="23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</row>
    <row r="794">
      <c r="A794" s="23"/>
      <c r="B794" s="23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</row>
    <row r="795">
      <c r="A795" s="23"/>
      <c r="B795" s="23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</row>
    <row r="796">
      <c r="A796" s="23"/>
      <c r="B796" s="23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</row>
    <row r="797">
      <c r="A797" s="23"/>
      <c r="B797" s="23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</row>
    <row r="798">
      <c r="A798" s="23"/>
      <c r="B798" s="23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</row>
    <row r="799">
      <c r="A799" s="23"/>
      <c r="B799" s="23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</row>
    <row r="800">
      <c r="A800" s="23"/>
      <c r="B800" s="23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</row>
    <row r="801">
      <c r="A801" s="23"/>
      <c r="B801" s="23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</row>
    <row r="802">
      <c r="A802" s="23"/>
      <c r="B802" s="23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</row>
    <row r="803">
      <c r="A803" s="23"/>
      <c r="B803" s="23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</row>
    <row r="804">
      <c r="A804" s="23"/>
      <c r="B804" s="23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</row>
    <row r="805">
      <c r="A805" s="23"/>
      <c r="B805" s="23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</row>
    <row r="806">
      <c r="A806" s="23"/>
      <c r="B806" s="23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</row>
    <row r="807">
      <c r="A807" s="23"/>
      <c r="B807" s="23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</row>
    <row r="808">
      <c r="A808" s="23"/>
      <c r="B808" s="23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</row>
    <row r="809">
      <c r="A809" s="23"/>
      <c r="B809" s="23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</row>
    <row r="810">
      <c r="A810" s="23"/>
      <c r="B810" s="23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</row>
    <row r="811">
      <c r="A811" s="23"/>
      <c r="B811" s="23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</row>
    <row r="812">
      <c r="A812" s="23"/>
      <c r="B812" s="23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</row>
    <row r="813">
      <c r="A813" s="23"/>
      <c r="B813" s="23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</row>
    <row r="814">
      <c r="A814" s="23"/>
      <c r="B814" s="23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</row>
    <row r="815">
      <c r="A815" s="23"/>
      <c r="B815" s="23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</row>
    <row r="816">
      <c r="A816" s="23"/>
      <c r="B816" s="23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</row>
    <row r="817">
      <c r="A817" s="23"/>
      <c r="B817" s="23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</row>
    <row r="818">
      <c r="A818" s="23"/>
      <c r="B818" s="23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</row>
    <row r="819">
      <c r="A819" s="23"/>
      <c r="B819" s="23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</row>
    <row r="820">
      <c r="A820" s="23"/>
      <c r="B820" s="23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</row>
    <row r="821">
      <c r="A821" s="23"/>
      <c r="B821" s="23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</row>
    <row r="822">
      <c r="A822" s="23"/>
      <c r="B822" s="23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</row>
    <row r="823">
      <c r="A823" s="23"/>
      <c r="B823" s="23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</row>
    <row r="824">
      <c r="A824" s="23"/>
      <c r="B824" s="23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</row>
    <row r="825">
      <c r="A825" s="23"/>
      <c r="B825" s="23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</row>
    <row r="826">
      <c r="A826" s="23"/>
      <c r="B826" s="23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</row>
    <row r="827">
      <c r="A827" s="23"/>
      <c r="B827" s="23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</row>
    <row r="828">
      <c r="A828" s="23"/>
      <c r="B828" s="23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</row>
    <row r="829">
      <c r="A829" s="23"/>
      <c r="B829" s="23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</row>
    <row r="830">
      <c r="A830" s="23"/>
      <c r="B830" s="23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</row>
    <row r="831">
      <c r="A831" s="23"/>
      <c r="B831" s="23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</row>
    <row r="832">
      <c r="A832" s="23"/>
      <c r="B832" s="23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</row>
    <row r="833">
      <c r="A833" s="23"/>
      <c r="B833" s="23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</row>
    <row r="834">
      <c r="A834" s="23"/>
      <c r="B834" s="23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</row>
    <row r="835">
      <c r="A835" s="23"/>
      <c r="B835" s="23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</row>
    <row r="836">
      <c r="A836" s="23"/>
      <c r="B836" s="23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</row>
    <row r="837">
      <c r="A837" s="23"/>
      <c r="B837" s="23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</row>
    <row r="838">
      <c r="A838" s="23"/>
      <c r="B838" s="23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</row>
    <row r="839">
      <c r="A839" s="23"/>
      <c r="B839" s="23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</row>
    <row r="840">
      <c r="A840" s="23"/>
      <c r="B840" s="23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</row>
    <row r="841">
      <c r="A841" s="23"/>
      <c r="B841" s="23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</row>
    <row r="842">
      <c r="A842" s="23"/>
      <c r="B842" s="23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</row>
    <row r="843">
      <c r="A843" s="23"/>
      <c r="B843" s="23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</row>
    <row r="844">
      <c r="A844" s="23"/>
      <c r="B844" s="23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</row>
    <row r="845">
      <c r="A845" s="23"/>
      <c r="B845" s="23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</row>
    <row r="846">
      <c r="A846" s="23"/>
      <c r="B846" s="23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</row>
    <row r="847">
      <c r="A847" s="23"/>
      <c r="B847" s="23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</row>
    <row r="848">
      <c r="A848" s="23"/>
      <c r="B848" s="23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</row>
    <row r="849">
      <c r="A849" s="23"/>
      <c r="B849" s="23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</row>
    <row r="850">
      <c r="A850" s="23"/>
      <c r="B850" s="23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</row>
    <row r="851">
      <c r="A851" s="23"/>
      <c r="B851" s="23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</row>
    <row r="852">
      <c r="A852" s="23"/>
      <c r="B852" s="23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</row>
    <row r="853">
      <c r="A853" s="23"/>
      <c r="B853" s="23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</row>
    <row r="854">
      <c r="A854" s="23"/>
      <c r="B854" s="23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</row>
    <row r="855">
      <c r="A855" s="23"/>
      <c r="B855" s="23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</row>
    <row r="856">
      <c r="A856" s="23"/>
      <c r="B856" s="23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</row>
    <row r="857">
      <c r="A857" s="23"/>
      <c r="B857" s="23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</row>
    <row r="858">
      <c r="A858" s="23"/>
      <c r="B858" s="23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</row>
    <row r="859">
      <c r="A859" s="23"/>
      <c r="B859" s="23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</row>
    <row r="860">
      <c r="A860" s="23"/>
      <c r="B860" s="23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</row>
    <row r="861">
      <c r="A861" s="23"/>
      <c r="B861" s="23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</row>
    <row r="862">
      <c r="A862" s="23"/>
      <c r="B862" s="23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</row>
    <row r="863">
      <c r="A863" s="23"/>
      <c r="B863" s="23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</row>
    <row r="864">
      <c r="A864" s="23"/>
      <c r="B864" s="23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</row>
    <row r="865">
      <c r="A865" s="23"/>
      <c r="B865" s="23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</row>
    <row r="866">
      <c r="A866" s="23"/>
      <c r="B866" s="23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</row>
    <row r="867">
      <c r="A867" s="23"/>
      <c r="B867" s="23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</row>
    <row r="868">
      <c r="A868" s="23"/>
      <c r="B868" s="23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</row>
    <row r="869">
      <c r="A869" s="23"/>
      <c r="B869" s="23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</row>
    <row r="870">
      <c r="A870" s="23"/>
      <c r="B870" s="23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</row>
    <row r="871">
      <c r="A871" s="23"/>
      <c r="B871" s="23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</row>
    <row r="872">
      <c r="A872" s="23"/>
      <c r="B872" s="23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</row>
    <row r="873">
      <c r="A873" s="23"/>
      <c r="B873" s="23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</row>
    <row r="874">
      <c r="A874" s="23"/>
      <c r="B874" s="23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</row>
    <row r="875">
      <c r="A875" s="23"/>
      <c r="B875" s="23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</row>
    <row r="876">
      <c r="A876" s="23"/>
      <c r="B876" s="23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</row>
    <row r="877">
      <c r="A877" s="23"/>
      <c r="B877" s="23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</row>
    <row r="878">
      <c r="A878" s="23"/>
      <c r="B878" s="23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</row>
    <row r="879">
      <c r="A879" s="23"/>
      <c r="B879" s="23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</row>
    <row r="880">
      <c r="A880" s="23"/>
      <c r="B880" s="23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</row>
    <row r="881">
      <c r="A881" s="23"/>
      <c r="B881" s="23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</row>
    <row r="882">
      <c r="A882" s="23"/>
      <c r="B882" s="23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</row>
    <row r="883">
      <c r="A883" s="23"/>
      <c r="B883" s="23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</row>
    <row r="884">
      <c r="A884" s="23"/>
      <c r="B884" s="23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</row>
    <row r="885">
      <c r="A885" s="23"/>
      <c r="B885" s="23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</row>
    <row r="886">
      <c r="A886" s="23"/>
      <c r="B886" s="23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</row>
    <row r="887">
      <c r="A887" s="23"/>
      <c r="B887" s="23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</row>
    <row r="888">
      <c r="A888" s="23"/>
      <c r="B888" s="23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</row>
    <row r="889">
      <c r="A889" s="23"/>
      <c r="B889" s="23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</row>
    <row r="890">
      <c r="A890" s="23"/>
      <c r="B890" s="23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</row>
    <row r="891">
      <c r="A891" s="23"/>
      <c r="B891" s="23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</row>
    <row r="892">
      <c r="A892" s="23"/>
      <c r="B892" s="23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</row>
    <row r="893">
      <c r="A893" s="23"/>
      <c r="B893" s="23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</row>
    <row r="894">
      <c r="A894" s="23"/>
      <c r="B894" s="23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</row>
    <row r="895">
      <c r="A895" s="23"/>
      <c r="B895" s="23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</row>
    <row r="896">
      <c r="A896" s="23"/>
      <c r="B896" s="23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</row>
    <row r="897">
      <c r="A897" s="23"/>
      <c r="B897" s="23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</row>
    <row r="898">
      <c r="A898" s="23"/>
      <c r="B898" s="23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</row>
    <row r="899">
      <c r="A899" s="23"/>
      <c r="B899" s="23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</row>
    <row r="900">
      <c r="A900" s="23"/>
      <c r="B900" s="23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</row>
    <row r="901">
      <c r="A901" s="23"/>
      <c r="B901" s="23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</row>
    <row r="902">
      <c r="A902" s="23"/>
      <c r="B902" s="23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</row>
    <row r="903">
      <c r="A903" s="23"/>
      <c r="B903" s="23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</row>
    <row r="904">
      <c r="A904" s="23"/>
      <c r="B904" s="23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</row>
    <row r="905">
      <c r="A905" s="23"/>
      <c r="B905" s="23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</row>
    <row r="906">
      <c r="A906" s="23"/>
      <c r="B906" s="23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</row>
    <row r="907">
      <c r="A907" s="23"/>
      <c r="B907" s="23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</row>
    <row r="908">
      <c r="A908" s="23"/>
      <c r="B908" s="23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</row>
    <row r="909">
      <c r="A909" s="23"/>
      <c r="B909" s="23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</row>
    <row r="910">
      <c r="A910" s="23"/>
      <c r="B910" s="23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</row>
    <row r="911">
      <c r="A911" s="23"/>
      <c r="B911" s="23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</row>
    <row r="912">
      <c r="A912" s="23"/>
      <c r="B912" s="23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</row>
    <row r="913">
      <c r="A913" s="23"/>
      <c r="B913" s="23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</row>
    <row r="914">
      <c r="A914" s="23"/>
      <c r="B914" s="23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</row>
    <row r="915">
      <c r="A915" s="23"/>
      <c r="B915" s="23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</row>
    <row r="916">
      <c r="A916" s="23"/>
      <c r="B916" s="23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</row>
    <row r="917">
      <c r="A917" s="23"/>
      <c r="B917" s="23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</row>
    <row r="918">
      <c r="A918" s="23"/>
      <c r="B918" s="23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</row>
    <row r="919">
      <c r="A919" s="23"/>
      <c r="B919" s="23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</row>
    <row r="920">
      <c r="A920" s="23"/>
      <c r="B920" s="23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</row>
    <row r="921">
      <c r="A921" s="23"/>
      <c r="B921" s="23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</row>
    <row r="922">
      <c r="A922" s="23"/>
      <c r="B922" s="23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</row>
    <row r="923">
      <c r="A923" s="23"/>
      <c r="B923" s="23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</row>
    <row r="924">
      <c r="A924" s="23"/>
      <c r="B924" s="23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</row>
    <row r="925">
      <c r="A925" s="23"/>
      <c r="B925" s="23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</row>
    <row r="926">
      <c r="A926" s="23"/>
      <c r="B926" s="23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</row>
    <row r="927">
      <c r="A927" s="23"/>
      <c r="B927" s="23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</row>
    <row r="928">
      <c r="A928" s="23"/>
      <c r="B928" s="23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</row>
    <row r="929">
      <c r="A929" s="23"/>
      <c r="B929" s="23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</row>
    <row r="930">
      <c r="A930" s="23"/>
      <c r="B930" s="23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</row>
    <row r="931">
      <c r="A931" s="23"/>
      <c r="B931" s="23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</row>
    <row r="932">
      <c r="A932" s="23"/>
      <c r="B932" s="23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</row>
    <row r="933">
      <c r="A933" s="23"/>
      <c r="B933" s="23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</row>
    <row r="934">
      <c r="A934" s="23"/>
      <c r="B934" s="23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</row>
    <row r="935">
      <c r="A935" s="23"/>
      <c r="B935" s="23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</row>
    <row r="936">
      <c r="A936" s="23"/>
      <c r="B936" s="23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</row>
    <row r="937">
      <c r="A937" s="23"/>
      <c r="B937" s="23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</row>
    <row r="938">
      <c r="A938" s="23"/>
      <c r="B938" s="23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</row>
    <row r="939">
      <c r="A939" s="23"/>
      <c r="B939" s="23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</row>
    <row r="940">
      <c r="A940" s="23"/>
      <c r="B940" s="23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</row>
    <row r="941">
      <c r="A941" s="23"/>
      <c r="B941" s="23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</row>
    <row r="942">
      <c r="A942" s="23"/>
      <c r="B942" s="23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</row>
    <row r="943">
      <c r="A943" s="23"/>
      <c r="B943" s="23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</row>
    <row r="944">
      <c r="A944" s="23"/>
      <c r="B944" s="23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</row>
    <row r="945">
      <c r="A945" s="23"/>
      <c r="B945" s="23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</row>
    <row r="946">
      <c r="A946" s="23"/>
      <c r="B946" s="23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</row>
    <row r="947">
      <c r="A947" s="23"/>
      <c r="B947" s="23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</row>
    <row r="948">
      <c r="A948" s="23"/>
      <c r="B948" s="23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</row>
    <row r="949">
      <c r="A949" s="23"/>
      <c r="B949" s="23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</row>
    <row r="950">
      <c r="A950" s="23"/>
      <c r="B950" s="23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</row>
    <row r="951">
      <c r="A951" s="23"/>
      <c r="B951" s="23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</row>
    <row r="952">
      <c r="A952" s="23"/>
      <c r="B952" s="23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</row>
    <row r="953">
      <c r="A953" s="23"/>
      <c r="B953" s="23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</row>
    <row r="954">
      <c r="A954" s="23"/>
      <c r="B954" s="23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</row>
    <row r="955">
      <c r="A955" s="23"/>
      <c r="B955" s="23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</row>
    <row r="956">
      <c r="A956" s="23"/>
      <c r="B956" s="23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</row>
    <row r="957">
      <c r="A957" s="23"/>
      <c r="B957" s="23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</row>
    <row r="958">
      <c r="A958" s="23"/>
      <c r="B958" s="23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</row>
    <row r="959">
      <c r="A959" s="23"/>
      <c r="B959" s="23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</row>
    <row r="960">
      <c r="A960" s="23"/>
      <c r="B960" s="23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</row>
    <row r="961">
      <c r="A961" s="23"/>
      <c r="B961" s="23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</row>
    <row r="962">
      <c r="A962" s="23"/>
      <c r="B962" s="23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</row>
    <row r="963">
      <c r="A963" s="23"/>
      <c r="B963" s="23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</row>
    <row r="964">
      <c r="A964" s="23"/>
      <c r="B964" s="23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</row>
    <row r="965">
      <c r="A965" s="23"/>
      <c r="B965" s="23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</row>
    <row r="966">
      <c r="A966" s="23"/>
      <c r="B966" s="23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</row>
    <row r="967">
      <c r="A967" s="23"/>
      <c r="B967" s="23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</row>
    <row r="968">
      <c r="A968" s="23"/>
      <c r="B968" s="23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</row>
    <row r="969">
      <c r="A969" s="23"/>
      <c r="B969" s="23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</row>
    <row r="970">
      <c r="A970" s="23"/>
      <c r="B970" s="23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</row>
    <row r="971">
      <c r="A971" s="23"/>
      <c r="B971" s="23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</row>
    <row r="972">
      <c r="A972" s="23"/>
      <c r="B972" s="23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</row>
    <row r="973">
      <c r="A973" s="23"/>
      <c r="B973" s="23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</row>
    <row r="974">
      <c r="A974" s="23"/>
      <c r="B974" s="23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</row>
    <row r="975">
      <c r="A975" s="23"/>
      <c r="B975" s="23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</row>
    <row r="976">
      <c r="A976" s="23"/>
      <c r="B976" s="23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</row>
    <row r="977">
      <c r="A977" s="23"/>
      <c r="B977" s="23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</row>
    <row r="978">
      <c r="A978" s="23"/>
      <c r="B978" s="23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</row>
    <row r="979">
      <c r="A979" s="23"/>
      <c r="B979" s="23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</row>
    <row r="980">
      <c r="A980" s="23"/>
      <c r="B980" s="23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</row>
    <row r="981">
      <c r="A981" s="23"/>
      <c r="B981" s="23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</row>
    <row r="982">
      <c r="A982" s="23"/>
      <c r="B982" s="23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</row>
    <row r="983">
      <c r="A983" s="23"/>
      <c r="B983" s="23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</row>
    <row r="984">
      <c r="A984" s="23"/>
      <c r="B984" s="23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</row>
    <row r="985">
      <c r="A985" s="23"/>
      <c r="B985" s="23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</row>
    <row r="986">
      <c r="A986" s="23"/>
      <c r="B986" s="23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</row>
    <row r="987">
      <c r="A987" s="23"/>
      <c r="B987" s="23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</row>
    <row r="988">
      <c r="A988" s="23"/>
      <c r="B988" s="23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</row>
    <row r="989">
      <c r="A989" s="23"/>
      <c r="B989" s="23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</row>
    <row r="990">
      <c r="A990" s="23"/>
      <c r="B990" s="23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</row>
    <row r="991">
      <c r="A991" s="23"/>
      <c r="B991" s="23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</row>
    <row r="992">
      <c r="A992" s="23"/>
      <c r="B992" s="23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</row>
    <row r="993">
      <c r="A993" s="23"/>
      <c r="B993" s="23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</row>
    <row r="994">
      <c r="A994" s="23"/>
      <c r="B994" s="23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</row>
    <row r="995">
      <c r="A995" s="23"/>
      <c r="B995" s="23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5" max="45" width="22.75"/>
    <col customWidth="1" min="46" max="46" width="18.38"/>
  </cols>
  <sheetData>
    <row r="1">
      <c r="A1" s="21" t="s">
        <v>27</v>
      </c>
      <c r="B1" s="21" t="s">
        <v>29</v>
      </c>
      <c r="C1" s="21" t="s">
        <v>28</v>
      </c>
      <c r="D1" s="21" t="s">
        <v>30</v>
      </c>
      <c r="E1" s="21" t="s">
        <v>31</v>
      </c>
      <c r="F1" s="21" t="s">
        <v>32</v>
      </c>
      <c r="G1" s="21" t="s">
        <v>33</v>
      </c>
      <c r="H1" s="21" t="s">
        <v>34</v>
      </c>
      <c r="I1" s="21" t="s">
        <v>35</v>
      </c>
      <c r="J1" s="22" t="s">
        <v>36</v>
      </c>
      <c r="K1" s="22" t="s">
        <v>42</v>
      </c>
      <c r="L1" s="22" t="s">
        <v>43</v>
      </c>
      <c r="M1" s="22" t="s">
        <v>44</v>
      </c>
      <c r="N1" s="22" t="s">
        <v>46</v>
      </c>
      <c r="O1" s="22" t="s">
        <v>47</v>
      </c>
      <c r="P1" s="22" t="s">
        <v>48</v>
      </c>
      <c r="Q1" s="22" t="s">
        <v>50</v>
      </c>
      <c r="R1" s="22" t="s">
        <v>51</v>
      </c>
      <c r="S1" s="22" t="s">
        <v>52</v>
      </c>
      <c r="T1" s="22" t="s">
        <v>53</v>
      </c>
      <c r="U1" s="22" t="s">
        <v>54</v>
      </c>
      <c r="V1" s="21" t="s">
        <v>37</v>
      </c>
      <c r="W1" s="21" t="s">
        <v>17</v>
      </c>
      <c r="X1" s="17" t="s">
        <v>49</v>
      </c>
      <c r="Y1" s="23"/>
      <c r="Z1" s="21">
        <v>1.0</v>
      </c>
      <c r="AA1" s="21">
        <v>2.0</v>
      </c>
      <c r="AB1" s="21">
        <v>3.0</v>
      </c>
      <c r="AC1" s="21">
        <v>4.0</v>
      </c>
      <c r="AD1" s="21">
        <v>5.0</v>
      </c>
      <c r="AE1" s="21">
        <v>6.0</v>
      </c>
      <c r="AF1" s="21">
        <v>7.0</v>
      </c>
      <c r="AG1" s="21">
        <v>8.0</v>
      </c>
      <c r="AH1" s="21">
        <v>9.0</v>
      </c>
      <c r="AI1" s="21">
        <v>10.0</v>
      </c>
      <c r="AJ1" s="21">
        <v>11.0</v>
      </c>
      <c r="AK1" s="21">
        <v>12.0</v>
      </c>
      <c r="AL1" s="21">
        <v>13.0</v>
      </c>
      <c r="AM1" s="21">
        <v>14.0</v>
      </c>
      <c r="AN1" s="21">
        <v>15.0</v>
      </c>
      <c r="AO1" s="21">
        <v>16.0</v>
      </c>
      <c r="AP1" s="21">
        <v>17.0</v>
      </c>
      <c r="AQ1" s="21">
        <v>18.0</v>
      </c>
      <c r="AR1" s="23"/>
      <c r="AS1" s="23"/>
      <c r="AT1" s="23"/>
      <c r="AU1" s="23"/>
      <c r="AV1" s="23"/>
      <c r="AW1" s="23"/>
      <c r="AX1" s="23"/>
    </row>
    <row r="2">
      <c r="A2" s="24">
        <f>AR!E2</f>
        <v>-0.2009247595</v>
      </c>
      <c r="B2" s="24">
        <v>-1.014146032109518E-18</v>
      </c>
      <c r="C2" s="24">
        <f t="shared" ref="C2:C503" si="1">A2-$B$2</f>
        <v>-0.2009247595</v>
      </c>
      <c r="D2" s="24">
        <v>-0.248442452901036</v>
      </c>
      <c r="E2" s="24">
        <v>-0.15729287949851434</v>
      </c>
      <c r="F2" s="24">
        <v>-0.23771746260625432</v>
      </c>
      <c r="G2" s="24">
        <v>-0.3123341966149411</v>
      </c>
      <c r="H2" s="24">
        <v>-0.1838817329012371</v>
      </c>
      <c r="I2" s="24">
        <v>-0.23547965131036153</v>
      </c>
      <c r="J2" s="24">
        <v>-0.21081288728742686</v>
      </c>
      <c r="K2" s="24">
        <v>-0.17848432892591176</v>
      </c>
      <c r="L2" s="24">
        <v>-0.0875924987080462</v>
      </c>
      <c r="M2" s="24">
        <v>-0.015862116304640406</v>
      </c>
      <c r="N2" s="24">
        <v>0.12806856805417766</v>
      </c>
      <c r="O2" s="24">
        <v>0.19507517591655954</v>
      </c>
      <c r="P2" s="24">
        <v>0.14545403944936525</v>
      </c>
      <c r="Q2" s="24">
        <v>0.218188539841551</v>
      </c>
      <c r="R2" s="24">
        <v>0.21647968792185224</v>
      </c>
      <c r="S2" s="24">
        <v>0.26850630486067567</v>
      </c>
      <c r="T2" s="24">
        <v>0.2438177493558579</v>
      </c>
      <c r="U2" s="24">
        <v>0.2374610190995008</v>
      </c>
      <c r="V2" s="24">
        <f t="shared" ref="V2:V503" si="2">SUMPRODUCT(D2:U2,$Z$8:$AQ$8)+$B$2</f>
        <v>-0.2267233258</v>
      </c>
      <c r="W2" s="23">
        <f t="shared" ref="W2:W503" si="3">A2-V2</f>
        <v>0.02579856627</v>
      </c>
      <c r="Y2" s="23"/>
      <c r="Z2" s="25">
        <f t="array" ref="Z2:AR6">LINEST(C2:C503,D2:U503,false,true)</f>
        <v>-0.1179829069</v>
      </c>
      <c r="AA2" s="25">
        <v>0.057624920414503865</v>
      </c>
      <c r="AB2" s="25">
        <v>-0.009598571721618586</v>
      </c>
      <c r="AC2" s="25">
        <v>0.007168725183509486</v>
      </c>
      <c r="AD2" s="25">
        <v>0.006731986200354768</v>
      </c>
      <c r="AE2" s="25">
        <v>-0.09238066472601184</v>
      </c>
      <c r="AF2" s="25">
        <v>0.06510932291824537</v>
      </c>
      <c r="AG2" s="25">
        <v>0.01438608913221972</v>
      </c>
      <c r="AH2" s="25">
        <v>-0.10831388481127235</v>
      </c>
      <c r="AI2" s="25">
        <v>0.11856362541233197</v>
      </c>
      <c r="AJ2" s="25">
        <v>-0.15886014433749737</v>
      </c>
      <c r="AK2" s="25">
        <v>0.03857199322593912</v>
      </c>
      <c r="AL2" s="25">
        <v>0.05328053171224551</v>
      </c>
      <c r="AM2" s="25">
        <v>-0.033324003566585006</v>
      </c>
      <c r="AN2" s="25">
        <v>-0.021998584229786722</v>
      </c>
      <c r="AO2" s="25">
        <v>0.10233190469461434</v>
      </c>
      <c r="AP2" s="25">
        <v>-0.1030123658338891</v>
      </c>
      <c r="AQ2" s="25">
        <v>0.8782371864768068</v>
      </c>
      <c r="AR2" s="24">
        <v>0.0</v>
      </c>
      <c r="AS2" s="24" t="s">
        <v>39</v>
      </c>
      <c r="AT2" s="23"/>
      <c r="AU2" s="23"/>
      <c r="AV2" s="23"/>
      <c r="AW2" s="23"/>
      <c r="AX2" s="23"/>
    </row>
    <row r="3">
      <c r="A3" s="24">
        <f>AR!E3</f>
        <v>-0.2484424529</v>
      </c>
      <c r="B3" s="23"/>
      <c r="C3" s="24">
        <f t="shared" si="1"/>
        <v>-0.2484424529</v>
      </c>
      <c r="D3" s="24">
        <v>-0.15729287949851434</v>
      </c>
      <c r="E3" s="24">
        <v>-0.23771746260625432</v>
      </c>
      <c r="F3" s="24">
        <v>-0.3123341966149411</v>
      </c>
      <c r="G3" s="24">
        <v>-0.1838817329012371</v>
      </c>
      <c r="H3" s="24">
        <v>-0.23547965131036153</v>
      </c>
      <c r="I3" s="24">
        <v>-0.21081288728742686</v>
      </c>
      <c r="J3" s="24">
        <v>-0.17848432892591176</v>
      </c>
      <c r="K3" s="24">
        <v>-0.0875924987080462</v>
      </c>
      <c r="L3" s="24">
        <v>-0.015862116304640406</v>
      </c>
      <c r="M3" s="24">
        <v>0.12806856805417766</v>
      </c>
      <c r="N3" s="24">
        <v>0.19507517591655954</v>
      </c>
      <c r="O3" s="24">
        <v>0.14545403944936525</v>
      </c>
      <c r="P3" s="24">
        <v>0.218188539841551</v>
      </c>
      <c r="Q3" s="24">
        <v>0.21647968792185224</v>
      </c>
      <c r="R3" s="24">
        <v>0.26850630486067567</v>
      </c>
      <c r="S3" s="24">
        <v>0.2438177493558579</v>
      </c>
      <c r="T3" s="24">
        <v>0.2374610190995008</v>
      </c>
      <c r="U3" s="24">
        <v>0.17286025689850965</v>
      </c>
      <c r="V3" s="24">
        <f t="shared" si="2"/>
        <v>-0.1672247633</v>
      </c>
      <c r="W3" s="23">
        <f t="shared" si="3"/>
        <v>-0.08121768956</v>
      </c>
      <c r="Y3" s="23"/>
      <c r="Z3" s="24">
        <v>0.04528432103032554</v>
      </c>
      <c r="AA3" s="24">
        <v>0.06025530205216289</v>
      </c>
      <c r="AB3" s="24">
        <v>0.06041039680810905</v>
      </c>
      <c r="AC3" s="24">
        <v>0.06060176047507951</v>
      </c>
      <c r="AD3" s="24">
        <v>0.06069451028429587</v>
      </c>
      <c r="AE3" s="24">
        <v>0.0606037765550926</v>
      </c>
      <c r="AF3" s="24">
        <v>0.060559806054333254</v>
      </c>
      <c r="AG3" s="24">
        <v>0.060572585412906964</v>
      </c>
      <c r="AH3" s="24">
        <v>0.060769793852922666</v>
      </c>
      <c r="AI3" s="24">
        <v>0.06073519811828451</v>
      </c>
      <c r="AJ3" s="24">
        <v>0.06046066482388879</v>
      </c>
      <c r="AK3" s="24">
        <v>0.0604365840691473</v>
      </c>
      <c r="AL3" s="24">
        <v>0.06046193464826207</v>
      </c>
      <c r="AM3" s="24">
        <v>0.06063609167227025</v>
      </c>
      <c r="AN3" s="24">
        <v>0.06058835122939345</v>
      </c>
      <c r="AO3" s="24">
        <v>0.060420530538895095</v>
      </c>
      <c r="AP3" s="24">
        <v>0.06018660457992</v>
      </c>
      <c r="AQ3" s="24">
        <v>0.04512244974971125</v>
      </c>
      <c r="AR3" s="24" t="e">
        <v>#N/A</v>
      </c>
      <c r="AS3" s="23"/>
      <c r="AT3" s="23"/>
      <c r="AU3" s="23"/>
      <c r="AV3" s="23"/>
      <c r="AW3" s="23"/>
      <c r="AX3" s="23"/>
    </row>
    <row r="4">
      <c r="A4" s="24">
        <f>AR!E4</f>
        <v>-0.1572928795</v>
      </c>
      <c r="B4" s="23"/>
      <c r="C4" s="24">
        <f t="shared" si="1"/>
        <v>-0.1572928795</v>
      </c>
      <c r="D4" s="24">
        <v>-0.23771746260625432</v>
      </c>
      <c r="E4" s="24">
        <v>-0.3123341966149411</v>
      </c>
      <c r="F4" s="24">
        <v>-0.1838817329012371</v>
      </c>
      <c r="G4" s="24">
        <v>-0.23547965131036153</v>
      </c>
      <c r="H4" s="24">
        <v>-0.21081288728742686</v>
      </c>
      <c r="I4" s="24">
        <v>-0.17848432892591176</v>
      </c>
      <c r="J4" s="24">
        <v>-0.0875924987080462</v>
      </c>
      <c r="K4" s="24">
        <v>-0.015862116304640406</v>
      </c>
      <c r="L4" s="24">
        <v>0.12806856805417766</v>
      </c>
      <c r="M4" s="24">
        <v>0.19507517591655954</v>
      </c>
      <c r="N4" s="24">
        <v>0.14545403944936525</v>
      </c>
      <c r="O4" s="24">
        <v>0.218188539841551</v>
      </c>
      <c r="P4" s="24">
        <v>0.21647968792185224</v>
      </c>
      <c r="Q4" s="24">
        <v>0.26850630486067567</v>
      </c>
      <c r="R4" s="24">
        <v>0.2438177493558579</v>
      </c>
      <c r="S4" s="24">
        <v>0.2374610190995008</v>
      </c>
      <c r="T4" s="24">
        <v>0.17286025689850965</v>
      </c>
      <c r="U4" s="24">
        <v>0.11496521673830391</v>
      </c>
      <c r="V4" s="24">
        <f t="shared" si="2"/>
        <v>-0.2055498561</v>
      </c>
      <c r="W4" s="23">
        <f t="shared" si="3"/>
        <v>0.04825697662</v>
      </c>
      <c r="Y4" s="26"/>
      <c r="Z4" s="25">
        <v>0.7748347640223141</v>
      </c>
      <c r="AA4" s="25">
        <v>0.09817133424662584</v>
      </c>
      <c r="AB4" s="24" t="e">
        <v>#N/A</v>
      </c>
      <c r="AC4" s="24" t="e">
        <v>#N/A</v>
      </c>
      <c r="AD4" s="24" t="e">
        <v>#N/A</v>
      </c>
      <c r="AE4" s="24" t="e">
        <v>#N/A</v>
      </c>
      <c r="AF4" s="24" t="e">
        <v>#N/A</v>
      </c>
      <c r="AG4" s="24" t="e">
        <v>#N/A</v>
      </c>
      <c r="AH4" s="24" t="e">
        <v>#N/A</v>
      </c>
      <c r="AI4" s="24" t="e">
        <v>#N/A</v>
      </c>
      <c r="AJ4" s="24" t="e">
        <v>#N/A</v>
      </c>
      <c r="AK4" s="24" t="e">
        <v>#N/A</v>
      </c>
      <c r="AL4" s="24" t="e">
        <v>#N/A</v>
      </c>
      <c r="AM4" s="24" t="e">
        <v>#N/A</v>
      </c>
      <c r="AN4" s="24" t="e">
        <v>#N/A</v>
      </c>
      <c r="AO4" s="24" t="e">
        <v>#N/A</v>
      </c>
      <c r="AP4" s="24" t="e">
        <v>#N/A</v>
      </c>
      <c r="AQ4" s="24" t="e">
        <v>#N/A</v>
      </c>
      <c r="AR4" s="24" t="e">
        <v>#N/A</v>
      </c>
      <c r="AS4" s="24" t="s">
        <v>40</v>
      </c>
      <c r="AT4" s="24" t="s">
        <v>41</v>
      </c>
      <c r="AU4" s="23"/>
      <c r="AV4" s="23"/>
      <c r="AW4" s="23"/>
      <c r="AX4" s="23"/>
    </row>
    <row r="5">
      <c r="A5" s="24">
        <f>AR!E5</f>
        <v>-0.2377174626</v>
      </c>
      <c r="B5" s="23"/>
      <c r="C5" s="24">
        <f t="shared" si="1"/>
        <v>-0.2377174626</v>
      </c>
      <c r="D5" s="24">
        <v>-0.3123341966149411</v>
      </c>
      <c r="E5" s="24">
        <v>-0.1838817329012371</v>
      </c>
      <c r="F5" s="24">
        <v>-0.23547965131036153</v>
      </c>
      <c r="G5" s="24">
        <v>-0.21081288728742686</v>
      </c>
      <c r="H5" s="24">
        <v>-0.17848432892591176</v>
      </c>
      <c r="I5" s="24">
        <v>-0.0875924987080462</v>
      </c>
      <c r="J5" s="24">
        <v>-0.015862116304640406</v>
      </c>
      <c r="K5" s="24">
        <v>0.12806856805417766</v>
      </c>
      <c r="L5" s="24">
        <v>0.19507517591655954</v>
      </c>
      <c r="M5" s="24">
        <v>0.14545403944936525</v>
      </c>
      <c r="N5" s="24">
        <v>0.218188539841551</v>
      </c>
      <c r="O5" s="24">
        <v>0.21647968792185224</v>
      </c>
      <c r="P5" s="24">
        <v>0.26850630486067567</v>
      </c>
      <c r="Q5" s="24">
        <v>0.2438177493558579</v>
      </c>
      <c r="R5" s="24">
        <v>0.2374610190995008</v>
      </c>
      <c r="S5" s="24">
        <v>0.17286025689850965</v>
      </c>
      <c r="T5" s="24">
        <v>0.11496521673830391</v>
      </c>
      <c r="U5" s="24">
        <v>0.16405013427432769</v>
      </c>
      <c r="V5" s="24">
        <f t="shared" si="2"/>
        <v>-0.3057396256</v>
      </c>
      <c r="W5" s="23">
        <f t="shared" si="3"/>
        <v>0.06802216299</v>
      </c>
      <c r="Y5" s="23"/>
      <c r="Z5" s="24">
        <v>92.52958515811547</v>
      </c>
      <c r="AA5" s="24">
        <v>484.0</v>
      </c>
      <c r="AB5" s="24" t="e">
        <v>#N/A</v>
      </c>
      <c r="AC5" s="24" t="e">
        <v>#N/A</v>
      </c>
      <c r="AD5" s="24" t="e">
        <v>#N/A</v>
      </c>
      <c r="AE5" s="24" t="e">
        <v>#N/A</v>
      </c>
      <c r="AF5" s="24" t="e">
        <v>#N/A</v>
      </c>
      <c r="AG5" s="24" t="e">
        <v>#N/A</v>
      </c>
      <c r="AH5" s="24" t="e">
        <v>#N/A</v>
      </c>
      <c r="AI5" s="24" t="e">
        <v>#N/A</v>
      </c>
      <c r="AJ5" s="24" t="e">
        <v>#N/A</v>
      </c>
      <c r="AK5" s="24" t="e">
        <v>#N/A</v>
      </c>
      <c r="AL5" s="24" t="e">
        <v>#N/A</v>
      </c>
      <c r="AM5" s="24" t="e">
        <v>#N/A</v>
      </c>
      <c r="AN5" s="24" t="e">
        <v>#N/A</v>
      </c>
      <c r="AO5" s="24" t="e">
        <v>#N/A</v>
      </c>
      <c r="AP5" s="24" t="e">
        <v>#N/A</v>
      </c>
      <c r="AQ5" s="24" t="e">
        <v>#N/A</v>
      </c>
      <c r="AR5" s="24" t="e">
        <v>#N/A</v>
      </c>
      <c r="AS5" s="23"/>
      <c r="AT5" s="23"/>
      <c r="AU5" s="23"/>
      <c r="AV5" s="23"/>
      <c r="AW5" s="23"/>
      <c r="AX5" s="23"/>
    </row>
    <row r="6">
      <c r="A6" s="24">
        <f>AR!E6</f>
        <v>-0.3123341966</v>
      </c>
      <c r="B6" s="23"/>
      <c r="C6" s="24">
        <f t="shared" si="1"/>
        <v>-0.3123341966</v>
      </c>
      <c r="D6" s="24">
        <v>-0.1838817329012371</v>
      </c>
      <c r="E6" s="24">
        <v>-0.23547965131036153</v>
      </c>
      <c r="F6" s="24">
        <v>-0.21081288728742686</v>
      </c>
      <c r="G6" s="24">
        <v>-0.17848432892591176</v>
      </c>
      <c r="H6" s="24">
        <v>-0.0875924987080462</v>
      </c>
      <c r="I6" s="24">
        <v>-0.015862116304640406</v>
      </c>
      <c r="J6" s="24">
        <v>0.12806856805417766</v>
      </c>
      <c r="K6" s="24">
        <v>0.19507517591655954</v>
      </c>
      <c r="L6" s="24">
        <v>0.14545403944936525</v>
      </c>
      <c r="M6" s="24">
        <v>0.218188539841551</v>
      </c>
      <c r="N6" s="24">
        <v>0.21647968792185224</v>
      </c>
      <c r="O6" s="24">
        <v>0.26850630486067567</v>
      </c>
      <c r="P6" s="24">
        <v>0.2438177493558579</v>
      </c>
      <c r="Q6" s="24">
        <v>0.2374610190995008</v>
      </c>
      <c r="R6" s="24">
        <v>0.17286025689850965</v>
      </c>
      <c r="S6" s="24">
        <v>0.11496521673830391</v>
      </c>
      <c r="T6" s="24">
        <v>0.16405013427432769</v>
      </c>
      <c r="U6" s="24">
        <v>0.12681887852242832</v>
      </c>
      <c r="V6" s="24">
        <f t="shared" si="2"/>
        <v>-0.1909465514</v>
      </c>
      <c r="W6" s="23">
        <f t="shared" si="3"/>
        <v>-0.1213876452</v>
      </c>
      <c r="Y6" s="23"/>
      <c r="Z6" s="24">
        <v>16.051754439169756</v>
      </c>
      <c r="AA6" s="24">
        <v>4.664603659997162</v>
      </c>
      <c r="AB6" s="24" t="e">
        <v>#N/A</v>
      </c>
      <c r="AC6" s="24" t="e">
        <v>#N/A</v>
      </c>
      <c r="AD6" s="24" t="e">
        <v>#N/A</v>
      </c>
      <c r="AE6" s="24" t="e">
        <v>#N/A</v>
      </c>
      <c r="AF6" s="24" t="e">
        <v>#N/A</v>
      </c>
      <c r="AG6" s="24" t="e">
        <v>#N/A</v>
      </c>
      <c r="AH6" s="24" t="e">
        <v>#N/A</v>
      </c>
      <c r="AI6" s="24" t="e">
        <v>#N/A</v>
      </c>
      <c r="AJ6" s="24" t="e">
        <v>#N/A</v>
      </c>
      <c r="AK6" s="24" t="e">
        <v>#N/A</v>
      </c>
      <c r="AL6" s="24" t="e">
        <v>#N/A</v>
      </c>
      <c r="AM6" s="24" t="e">
        <v>#N/A</v>
      </c>
      <c r="AN6" s="24" t="e">
        <v>#N/A</v>
      </c>
      <c r="AO6" s="24" t="e">
        <v>#N/A</v>
      </c>
      <c r="AP6" s="24" t="e">
        <v>#N/A</v>
      </c>
      <c r="AQ6" s="24" t="e">
        <v>#N/A</v>
      </c>
      <c r="AR6" s="24" t="e">
        <v>#N/A</v>
      </c>
      <c r="AS6" s="23"/>
      <c r="AT6" s="23"/>
      <c r="AU6" s="23"/>
      <c r="AV6" s="23"/>
      <c r="AW6" s="23"/>
      <c r="AX6" s="23"/>
    </row>
    <row r="7">
      <c r="A7" s="24">
        <f>AR!E7</f>
        <v>-0.1838817329</v>
      </c>
      <c r="B7" s="23"/>
      <c r="C7" s="24">
        <f t="shared" si="1"/>
        <v>-0.1838817329</v>
      </c>
      <c r="D7" s="24">
        <v>-0.23547965131036153</v>
      </c>
      <c r="E7" s="24">
        <v>-0.21081288728742686</v>
      </c>
      <c r="F7" s="24">
        <v>-0.17848432892591176</v>
      </c>
      <c r="G7" s="24">
        <v>-0.0875924987080462</v>
      </c>
      <c r="H7" s="24">
        <v>-0.015862116304640406</v>
      </c>
      <c r="I7" s="24">
        <v>0.12806856805417766</v>
      </c>
      <c r="J7" s="24">
        <v>0.19507517591655954</v>
      </c>
      <c r="K7" s="24">
        <v>0.14545403944936525</v>
      </c>
      <c r="L7" s="24">
        <v>0.218188539841551</v>
      </c>
      <c r="M7" s="24">
        <v>0.21647968792185224</v>
      </c>
      <c r="N7" s="24">
        <v>0.26850630486067567</v>
      </c>
      <c r="O7" s="24">
        <v>0.2438177493558579</v>
      </c>
      <c r="P7" s="24">
        <v>0.2374610190995008</v>
      </c>
      <c r="Q7" s="24">
        <v>0.17286025689850965</v>
      </c>
      <c r="R7" s="24">
        <v>0.11496521673830391</v>
      </c>
      <c r="S7" s="24">
        <v>0.16405013427432769</v>
      </c>
      <c r="T7" s="24">
        <v>0.12681887852242832</v>
      </c>
      <c r="U7" s="24">
        <v>0.09822627160156167</v>
      </c>
      <c r="V7" s="24">
        <f t="shared" si="2"/>
        <v>-0.2133043109</v>
      </c>
      <c r="W7" s="23">
        <f t="shared" si="3"/>
        <v>0.02942257796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</row>
    <row r="8">
      <c r="A8" s="24">
        <f>AR!E8</f>
        <v>-0.2354796513</v>
      </c>
      <c r="B8" s="23"/>
      <c r="C8" s="24">
        <f t="shared" si="1"/>
        <v>-0.2354796513</v>
      </c>
      <c r="D8" s="24">
        <v>-0.21081288728742686</v>
      </c>
      <c r="E8" s="24">
        <v>-0.17848432892591176</v>
      </c>
      <c r="F8" s="24">
        <v>-0.0875924987080462</v>
      </c>
      <c r="G8" s="24">
        <v>-0.015862116304640406</v>
      </c>
      <c r="H8" s="24">
        <v>0.12806856805417766</v>
      </c>
      <c r="I8" s="24">
        <v>0.19507517591655954</v>
      </c>
      <c r="J8" s="24">
        <v>0.14545403944936525</v>
      </c>
      <c r="K8" s="24">
        <v>0.218188539841551</v>
      </c>
      <c r="L8" s="24">
        <v>0.21647968792185224</v>
      </c>
      <c r="M8" s="24">
        <v>0.26850630486067567</v>
      </c>
      <c r="N8" s="24">
        <v>0.2438177493558579</v>
      </c>
      <c r="O8" s="24">
        <v>0.2374610190995008</v>
      </c>
      <c r="P8" s="24">
        <v>0.17286025689850965</v>
      </c>
      <c r="Q8" s="24">
        <v>0.11496521673830391</v>
      </c>
      <c r="R8" s="24">
        <v>0.16405013427432769</v>
      </c>
      <c r="S8" s="24">
        <v>0.12681887852242832</v>
      </c>
      <c r="T8" s="24">
        <v>0.09822627160156167</v>
      </c>
      <c r="U8" s="24">
        <v>0.02996526237908642</v>
      </c>
      <c r="V8" s="24">
        <f t="shared" si="2"/>
        <v>-0.1958564391</v>
      </c>
      <c r="W8" s="23">
        <f t="shared" si="3"/>
        <v>-0.0396232122</v>
      </c>
      <c r="Y8" s="23"/>
      <c r="Z8" s="27">
        <f>AQ2</f>
        <v>0.8782371865</v>
      </c>
      <c r="AA8" s="23">
        <f>AP2</f>
        <v>-0.1030123658</v>
      </c>
      <c r="AB8" s="23">
        <f>AO2</f>
        <v>0.1023319047</v>
      </c>
      <c r="AC8" s="23">
        <f>AN2</f>
        <v>-0.02199858423</v>
      </c>
      <c r="AD8" s="23">
        <f>AM2</f>
        <v>-0.03332400357</v>
      </c>
      <c r="AE8" s="23">
        <f>AL2</f>
        <v>0.05328053171</v>
      </c>
      <c r="AF8" s="23">
        <f>AK2</f>
        <v>0.03857199323</v>
      </c>
      <c r="AG8" s="23">
        <f>AJ2</f>
        <v>-0.1588601443</v>
      </c>
      <c r="AH8" s="23">
        <f>AI2</f>
        <v>0.1185636254</v>
      </c>
      <c r="AI8" s="23">
        <f>AH2</f>
        <v>-0.1083138848</v>
      </c>
      <c r="AJ8" s="23">
        <f>AG2</f>
        <v>0.01438608913</v>
      </c>
      <c r="AK8" s="23">
        <f>AF2</f>
        <v>0.06510932292</v>
      </c>
      <c r="AL8" s="23">
        <f>AE2</f>
        <v>-0.09238066473</v>
      </c>
      <c r="AM8" s="23">
        <f>AD2</f>
        <v>0.0067319862</v>
      </c>
      <c r="AN8" s="23">
        <f>AC2</f>
        <v>0.007168725184</v>
      </c>
      <c r="AO8" s="23">
        <f>AB2</f>
        <v>-0.009598571722</v>
      </c>
      <c r="AP8" s="23">
        <f>AA2</f>
        <v>0.05762492041</v>
      </c>
      <c r="AQ8" s="23">
        <f>Z2</f>
        <v>-0.1179829069</v>
      </c>
      <c r="AR8" s="23"/>
      <c r="AS8" s="23"/>
      <c r="AT8" s="23"/>
      <c r="AU8" s="23"/>
      <c r="AV8" s="23"/>
      <c r="AW8" s="23"/>
      <c r="AX8" s="23"/>
    </row>
    <row r="9">
      <c r="A9" s="24">
        <f>AR!E9</f>
        <v>-0.2108128873</v>
      </c>
      <c r="B9" s="23"/>
      <c r="C9" s="24">
        <f t="shared" si="1"/>
        <v>-0.2108128873</v>
      </c>
      <c r="D9" s="24">
        <v>-0.17848432892591176</v>
      </c>
      <c r="E9" s="24">
        <v>-0.0875924987080462</v>
      </c>
      <c r="F9" s="24">
        <v>-0.015862116304640406</v>
      </c>
      <c r="G9" s="24">
        <v>0.12806856805417766</v>
      </c>
      <c r="H9" s="24">
        <v>0.19507517591655954</v>
      </c>
      <c r="I9" s="24">
        <v>0.14545403944936525</v>
      </c>
      <c r="J9" s="24">
        <v>0.218188539841551</v>
      </c>
      <c r="K9" s="24">
        <v>0.21647968792185224</v>
      </c>
      <c r="L9" s="24">
        <v>0.26850630486067567</v>
      </c>
      <c r="M9" s="24">
        <v>0.2438177493558579</v>
      </c>
      <c r="N9" s="24">
        <v>0.2374610190995008</v>
      </c>
      <c r="O9" s="24">
        <v>0.17286025689850965</v>
      </c>
      <c r="P9" s="24">
        <v>0.11496521673830391</v>
      </c>
      <c r="Q9" s="24">
        <v>0.16405013427432769</v>
      </c>
      <c r="R9" s="24">
        <v>0.12681887852242832</v>
      </c>
      <c r="S9" s="24">
        <v>0.09822627160156167</v>
      </c>
      <c r="T9" s="24">
        <v>0.02996526237908642</v>
      </c>
      <c r="U9" s="24">
        <v>0.10084265382222768</v>
      </c>
      <c r="V9" s="24">
        <f t="shared" si="2"/>
        <v>-0.1765174997</v>
      </c>
      <c r="W9" s="23">
        <f t="shared" si="3"/>
        <v>-0.0342953876</v>
      </c>
      <c r="Y9" s="23"/>
      <c r="Z9" s="28"/>
      <c r="AA9" s="29"/>
      <c r="AB9" s="29"/>
      <c r="AC9" s="29"/>
      <c r="AD9" s="29"/>
      <c r="AE9" s="29"/>
      <c r="AF9" s="29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</row>
    <row r="10">
      <c r="A10" s="24">
        <f>AR!E10</f>
        <v>-0.1784843289</v>
      </c>
      <c r="B10" s="23"/>
      <c r="C10" s="24">
        <f t="shared" si="1"/>
        <v>-0.1784843289</v>
      </c>
      <c r="D10" s="24">
        <v>-0.0875924987080462</v>
      </c>
      <c r="E10" s="24">
        <v>-0.015862116304640406</v>
      </c>
      <c r="F10" s="24">
        <v>0.12806856805417766</v>
      </c>
      <c r="G10" s="24">
        <v>0.19507517591655954</v>
      </c>
      <c r="H10" s="24">
        <v>0.14545403944936525</v>
      </c>
      <c r="I10" s="24">
        <v>0.218188539841551</v>
      </c>
      <c r="J10" s="24">
        <v>0.21647968792185224</v>
      </c>
      <c r="K10" s="24">
        <v>0.26850630486067567</v>
      </c>
      <c r="L10" s="24">
        <v>0.2438177493558579</v>
      </c>
      <c r="M10" s="24">
        <v>0.2374610190995008</v>
      </c>
      <c r="N10" s="24">
        <v>0.17286025689850965</v>
      </c>
      <c r="O10" s="24">
        <v>0.11496521673830391</v>
      </c>
      <c r="P10" s="24">
        <v>0.16405013427432769</v>
      </c>
      <c r="Q10" s="24">
        <v>0.12681887852242832</v>
      </c>
      <c r="R10" s="24">
        <v>0.09822627160156167</v>
      </c>
      <c r="S10" s="24">
        <v>0.02996526237908642</v>
      </c>
      <c r="T10" s="24">
        <v>0.10084265382222768</v>
      </c>
      <c r="U10" s="24">
        <v>-0.17914058759162332</v>
      </c>
      <c r="V10" s="24">
        <f t="shared" si="2"/>
        <v>-0.06778420508</v>
      </c>
      <c r="W10" s="23">
        <f t="shared" si="3"/>
        <v>-0.1107001238</v>
      </c>
      <c r="Y10" s="23"/>
      <c r="Z10" s="30"/>
      <c r="AA10" s="25"/>
      <c r="AB10" s="25"/>
      <c r="AC10" s="25"/>
      <c r="AD10" s="25"/>
      <c r="AE10" s="25"/>
      <c r="AF10" s="25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</row>
    <row r="11">
      <c r="A11" s="24">
        <f>AR!E11</f>
        <v>-0.08759249871</v>
      </c>
      <c r="B11" s="23"/>
      <c r="C11" s="24">
        <f t="shared" si="1"/>
        <v>-0.08759249871</v>
      </c>
      <c r="D11" s="24">
        <v>-0.015862116304640406</v>
      </c>
      <c r="E11" s="24">
        <v>0.12806856805417766</v>
      </c>
      <c r="F11" s="24">
        <v>0.19507517591655954</v>
      </c>
      <c r="G11" s="24">
        <v>0.14545403944936525</v>
      </c>
      <c r="H11" s="24">
        <v>0.218188539841551</v>
      </c>
      <c r="I11" s="24">
        <v>0.21647968792185224</v>
      </c>
      <c r="J11" s="24">
        <v>0.26850630486067567</v>
      </c>
      <c r="K11" s="24">
        <v>0.2438177493558579</v>
      </c>
      <c r="L11" s="24">
        <v>0.2374610190995008</v>
      </c>
      <c r="M11" s="24">
        <v>0.17286025689850965</v>
      </c>
      <c r="N11" s="24">
        <v>0.11496521673830391</v>
      </c>
      <c r="O11" s="24">
        <v>0.16405013427432769</v>
      </c>
      <c r="P11" s="24">
        <v>0.12681887852242832</v>
      </c>
      <c r="Q11" s="24">
        <v>0.09822627160156167</v>
      </c>
      <c r="R11" s="24">
        <v>0.02996526237908642</v>
      </c>
      <c r="S11" s="24">
        <v>0.10084265382222768</v>
      </c>
      <c r="T11" s="24">
        <v>-0.17914058759162332</v>
      </c>
      <c r="U11" s="24">
        <v>-0.3642852333727904</v>
      </c>
      <c r="V11" s="24">
        <f t="shared" si="2"/>
        <v>0.008141570458</v>
      </c>
      <c r="W11" s="23">
        <f t="shared" si="3"/>
        <v>-0.09573406917</v>
      </c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</row>
    <row r="12">
      <c r="A12" s="24">
        <f>AR!E12</f>
        <v>-0.0158621163</v>
      </c>
      <c r="B12" s="23"/>
      <c r="C12" s="24">
        <f t="shared" si="1"/>
        <v>-0.0158621163</v>
      </c>
      <c r="D12" s="24">
        <v>0.12806856805417766</v>
      </c>
      <c r="E12" s="24">
        <v>0.19507517591655954</v>
      </c>
      <c r="F12" s="24">
        <v>0.14545403944936525</v>
      </c>
      <c r="G12" s="24">
        <v>0.218188539841551</v>
      </c>
      <c r="H12" s="24">
        <v>0.21647968792185224</v>
      </c>
      <c r="I12" s="24">
        <v>0.26850630486067567</v>
      </c>
      <c r="J12" s="24">
        <v>0.2438177493558579</v>
      </c>
      <c r="K12" s="24">
        <v>0.2374610190995008</v>
      </c>
      <c r="L12" s="24">
        <v>0.17286025689850965</v>
      </c>
      <c r="M12" s="24">
        <v>0.11496521673830391</v>
      </c>
      <c r="N12" s="24">
        <v>0.16405013427432769</v>
      </c>
      <c r="O12" s="24">
        <v>0.12681887852242832</v>
      </c>
      <c r="P12" s="24">
        <v>0.09822627160156167</v>
      </c>
      <c r="Q12" s="24">
        <v>0.02996526237908642</v>
      </c>
      <c r="R12" s="24">
        <v>0.10084265382222768</v>
      </c>
      <c r="S12" s="24">
        <v>-0.17914058759162332</v>
      </c>
      <c r="T12" s="24">
        <v>-0.3642852333727904</v>
      </c>
      <c r="U12" s="24">
        <v>-0.07134456644466358</v>
      </c>
      <c r="V12" s="24">
        <f t="shared" si="2"/>
        <v>0.08089300399</v>
      </c>
      <c r="W12" s="23">
        <f t="shared" si="3"/>
        <v>-0.09675512029</v>
      </c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</row>
    <row r="13">
      <c r="A13" s="24">
        <f>AR!E13</f>
        <v>0.1280685681</v>
      </c>
      <c r="B13" s="23"/>
      <c r="C13" s="24">
        <f t="shared" si="1"/>
        <v>0.1280685681</v>
      </c>
      <c r="D13" s="24">
        <v>0.19507517591655954</v>
      </c>
      <c r="E13" s="24">
        <v>0.14545403944936525</v>
      </c>
      <c r="F13" s="24">
        <v>0.218188539841551</v>
      </c>
      <c r="G13" s="24">
        <v>0.21647968792185224</v>
      </c>
      <c r="H13" s="24">
        <v>0.26850630486067567</v>
      </c>
      <c r="I13" s="24">
        <v>0.2438177493558579</v>
      </c>
      <c r="J13" s="24">
        <v>0.2374610190995008</v>
      </c>
      <c r="K13" s="24">
        <v>0.17286025689850965</v>
      </c>
      <c r="L13" s="24">
        <v>0.11496521673830391</v>
      </c>
      <c r="M13" s="24">
        <v>0.16405013427432769</v>
      </c>
      <c r="N13" s="24">
        <v>0.12681887852242832</v>
      </c>
      <c r="O13" s="24">
        <v>0.09822627160156167</v>
      </c>
      <c r="P13" s="24">
        <v>0.02996526237908642</v>
      </c>
      <c r="Q13" s="24">
        <v>0.10084265382222768</v>
      </c>
      <c r="R13" s="24">
        <v>-0.17914058759162332</v>
      </c>
      <c r="S13" s="24">
        <v>-0.3642852333727904</v>
      </c>
      <c r="T13" s="24">
        <v>-0.07134456644466358</v>
      </c>
      <c r="U13" s="24">
        <v>0.019779472173722223</v>
      </c>
      <c r="V13" s="24">
        <f t="shared" si="2"/>
        <v>0.1574057483</v>
      </c>
      <c r="W13" s="23">
        <f t="shared" si="3"/>
        <v>-0.02933718029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</row>
    <row r="14">
      <c r="A14" s="24">
        <f>AR!E14</f>
        <v>0.1950751759</v>
      </c>
      <c r="B14" s="23"/>
      <c r="C14" s="24">
        <f t="shared" si="1"/>
        <v>0.1950751759</v>
      </c>
      <c r="D14" s="24">
        <v>0.14545403944936525</v>
      </c>
      <c r="E14" s="24">
        <v>0.218188539841551</v>
      </c>
      <c r="F14" s="24">
        <v>0.21647968792185224</v>
      </c>
      <c r="G14" s="24">
        <v>0.26850630486067567</v>
      </c>
      <c r="H14" s="24">
        <v>0.2438177493558579</v>
      </c>
      <c r="I14" s="24">
        <v>0.2374610190995008</v>
      </c>
      <c r="J14" s="24">
        <v>0.17286025689850965</v>
      </c>
      <c r="K14" s="24">
        <v>0.11496521673830391</v>
      </c>
      <c r="L14" s="24">
        <v>0.16405013427432769</v>
      </c>
      <c r="M14" s="24">
        <v>0.12681887852242832</v>
      </c>
      <c r="N14" s="24">
        <v>0.09822627160156167</v>
      </c>
      <c r="O14" s="24">
        <v>0.02996526237908642</v>
      </c>
      <c r="P14" s="24">
        <v>0.10084265382222768</v>
      </c>
      <c r="Q14" s="24">
        <v>-0.17914058759162332</v>
      </c>
      <c r="R14" s="24">
        <v>-0.3642852333727904</v>
      </c>
      <c r="S14" s="24">
        <v>-0.07134456644466358</v>
      </c>
      <c r="T14" s="24">
        <v>0.019779472173722223</v>
      </c>
      <c r="U14" s="24">
        <v>0.07434492185467173</v>
      </c>
      <c r="V14" s="24">
        <f t="shared" si="2"/>
        <v>0.1034423539</v>
      </c>
      <c r="W14" s="23">
        <f t="shared" si="3"/>
        <v>0.09163282198</v>
      </c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</row>
    <row r="15">
      <c r="A15" s="24">
        <f>AR!E15</f>
        <v>0.1454540394</v>
      </c>
      <c r="B15" s="23"/>
      <c r="C15" s="24">
        <f t="shared" si="1"/>
        <v>0.1454540394</v>
      </c>
      <c r="D15" s="24">
        <v>0.218188539841551</v>
      </c>
      <c r="E15" s="24">
        <v>0.21647968792185224</v>
      </c>
      <c r="F15" s="24">
        <v>0.26850630486067567</v>
      </c>
      <c r="G15" s="24">
        <v>0.2438177493558579</v>
      </c>
      <c r="H15" s="24">
        <v>0.2374610190995008</v>
      </c>
      <c r="I15" s="24">
        <v>0.17286025689850965</v>
      </c>
      <c r="J15" s="24">
        <v>0.11496521673830391</v>
      </c>
      <c r="K15" s="24">
        <v>0.16405013427432769</v>
      </c>
      <c r="L15" s="24">
        <v>0.12681887852242832</v>
      </c>
      <c r="M15" s="24">
        <v>0.09822627160156167</v>
      </c>
      <c r="N15" s="24">
        <v>0.02996526237908642</v>
      </c>
      <c r="O15" s="24">
        <v>0.10084265382222768</v>
      </c>
      <c r="P15" s="24">
        <v>-0.17914058759162332</v>
      </c>
      <c r="Q15" s="24">
        <v>-0.3642852333727904</v>
      </c>
      <c r="R15" s="24">
        <v>-0.07134456644466358</v>
      </c>
      <c r="S15" s="24">
        <v>0.019779472173722223</v>
      </c>
      <c r="T15" s="24">
        <v>0.07434492185467173</v>
      </c>
      <c r="U15" s="24">
        <v>0.11891808503126888</v>
      </c>
      <c r="V15" s="24">
        <f t="shared" si="2"/>
        <v>0.1861476597</v>
      </c>
      <c r="W15" s="23">
        <f t="shared" si="3"/>
        <v>-0.04069362026</v>
      </c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</row>
    <row r="16">
      <c r="A16" s="24">
        <f>AR!E16</f>
        <v>0.2181885398</v>
      </c>
      <c r="B16" s="23"/>
      <c r="C16" s="24">
        <f t="shared" si="1"/>
        <v>0.2181885398</v>
      </c>
      <c r="D16" s="24">
        <v>0.21647968792185224</v>
      </c>
      <c r="E16" s="24">
        <v>0.26850630486067567</v>
      </c>
      <c r="F16" s="24">
        <v>0.2438177493558579</v>
      </c>
      <c r="G16" s="24">
        <v>0.2374610190995008</v>
      </c>
      <c r="H16" s="24">
        <v>0.17286025689850965</v>
      </c>
      <c r="I16" s="24">
        <v>0.11496521673830391</v>
      </c>
      <c r="J16" s="24">
        <v>0.16405013427432769</v>
      </c>
      <c r="K16" s="24">
        <v>0.12681887852242832</v>
      </c>
      <c r="L16" s="24">
        <v>0.09822627160156167</v>
      </c>
      <c r="M16" s="24">
        <v>0.02996526237908642</v>
      </c>
      <c r="N16" s="24">
        <v>0.10084265382222768</v>
      </c>
      <c r="O16" s="24">
        <v>-0.17914058759162332</v>
      </c>
      <c r="P16" s="24">
        <v>-0.3642852333727904</v>
      </c>
      <c r="Q16" s="24">
        <v>-0.07134456644466358</v>
      </c>
      <c r="R16" s="24">
        <v>0.019779472173722223</v>
      </c>
      <c r="S16" s="24">
        <v>0.07434492185467173</v>
      </c>
      <c r="T16" s="24">
        <v>0.11891808503126888</v>
      </c>
      <c r="U16" s="24">
        <v>-0.003828469295287517</v>
      </c>
      <c r="V16" s="24">
        <f t="shared" si="2"/>
        <v>0.2068264251</v>
      </c>
      <c r="W16" s="23">
        <f t="shared" si="3"/>
        <v>0.01136211469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</row>
    <row r="17">
      <c r="A17" s="24">
        <f>AR!E17</f>
        <v>0.2164796879</v>
      </c>
      <c r="B17" s="23"/>
      <c r="C17" s="24">
        <f t="shared" si="1"/>
        <v>0.2164796879</v>
      </c>
      <c r="D17" s="24">
        <v>0.26850630486067567</v>
      </c>
      <c r="E17" s="24">
        <v>0.2438177493558579</v>
      </c>
      <c r="F17" s="24">
        <v>0.2374610190995008</v>
      </c>
      <c r="G17" s="24">
        <v>0.17286025689850965</v>
      </c>
      <c r="H17" s="24">
        <v>0.11496521673830391</v>
      </c>
      <c r="I17" s="24">
        <v>0.16405013427432769</v>
      </c>
      <c r="J17" s="24">
        <v>0.12681887852242832</v>
      </c>
      <c r="K17" s="24">
        <v>0.09822627160156167</v>
      </c>
      <c r="L17" s="24">
        <v>0.02996526237908642</v>
      </c>
      <c r="M17" s="24">
        <v>0.10084265382222768</v>
      </c>
      <c r="N17" s="24">
        <v>-0.17914058759162332</v>
      </c>
      <c r="O17" s="24">
        <v>-0.3642852333727904</v>
      </c>
      <c r="P17" s="24">
        <v>-0.07134456644466358</v>
      </c>
      <c r="Q17" s="24">
        <v>0.019779472173722223</v>
      </c>
      <c r="R17" s="24">
        <v>0.07434492185467173</v>
      </c>
      <c r="S17" s="24">
        <v>0.11891808503126888</v>
      </c>
      <c r="T17" s="24">
        <v>-0.003828469295287517</v>
      </c>
      <c r="U17" s="24">
        <v>0.04748004469197953</v>
      </c>
      <c r="V17" s="24">
        <f t="shared" si="2"/>
        <v>0.1920178427</v>
      </c>
      <c r="W17" s="23">
        <f t="shared" si="3"/>
        <v>0.02446184518</v>
      </c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</row>
    <row r="18">
      <c r="A18" s="24">
        <f>AR!E18</f>
        <v>0.2685063049</v>
      </c>
      <c r="B18" s="23"/>
      <c r="C18" s="24">
        <f t="shared" si="1"/>
        <v>0.2685063049</v>
      </c>
      <c r="D18" s="24">
        <v>0.2438177493558579</v>
      </c>
      <c r="E18" s="24">
        <v>0.2374610190995008</v>
      </c>
      <c r="F18" s="24">
        <v>0.17286025689850965</v>
      </c>
      <c r="G18" s="24">
        <v>0.11496521673830391</v>
      </c>
      <c r="H18" s="24">
        <v>0.16405013427432769</v>
      </c>
      <c r="I18" s="24">
        <v>0.12681887852242832</v>
      </c>
      <c r="J18" s="24">
        <v>0.09822627160156167</v>
      </c>
      <c r="K18" s="24">
        <v>0.02996526237908642</v>
      </c>
      <c r="L18" s="24">
        <v>0.10084265382222768</v>
      </c>
      <c r="M18" s="24">
        <v>-0.17914058759162332</v>
      </c>
      <c r="N18" s="24">
        <v>-0.3642852333727904</v>
      </c>
      <c r="O18" s="24">
        <v>-0.07134456644466358</v>
      </c>
      <c r="P18" s="24">
        <v>0.019779472173722223</v>
      </c>
      <c r="Q18" s="24">
        <v>0.07434492185467173</v>
      </c>
      <c r="R18" s="24">
        <v>0.11891808503126888</v>
      </c>
      <c r="S18" s="24">
        <v>-0.003828469295287517</v>
      </c>
      <c r="T18" s="24">
        <v>0.04748004469197953</v>
      </c>
      <c r="U18" s="24">
        <v>0.132267090542529</v>
      </c>
      <c r="V18" s="24">
        <f t="shared" si="2"/>
        <v>0.2133142198</v>
      </c>
      <c r="W18" s="23">
        <f t="shared" si="3"/>
        <v>0.05519208507</v>
      </c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</row>
    <row r="19">
      <c r="A19" s="24">
        <f>AR!E19</f>
        <v>0.2438177494</v>
      </c>
      <c r="B19" s="23"/>
      <c r="C19" s="24">
        <f t="shared" si="1"/>
        <v>0.2438177494</v>
      </c>
      <c r="D19" s="24">
        <v>0.2374610190995008</v>
      </c>
      <c r="E19" s="24">
        <v>0.17286025689850965</v>
      </c>
      <c r="F19" s="24">
        <v>0.11496521673830391</v>
      </c>
      <c r="G19" s="24">
        <v>0.16405013427432769</v>
      </c>
      <c r="H19" s="24">
        <v>0.12681887852242832</v>
      </c>
      <c r="I19" s="24">
        <v>0.09822627160156167</v>
      </c>
      <c r="J19" s="24">
        <v>0.02996526237908642</v>
      </c>
      <c r="K19" s="24">
        <v>0.10084265382222768</v>
      </c>
      <c r="L19" s="24">
        <v>-0.17914058759162332</v>
      </c>
      <c r="M19" s="24">
        <v>-0.3642852333727904</v>
      </c>
      <c r="N19" s="24">
        <v>-0.07134456644466358</v>
      </c>
      <c r="O19" s="24">
        <v>0.019779472173722223</v>
      </c>
      <c r="P19" s="24">
        <v>0.07434492185467173</v>
      </c>
      <c r="Q19" s="24">
        <v>0.11891808503126888</v>
      </c>
      <c r="R19" s="24">
        <v>-0.003828469295287517</v>
      </c>
      <c r="S19" s="24">
        <v>0.04748004469197953</v>
      </c>
      <c r="T19" s="24">
        <v>0.132267090542529</v>
      </c>
      <c r="U19" s="24">
        <v>0.154926880816597</v>
      </c>
      <c r="V19" s="24">
        <f t="shared" si="2"/>
        <v>0.1863110114</v>
      </c>
      <c r="W19" s="23">
        <f t="shared" si="3"/>
        <v>0.05750673799</v>
      </c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</row>
    <row r="20">
      <c r="A20" s="24">
        <f>AR!E20</f>
        <v>0.2374610191</v>
      </c>
      <c r="B20" s="23"/>
      <c r="C20" s="24">
        <f t="shared" si="1"/>
        <v>0.2374610191</v>
      </c>
      <c r="D20" s="24">
        <v>0.17286025689850965</v>
      </c>
      <c r="E20" s="24">
        <v>0.11496521673830391</v>
      </c>
      <c r="F20" s="24">
        <v>0.16405013427432769</v>
      </c>
      <c r="G20" s="24">
        <v>0.12681887852242832</v>
      </c>
      <c r="H20" s="24">
        <v>0.09822627160156167</v>
      </c>
      <c r="I20" s="24">
        <v>0.02996526237908642</v>
      </c>
      <c r="J20" s="24">
        <v>0.10084265382222768</v>
      </c>
      <c r="K20" s="24">
        <v>-0.17914058759162332</v>
      </c>
      <c r="L20" s="24">
        <v>-0.3642852333727904</v>
      </c>
      <c r="M20" s="24">
        <v>-0.07134456644466358</v>
      </c>
      <c r="N20" s="24">
        <v>0.019779472173722223</v>
      </c>
      <c r="O20" s="24">
        <v>0.07434492185467173</v>
      </c>
      <c r="P20" s="24">
        <v>0.11891808503126888</v>
      </c>
      <c r="Q20" s="24">
        <v>-0.003828469295287517</v>
      </c>
      <c r="R20" s="24">
        <v>0.04748004469197953</v>
      </c>
      <c r="S20" s="24">
        <v>0.132267090542529</v>
      </c>
      <c r="T20" s="24">
        <v>0.154926880816597</v>
      </c>
      <c r="U20" s="24">
        <v>0.16829262497130332</v>
      </c>
      <c r="V20" s="24">
        <f t="shared" si="2"/>
        <v>0.1314314812</v>
      </c>
      <c r="W20" s="23">
        <f t="shared" si="3"/>
        <v>0.1060295379</v>
      </c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</row>
    <row r="21">
      <c r="A21" s="24">
        <f>AR!E21</f>
        <v>0.1728602569</v>
      </c>
      <c r="B21" s="23"/>
      <c r="C21" s="24">
        <f t="shared" si="1"/>
        <v>0.1728602569</v>
      </c>
      <c r="D21" s="24">
        <v>0.11496521673830391</v>
      </c>
      <c r="E21" s="24">
        <v>0.16405013427432769</v>
      </c>
      <c r="F21" s="24">
        <v>0.12681887852242832</v>
      </c>
      <c r="G21" s="24">
        <v>0.09822627160156167</v>
      </c>
      <c r="H21" s="24">
        <v>0.02996526237908642</v>
      </c>
      <c r="I21" s="24">
        <v>0.10084265382222768</v>
      </c>
      <c r="J21" s="24">
        <v>-0.17914058759162332</v>
      </c>
      <c r="K21" s="24">
        <v>-0.3642852333727904</v>
      </c>
      <c r="L21" s="24">
        <v>-0.07134456644466358</v>
      </c>
      <c r="M21" s="24">
        <v>0.019779472173722223</v>
      </c>
      <c r="N21" s="24">
        <v>0.07434492185467173</v>
      </c>
      <c r="O21" s="24">
        <v>0.11891808503126888</v>
      </c>
      <c r="P21" s="24">
        <v>-0.003828469295287517</v>
      </c>
      <c r="Q21" s="24">
        <v>0.04748004469197953</v>
      </c>
      <c r="R21" s="24">
        <v>0.132267090542529</v>
      </c>
      <c r="S21" s="24">
        <v>0.154926880816597</v>
      </c>
      <c r="T21" s="24">
        <v>0.16829262497130332</v>
      </c>
      <c r="U21" s="24">
        <v>0.09483115807685055</v>
      </c>
      <c r="V21" s="24">
        <f t="shared" si="2"/>
        <v>0.1470740588</v>
      </c>
      <c r="W21" s="23">
        <f t="shared" si="3"/>
        <v>0.02578619808</v>
      </c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</row>
    <row r="22">
      <c r="A22" s="24">
        <f>AR!E22</f>
        <v>0.1149652167</v>
      </c>
      <c r="B22" s="23"/>
      <c r="C22" s="24">
        <f t="shared" si="1"/>
        <v>0.1149652167</v>
      </c>
      <c r="D22" s="24">
        <v>0.16405013427432769</v>
      </c>
      <c r="E22" s="24">
        <v>0.12681887852242832</v>
      </c>
      <c r="F22" s="24">
        <v>0.09822627160156167</v>
      </c>
      <c r="G22" s="24">
        <v>0.02996526237908642</v>
      </c>
      <c r="H22" s="24">
        <v>0.10084265382222768</v>
      </c>
      <c r="I22" s="24">
        <v>-0.17914058759162332</v>
      </c>
      <c r="J22" s="24">
        <v>-0.3642852333727904</v>
      </c>
      <c r="K22" s="24">
        <v>-0.07134456644466358</v>
      </c>
      <c r="L22" s="24">
        <v>0.019779472173722223</v>
      </c>
      <c r="M22" s="24">
        <v>0.07434492185467173</v>
      </c>
      <c r="N22" s="24">
        <v>0.11891808503126888</v>
      </c>
      <c r="O22" s="24">
        <v>-0.003828469295287517</v>
      </c>
      <c r="P22" s="24">
        <v>0.04748004469197953</v>
      </c>
      <c r="Q22" s="24">
        <v>0.132267090542529</v>
      </c>
      <c r="R22" s="24">
        <v>0.154926880816597</v>
      </c>
      <c r="S22" s="24">
        <v>0.16829262497130332</v>
      </c>
      <c r="T22" s="24">
        <v>0.09483115807685055</v>
      </c>
      <c r="U22" s="24">
        <v>0.12267460393961552</v>
      </c>
      <c r="V22" s="24">
        <f t="shared" si="2"/>
        <v>0.1075255265</v>
      </c>
      <c r="W22" s="23">
        <f t="shared" si="3"/>
        <v>0.007439690254</v>
      </c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</row>
    <row r="23">
      <c r="A23" s="24">
        <f>AR!E23</f>
        <v>0.1640501343</v>
      </c>
      <c r="B23" s="23"/>
      <c r="C23" s="24">
        <f t="shared" si="1"/>
        <v>0.1640501343</v>
      </c>
      <c r="D23" s="24">
        <v>0.12681887852242832</v>
      </c>
      <c r="E23" s="24">
        <v>0.09822627160156167</v>
      </c>
      <c r="F23" s="24">
        <v>0.02996526237908642</v>
      </c>
      <c r="G23" s="24">
        <v>0.10084265382222768</v>
      </c>
      <c r="H23" s="24">
        <v>-0.17914058759162332</v>
      </c>
      <c r="I23" s="24">
        <v>-0.3642852333727904</v>
      </c>
      <c r="J23" s="24">
        <v>-0.07134456644466358</v>
      </c>
      <c r="K23" s="24">
        <v>0.019779472173722223</v>
      </c>
      <c r="L23" s="24">
        <v>0.07434492185467173</v>
      </c>
      <c r="M23" s="24">
        <v>0.11891808503126888</v>
      </c>
      <c r="N23" s="24">
        <v>-0.003828469295287517</v>
      </c>
      <c r="O23" s="24">
        <v>0.04748004469197953</v>
      </c>
      <c r="P23" s="24">
        <v>0.132267090542529</v>
      </c>
      <c r="Q23" s="24">
        <v>0.154926880816597</v>
      </c>
      <c r="R23" s="24">
        <v>0.16829262497130332</v>
      </c>
      <c r="S23" s="24">
        <v>0.09483115807685055</v>
      </c>
      <c r="T23" s="24">
        <v>0.12267460393961552</v>
      </c>
      <c r="U23" s="24">
        <v>0.04965249537009292</v>
      </c>
      <c r="V23" s="24">
        <f t="shared" si="2"/>
        <v>0.07207449281</v>
      </c>
      <c r="W23" s="23">
        <f t="shared" si="3"/>
        <v>0.09197564146</v>
      </c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</row>
    <row r="24">
      <c r="A24" s="24">
        <f>AR!E24</f>
        <v>0.1268188785</v>
      </c>
      <c r="B24" s="23"/>
      <c r="C24" s="24">
        <f t="shared" si="1"/>
        <v>0.1268188785</v>
      </c>
      <c r="D24" s="24">
        <v>0.09822627160156167</v>
      </c>
      <c r="E24" s="24">
        <v>0.02996526237908642</v>
      </c>
      <c r="F24" s="24">
        <v>0.10084265382222768</v>
      </c>
      <c r="G24" s="24">
        <v>-0.17914058759162332</v>
      </c>
      <c r="H24" s="24">
        <v>-0.3642852333727904</v>
      </c>
      <c r="I24" s="24">
        <v>-0.07134456644466358</v>
      </c>
      <c r="J24" s="24">
        <v>0.019779472173722223</v>
      </c>
      <c r="K24" s="24">
        <v>0.07434492185467173</v>
      </c>
      <c r="L24" s="24">
        <v>0.11891808503126888</v>
      </c>
      <c r="M24" s="24">
        <v>-0.003828469295287517</v>
      </c>
      <c r="N24" s="24">
        <v>0.04748004469197953</v>
      </c>
      <c r="O24" s="24">
        <v>0.132267090542529</v>
      </c>
      <c r="P24" s="24">
        <v>0.154926880816597</v>
      </c>
      <c r="Q24" s="24">
        <v>0.16829262497130332</v>
      </c>
      <c r="R24" s="24">
        <v>0.09483115807685055</v>
      </c>
      <c r="S24" s="24">
        <v>0.12267460393961552</v>
      </c>
      <c r="T24" s="24">
        <v>0.04965249537009292</v>
      </c>
      <c r="U24" s="24">
        <v>0.04182909883833058</v>
      </c>
      <c r="V24" s="24">
        <f t="shared" si="2"/>
        <v>0.1027881105</v>
      </c>
      <c r="W24" s="23">
        <f t="shared" si="3"/>
        <v>0.02403076803</v>
      </c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</row>
    <row r="25">
      <c r="A25" s="24">
        <f>AR!E25</f>
        <v>0.0982262716</v>
      </c>
      <c r="B25" s="23"/>
      <c r="C25" s="24">
        <f t="shared" si="1"/>
        <v>0.0982262716</v>
      </c>
      <c r="D25" s="24">
        <v>0.02996526237908642</v>
      </c>
      <c r="E25" s="24">
        <v>0.10084265382222768</v>
      </c>
      <c r="F25" s="24">
        <v>-0.17914058759162332</v>
      </c>
      <c r="G25" s="24">
        <v>-0.3642852333727904</v>
      </c>
      <c r="H25" s="24">
        <v>-0.07134456644466358</v>
      </c>
      <c r="I25" s="24">
        <v>0.019779472173722223</v>
      </c>
      <c r="J25" s="24">
        <v>0.07434492185467173</v>
      </c>
      <c r="K25" s="24">
        <v>0.11891808503126888</v>
      </c>
      <c r="L25" s="24">
        <v>-0.003828469295287517</v>
      </c>
      <c r="M25" s="24">
        <v>0.04748004469197953</v>
      </c>
      <c r="N25" s="24">
        <v>0.132267090542529</v>
      </c>
      <c r="O25" s="24">
        <v>0.154926880816597</v>
      </c>
      <c r="P25" s="24">
        <v>0.16829262497130332</v>
      </c>
      <c r="Q25" s="24">
        <v>0.09483115807685055</v>
      </c>
      <c r="R25" s="24">
        <v>0.12267460393961552</v>
      </c>
      <c r="S25" s="24">
        <v>0.04965249537009292</v>
      </c>
      <c r="T25" s="24">
        <v>0.04182909883833058</v>
      </c>
      <c r="U25" s="24">
        <v>0.054159439596077774</v>
      </c>
      <c r="V25" s="24">
        <f t="shared" si="2"/>
        <v>-0.0190737552</v>
      </c>
      <c r="W25" s="23">
        <f t="shared" si="3"/>
        <v>0.1173000268</v>
      </c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</row>
    <row r="26">
      <c r="A26" s="24">
        <f>AR!E26</f>
        <v>0.02996526238</v>
      </c>
      <c r="B26" s="23"/>
      <c r="C26" s="24">
        <f t="shared" si="1"/>
        <v>0.02996526238</v>
      </c>
      <c r="D26" s="24">
        <v>0.10084265382222768</v>
      </c>
      <c r="E26" s="24">
        <v>-0.17914058759162332</v>
      </c>
      <c r="F26" s="24">
        <v>-0.3642852333727904</v>
      </c>
      <c r="G26" s="24">
        <v>-0.07134456644466358</v>
      </c>
      <c r="H26" s="24">
        <v>0.019779472173722223</v>
      </c>
      <c r="I26" s="24">
        <v>0.07434492185467173</v>
      </c>
      <c r="J26" s="24">
        <v>0.11891808503126888</v>
      </c>
      <c r="K26" s="24">
        <v>-0.003828469295287517</v>
      </c>
      <c r="L26" s="24">
        <v>0.04748004469197953</v>
      </c>
      <c r="M26" s="24">
        <v>0.132267090542529</v>
      </c>
      <c r="N26" s="24">
        <v>0.154926880816597</v>
      </c>
      <c r="O26" s="24">
        <v>0.16829262497130332</v>
      </c>
      <c r="P26" s="24">
        <v>0.09483115807685055</v>
      </c>
      <c r="Q26" s="24">
        <v>0.12267460393961552</v>
      </c>
      <c r="R26" s="24">
        <v>0.04965249537009292</v>
      </c>
      <c r="S26" s="24">
        <v>0.04182909883833058</v>
      </c>
      <c r="T26" s="24">
        <v>0.054159439596077774</v>
      </c>
      <c r="U26" s="24">
        <v>0.18043253341374207</v>
      </c>
      <c r="V26" s="24">
        <f t="shared" si="2"/>
        <v>0.05814800353</v>
      </c>
      <c r="W26" s="23">
        <f t="shared" si="3"/>
        <v>-0.02818274115</v>
      </c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</row>
    <row r="27">
      <c r="A27" s="24">
        <f>AR!E27</f>
        <v>0.1008426538</v>
      </c>
      <c r="B27" s="23"/>
      <c r="C27" s="24">
        <f t="shared" si="1"/>
        <v>0.1008426538</v>
      </c>
      <c r="D27" s="24">
        <v>-0.17914058759162332</v>
      </c>
      <c r="E27" s="24">
        <v>-0.3642852333727904</v>
      </c>
      <c r="F27" s="24">
        <v>-0.07134456644466358</v>
      </c>
      <c r="G27" s="24">
        <v>0.019779472173722223</v>
      </c>
      <c r="H27" s="24">
        <v>0.07434492185467173</v>
      </c>
      <c r="I27" s="24">
        <v>0.11891808503126888</v>
      </c>
      <c r="J27" s="24">
        <v>-0.003828469295287517</v>
      </c>
      <c r="K27" s="24">
        <v>0.04748004469197953</v>
      </c>
      <c r="L27" s="24">
        <v>0.132267090542529</v>
      </c>
      <c r="M27" s="24">
        <v>0.154926880816597</v>
      </c>
      <c r="N27" s="24">
        <v>0.16829262497130332</v>
      </c>
      <c r="O27" s="24">
        <v>0.09483115807685055</v>
      </c>
      <c r="P27" s="24">
        <v>0.12267460393961552</v>
      </c>
      <c r="Q27" s="24">
        <v>0.04965249537009292</v>
      </c>
      <c r="R27" s="24">
        <v>0.04182909883833058</v>
      </c>
      <c r="S27" s="24">
        <v>0.054159439596077774</v>
      </c>
      <c r="T27" s="24">
        <v>0.18043253341374207</v>
      </c>
      <c r="U27" s="24">
        <v>0.103606113887667</v>
      </c>
      <c r="V27" s="24">
        <f t="shared" si="2"/>
        <v>-0.1369178327</v>
      </c>
      <c r="W27" s="23">
        <f t="shared" si="3"/>
        <v>0.2377604865</v>
      </c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</row>
    <row r="28">
      <c r="A28" s="24">
        <f>AR!E28</f>
        <v>-0.1791405876</v>
      </c>
      <c r="B28" s="23"/>
      <c r="C28" s="24">
        <f t="shared" si="1"/>
        <v>-0.1791405876</v>
      </c>
      <c r="D28" s="24">
        <v>-0.3642852333727904</v>
      </c>
      <c r="E28" s="24">
        <v>-0.07134456644466358</v>
      </c>
      <c r="F28" s="24">
        <v>0.019779472173722223</v>
      </c>
      <c r="G28" s="24">
        <v>0.07434492185467173</v>
      </c>
      <c r="H28" s="24">
        <v>0.11891808503126888</v>
      </c>
      <c r="I28" s="24">
        <v>-0.003828469295287517</v>
      </c>
      <c r="J28" s="24">
        <v>0.04748004469197953</v>
      </c>
      <c r="K28" s="24">
        <v>0.132267090542529</v>
      </c>
      <c r="L28" s="24">
        <v>0.154926880816597</v>
      </c>
      <c r="M28" s="24">
        <v>0.16829262497130332</v>
      </c>
      <c r="N28" s="24">
        <v>0.09483115807685055</v>
      </c>
      <c r="O28" s="24">
        <v>0.12267460393961552</v>
      </c>
      <c r="P28" s="24">
        <v>0.04965249537009292</v>
      </c>
      <c r="Q28" s="24">
        <v>0.04182909883833058</v>
      </c>
      <c r="R28" s="24">
        <v>0.054159439596077774</v>
      </c>
      <c r="S28" s="24">
        <v>0.18043253341374207</v>
      </c>
      <c r="T28" s="24">
        <v>0.103606113887667</v>
      </c>
      <c r="U28" s="24">
        <v>0.07292533689660585</v>
      </c>
      <c r="V28" s="24">
        <f t="shared" si="2"/>
        <v>-0.3343291092</v>
      </c>
      <c r="W28" s="23">
        <f t="shared" si="3"/>
        <v>0.1551885216</v>
      </c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</row>
    <row r="29">
      <c r="A29" s="24">
        <f>AR!E29</f>
        <v>-0.3642852334</v>
      </c>
      <c r="B29" s="23"/>
      <c r="C29" s="24">
        <f t="shared" si="1"/>
        <v>-0.3642852334</v>
      </c>
      <c r="D29" s="24">
        <v>-0.07134456644466358</v>
      </c>
      <c r="E29" s="24">
        <v>0.019779472173722223</v>
      </c>
      <c r="F29" s="24">
        <v>0.07434492185467173</v>
      </c>
      <c r="G29" s="24">
        <v>0.11891808503126888</v>
      </c>
      <c r="H29" s="24">
        <v>-0.003828469295287517</v>
      </c>
      <c r="I29" s="24">
        <v>0.04748004469197953</v>
      </c>
      <c r="J29" s="24">
        <v>0.132267090542529</v>
      </c>
      <c r="K29" s="24">
        <v>0.154926880816597</v>
      </c>
      <c r="L29" s="24">
        <v>0.16829262497130332</v>
      </c>
      <c r="M29" s="24">
        <v>0.09483115807685055</v>
      </c>
      <c r="N29" s="24">
        <v>0.12267460393961552</v>
      </c>
      <c r="O29" s="24">
        <v>0.04965249537009292</v>
      </c>
      <c r="P29" s="24">
        <v>0.04182909883833058</v>
      </c>
      <c r="Q29" s="24">
        <v>0.054159439596077774</v>
      </c>
      <c r="R29" s="24">
        <v>0.18043253341374207</v>
      </c>
      <c r="S29" s="24">
        <v>0.103606113887667</v>
      </c>
      <c r="T29" s="24">
        <v>0.07292533689660585</v>
      </c>
      <c r="U29" s="24">
        <v>-0.057717245533555527</v>
      </c>
      <c r="V29" s="24">
        <f t="shared" si="2"/>
        <v>-0.05406484588</v>
      </c>
      <c r="W29" s="23">
        <f t="shared" si="3"/>
        <v>-0.3102203875</v>
      </c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</row>
    <row r="30">
      <c r="A30" s="24">
        <f>AR!E30</f>
        <v>-0.07134456644</v>
      </c>
      <c r="B30" s="23"/>
      <c r="C30" s="24">
        <f t="shared" si="1"/>
        <v>-0.07134456644</v>
      </c>
      <c r="D30" s="24">
        <v>0.019779472173722223</v>
      </c>
      <c r="E30" s="24">
        <v>0.07434492185467173</v>
      </c>
      <c r="F30" s="24">
        <v>0.11891808503126888</v>
      </c>
      <c r="G30" s="24">
        <v>-0.003828469295287517</v>
      </c>
      <c r="H30" s="24">
        <v>0.04748004469197953</v>
      </c>
      <c r="I30" s="24">
        <v>0.132267090542529</v>
      </c>
      <c r="J30" s="24">
        <v>0.154926880816597</v>
      </c>
      <c r="K30" s="24">
        <v>0.16829262497130332</v>
      </c>
      <c r="L30" s="24">
        <v>0.09483115807685055</v>
      </c>
      <c r="M30" s="24">
        <v>0.12267460393961552</v>
      </c>
      <c r="N30" s="24">
        <v>0.04965249537009292</v>
      </c>
      <c r="O30" s="24">
        <v>0.04182909883833058</v>
      </c>
      <c r="P30" s="24">
        <v>0.054159439596077774</v>
      </c>
      <c r="Q30" s="24">
        <v>0.18043253341374207</v>
      </c>
      <c r="R30" s="24">
        <v>0.103606113887667</v>
      </c>
      <c r="S30" s="24">
        <v>0.07292533689660585</v>
      </c>
      <c r="T30" s="24">
        <v>-0.057717245533555527</v>
      </c>
      <c r="U30" s="24">
        <v>-0.06660241703130083</v>
      </c>
      <c r="V30" s="24">
        <f t="shared" si="2"/>
        <v>0.008851896963</v>
      </c>
      <c r="W30" s="23">
        <f t="shared" si="3"/>
        <v>-0.08019646341</v>
      </c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</row>
    <row r="31">
      <c r="A31" s="24">
        <f>AR!E31</f>
        <v>0.01977947217</v>
      </c>
      <c r="B31" s="23"/>
      <c r="C31" s="24">
        <f t="shared" si="1"/>
        <v>0.01977947217</v>
      </c>
      <c r="D31" s="24">
        <v>0.07434492185467173</v>
      </c>
      <c r="E31" s="24">
        <v>0.11891808503126888</v>
      </c>
      <c r="F31" s="24">
        <v>-0.003828469295287517</v>
      </c>
      <c r="G31" s="24">
        <v>0.04748004469197953</v>
      </c>
      <c r="H31" s="24">
        <v>0.132267090542529</v>
      </c>
      <c r="I31" s="24">
        <v>0.154926880816597</v>
      </c>
      <c r="J31" s="24">
        <v>0.16829262497130332</v>
      </c>
      <c r="K31" s="24">
        <v>0.09483115807685055</v>
      </c>
      <c r="L31" s="24">
        <v>0.12267460393961552</v>
      </c>
      <c r="M31" s="24">
        <v>0.04965249537009292</v>
      </c>
      <c r="N31" s="24">
        <v>0.04182909883833058</v>
      </c>
      <c r="O31" s="24">
        <v>0.054159439596077774</v>
      </c>
      <c r="P31" s="24">
        <v>0.18043253341374207</v>
      </c>
      <c r="Q31" s="24">
        <v>0.103606113887667</v>
      </c>
      <c r="R31" s="24">
        <v>0.07292533689660585</v>
      </c>
      <c r="S31" s="24">
        <v>-0.057717245533555527</v>
      </c>
      <c r="T31" s="24">
        <v>-0.06660241703130083</v>
      </c>
      <c r="U31" s="24">
        <v>-0.05932352278167781</v>
      </c>
      <c r="V31" s="24">
        <f t="shared" si="2"/>
        <v>0.04844129929</v>
      </c>
      <c r="W31" s="23">
        <f t="shared" si="3"/>
        <v>-0.02866182712</v>
      </c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</row>
    <row r="32">
      <c r="A32" s="24">
        <f>AR!E32</f>
        <v>0.07434492185</v>
      </c>
      <c r="B32" s="23"/>
      <c r="C32" s="24">
        <f t="shared" si="1"/>
        <v>0.07434492185</v>
      </c>
      <c r="D32" s="24">
        <v>0.11891808503126888</v>
      </c>
      <c r="E32" s="24">
        <v>-0.003828469295287517</v>
      </c>
      <c r="F32" s="24">
        <v>0.04748004469197953</v>
      </c>
      <c r="G32" s="24">
        <v>0.132267090542529</v>
      </c>
      <c r="H32" s="24">
        <v>0.154926880816597</v>
      </c>
      <c r="I32" s="24">
        <v>0.16829262497130332</v>
      </c>
      <c r="J32" s="24">
        <v>0.09483115807685055</v>
      </c>
      <c r="K32" s="24">
        <v>0.12267460393961552</v>
      </c>
      <c r="L32" s="24">
        <v>0.04965249537009292</v>
      </c>
      <c r="M32" s="24">
        <v>0.04182909883833058</v>
      </c>
      <c r="N32" s="24">
        <v>0.054159439596077774</v>
      </c>
      <c r="O32" s="24">
        <v>0.18043253341374207</v>
      </c>
      <c r="P32" s="24">
        <v>0.103606113887667</v>
      </c>
      <c r="Q32" s="24">
        <v>0.07292533689660585</v>
      </c>
      <c r="R32" s="24">
        <v>-0.057717245533555527</v>
      </c>
      <c r="S32" s="24">
        <v>-0.06660241703130083</v>
      </c>
      <c r="T32" s="24">
        <v>-0.05932352278167781</v>
      </c>
      <c r="U32" s="24">
        <v>-0.15204326896849857</v>
      </c>
      <c r="V32" s="24">
        <f t="shared" si="2"/>
        <v>0.1143039004</v>
      </c>
      <c r="W32" s="23">
        <f t="shared" si="3"/>
        <v>-0.03995897857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</row>
    <row r="33">
      <c r="A33" s="24">
        <f>AR!E33</f>
        <v>0.118918085</v>
      </c>
      <c r="B33" s="23"/>
      <c r="C33" s="24">
        <f t="shared" si="1"/>
        <v>0.118918085</v>
      </c>
      <c r="D33" s="24">
        <v>-0.003828469295287517</v>
      </c>
      <c r="E33" s="24">
        <v>0.04748004469197953</v>
      </c>
      <c r="F33" s="24">
        <v>0.132267090542529</v>
      </c>
      <c r="G33" s="24">
        <v>0.154926880816597</v>
      </c>
      <c r="H33" s="24">
        <v>0.16829262497130332</v>
      </c>
      <c r="I33" s="24">
        <v>0.09483115807685055</v>
      </c>
      <c r="J33" s="24">
        <v>0.12267460393961552</v>
      </c>
      <c r="K33" s="24">
        <v>0.04965249537009292</v>
      </c>
      <c r="L33" s="24">
        <v>0.04182909883833058</v>
      </c>
      <c r="M33" s="24">
        <v>0.054159439596077774</v>
      </c>
      <c r="N33" s="24">
        <v>0.18043253341374207</v>
      </c>
      <c r="O33" s="24">
        <v>0.103606113887667</v>
      </c>
      <c r="P33" s="24">
        <v>0.07292533689660585</v>
      </c>
      <c r="Q33" s="24">
        <v>-0.057717245533555527</v>
      </c>
      <c r="R33" s="24">
        <v>-0.06660241703130083</v>
      </c>
      <c r="S33" s="24">
        <v>-0.05932352278167781</v>
      </c>
      <c r="T33" s="24">
        <v>-0.15204326896849857</v>
      </c>
      <c r="U33" s="24">
        <v>-0.10769052871337623</v>
      </c>
      <c r="V33" s="24">
        <f t="shared" si="2"/>
        <v>0.003507424284</v>
      </c>
      <c r="W33" s="23">
        <f t="shared" si="3"/>
        <v>0.1154106607</v>
      </c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</row>
    <row r="34">
      <c r="A34" s="24">
        <f>AR!E34</f>
        <v>-0.003828469295</v>
      </c>
      <c r="B34" s="23"/>
      <c r="C34" s="24">
        <f t="shared" si="1"/>
        <v>-0.003828469295</v>
      </c>
      <c r="D34" s="24">
        <v>0.04748004469197953</v>
      </c>
      <c r="E34" s="24">
        <v>0.132267090542529</v>
      </c>
      <c r="F34" s="24">
        <v>0.154926880816597</v>
      </c>
      <c r="G34" s="24">
        <v>0.16829262497130332</v>
      </c>
      <c r="H34" s="24">
        <v>0.09483115807685055</v>
      </c>
      <c r="I34" s="24">
        <v>0.12267460393961552</v>
      </c>
      <c r="J34" s="24">
        <v>0.04965249537009292</v>
      </c>
      <c r="K34" s="24">
        <v>0.04182909883833058</v>
      </c>
      <c r="L34" s="24">
        <v>0.054159439596077774</v>
      </c>
      <c r="M34" s="24">
        <v>0.18043253341374207</v>
      </c>
      <c r="N34" s="24">
        <v>0.103606113887667</v>
      </c>
      <c r="O34" s="24">
        <v>0.07292533689660585</v>
      </c>
      <c r="P34" s="24">
        <v>-0.057717245533555527</v>
      </c>
      <c r="Q34" s="24">
        <v>-0.06660241703130083</v>
      </c>
      <c r="R34" s="24">
        <v>-0.05932352278167781</v>
      </c>
      <c r="S34" s="24">
        <v>-0.15204326896849857</v>
      </c>
      <c r="T34" s="24">
        <v>-0.10769052871337623</v>
      </c>
      <c r="U34" s="24">
        <v>-0.06170517672965739</v>
      </c>
      <c r="V34" s="24">
        <f t="shared" si="2"/>
        <v>0.03898040166</v>
      </c>
      <c r="W34" s="23">
        <f t="shared" si="3"/>
        <v>-0.04280887096</v>
      </c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</row>
    <row r="35">
      <c r="A35" s="24">
        <f>AR!E35</f>
        <v>0.04748004469</v>
      </c>
      <c r="B35" s="23"/>
      <c r="C35" s="24">
        <f t="shared" si="1"/>
        <v>0.04748004469</v>
      </c>
      <c r="D35" s="24">
        <v>0.132267090542529</v>
      </c>
      <c r="E35" s="24">
        <v>0.154926880816597</v>
      </c>
      <c r="F35" s="24">
        <v>0.16829262497130332</v>
      </c>
      <c r="G35" s="24">
        <v>0.09483115807685055</v>
      </c>
      <c r="H35" s="24">
        <v>0.12267460393961552</v>
      </c>
      <c r="I35" s="24">
        <v>0.04965249537009292</v>
      </c>
      <c r="J35" s="24">
        <v>0.04182909883833058</v>
      </c>
      <c r="K35" s="24">
        <v>0.054159439596077774</v>
      </c>
      <c r="L35" s="24">
        <v>0.18043253341374207</v>
      </c>
      <c r="M35" s="24">
        <v>0.103606113887667</v>
      </c>
      <c r="N35" s="24">
        <v>0.07292533689660585</v>
      </c>
      <c r="O35" s="24">
        <v>-0.057717245533555527</v>
      </c>
      <c r="P35" s="24">
        <v>-0.06660241703130083</v>
      </c>
      <c r="Q35" s="24">
        <v>-0.05932352278167781</v>
      </c>
      <c r="R35" s="24">
        <v>-0.15204326896849857</v>
      </c>
      <c r="S35" s="24">
        <v>-0.10769052871337623</v>
      </c>
      <c r="T35" s="24">
        <v>-0.06170517672965739</v>
      </c>
      <c r="U35" s="24">
        <v>-0.0760105712092421</v>
      </c>
      <c r="V35" s="24">
        <f t="shared" si="2"/>
        <v>0.1254764601</v>
      </c>
      <c r="W35" s="23">
        <f t="shared" si="3"/>
        <v>-0.07799641539</v>
      </c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</row>
    <row r="36">
      <c r="A36" s="24">
        <f>AR!E36</f>
        <v>0.1322670905</v>
      </c>
      <c r="B36" s="23"/>
      <c r="C36" s="24">
        <f t="shared" si="1"/>
        <v>0.1322670905</v>
      </c>
      <c r="D36" s="24">
        <v>0.154926880816597</v>
      </c>
      <c r="E36" s="24">
        <v>0.16829262497130332</v>
      </c>
      <c r="F36" s="24">
        <v>0.09483115807685055</v>
      </c>
      <c r="G36" s="24">
        <v>0.12267460393961552</v>
      </c>
      <c r="H36" s="24">
        <v>0.04965249537009292</v>
      </c>
      <c r="I36" s="24">
        <v>0.04182909883833058</v>
      </c>
      <c r="J36" s="24">
        <v>0.054159439596077774</v>
      </c>
      <c r="K36" s="24">
        <v>0.18043253341374207</v>
      </c>
      <c r="L36" s="24">
        <v>0.103606113887667</v>
      </c>
      <c r="M36" s="24">
        <v>0.07292533689660585</v>
      </c>
      <c r="N36" s="24">
        <v>-0.057717245533555527</v>
      </c>
      <c r="O36" s="24">
        <v>-0.06660241703130083</v>
      </c>
      <c r="P36" s="24">
        <v>-0.05932352278167781</v>
      </c>
      <c r="Q36" s="24">
        <v>-0.15204326896849857</v>
      </c>
      <c r="R36" s="24">
        <v>-0.10769052871337623</v>
      </c>
      <c r="S36" s="24">
        <v>-0.06170517672965739</v>
      </c>
      <c r="T36" s="24">
        <v>-0.0760105712092421</v>
      </c>
      <c r="U36" s="24">
        <v>-0.14507439216142828</v>
      </c>
      <c r="V36" s="24">
        <f t="shared" si="2"/>
        <v>0.1159630605</v>
      </c>
      <c r="W36" s="23">
        <f t="shared" si="3"/>
        <v>0.01630403008</v>
      </c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</row>
    <row r="37">
      <c r="A37" s="24">
        <f>AR!E37</f>
        <v>0.1549268808</v>
      </c>
      <c r="B37" s="23"/>
      <c r="C37" s="24">
        <f t="shared" si="1"/>
        <v>0.1549268808</v>
      </c>
      <c r="D37" s="24">
        <v>0.16829262497130332</v>
      </c>
      <c r="E37" s="24">
        <v>0.09483115807685055</v>
      </c>
      <c r="F37" s="24">
        <v>0.12267460393961552</v>
      </c>
      <c r="G37" s="24">
        <v>0.04965249537009292</v>
      </c>
      <c r="H37" s="24">
        <v>0.04182909883833058</v>
      </c>
      <c r="I37" s="24">
        <v>0.054159439596077774</v>
      </c>
      <c r="J37" s="24">
        <v>0.18043253341374207</v>
      </c>
      <c r="K37" s="24">
        <v>0.103606113887667</v>
      </c>
      <c r="L37" s="24">
        <v>0.07292533689660585</v>
      </c>
      <c r="M37" s="24">
        <v>-0.057717245533555527</v>
      </c>
      <c r="N37" s="24">
        <v>-0.06660241703130083</v>
      </c>
      <c r="O37" s="24">
        <v>-0.05932352278167781</v>
      </c>
      <c r="P37" s="24">
        <v>-0.15204326896849857</v>
      </c>
      <c r="Q37" s="24">
        <v>-0.10769052871337623</v>
      </c>
      <c r="R37" s="24">
        <v>-0.06170517672965739</v>
      </c>
      <c r="S37" s="24">
        <v>-0.0760105712092421</v>
      </c>
      <c r="T37" s="24">
        <v>-0.14507439216142828</v>
      </c>
      <c r="U37" s="24">
        <v>-0.11987867958337345</v>
      </c>
      <c r="V37" s="24">
        <f t="shared" si="2"/>
        <v>0.1709548678</v>
      </c>
      <c r="W37" s="23">
        <f t="shared" si="3"/>
        <v>-0.01602798698</v>
      </c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</row>
    <row r="38">
      <c r="A38" s="24">
        <f>AR!E38</f>
        <v>0.168292625</v>
      </c>
      <c r="B38" s="23"/>
      <c r="C38" s="24">
        <f t="shared" si="1"/>
        <v>0.168292625</v>
      </c>
      <c r="D38" s="24">
        <v>0.09483115807685055</v>
      </c>
      <c r="E38" s="24">
        <v>0.12267460393961552</v>
      </c>
      <c r="F38" s="24">
        <v>0.04965249537009292</v>
      </c>
      <c r="G38" s="24">
        <v>0.04182909883833058</v>
      </c>
      <c r="H38" s="24">
        <v>0.054159439596077774</v>
      </c>
      <c r="I38" s="24">
        <v>0.18043253341374207</v>
      </c>
      <c r="J38" s="24">
        <v>0.103606113887667</v>
      </c>
      <c r="K38" s="24">
        <v>0.07292533689660585</v>
      </c>
      <c r="L38" s="24">
        <v>-0.057717245533555527</v>
      </c>
      <c r="M38" s="24">
        <v>-0.06660241703130083</v>
      </c>
      <c r="N38" s="24">
        <v>-0.05932352278167781</v>
      </c>
      <c r="O38" s="24">
        <v>-0.15204326896849857</v>
      </c>
      <c r="P38" s="24">
        <v>-0.10769052871337623</v>
      </c>
      <c r="Q38" s="24">
        <v>-0.06170517672965739</v>
      </c>
      <c r="R38" s="24">
        <v>-0.0760105712092421</v>
      </c>
      <c r="S38" s="24">
        <v>-0.14507439216142828</v>
      </c>
      <c r="T38" s="24">
        <v>-0.11987867958337345</v>
      </c>
      <c r="U38" s="24">
        <v>-0.17507542572160462</v>
      </c>
      <c r="V38" s="24">
        <f t="shared" si="2"/>
        <v>0.08877477193</v>
      </c>
      <c r="W38" s="23">
        <f t="shared" si="3"/>
        <v>0.07951785305</v>
      </c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</row>
    <row r="39">
      <c r="A39" s="24">
        <f>AR!E39</f>
        <v>0.09483115808</v>
      </c>
      <c r="B39" s="23"/>
      <c r="C39" s="24">
        <f t="shared" si="1"/>
        <v>0.09483115808</v>
      </c>
      <c r="D39" s="24">
        <v>0.12267460393961552</v>
      </c>
      <c r="E39" s="24">
        <v>0.04965249537009292</v>
      </c>
      <c r="F39" s="24">
        <v>0.04182909883833058</v>
      </c>
      <c r="G39" s="24">
        <v>0.054159439596077774</v>
      </c>
      <c r="H39" s="24">
        <v>0.18043253341374207</v>
      </c>
      <c r="I39" s="24">
        <v>0.103606113887667</v>
      </c>
      <c r="J39" s="24">
        <v>0.07292533689660585</v>
      </c>
      <c r="K39" s="24">
        <v>-0.057717245533555527</v>
      </c>
      <c r="L39" s="24">
        <v>-0.06660241703130083</v>
      </c>
      <c r="M39" s="24">
        <v>-0.05932352278167781</v>
      </c>
      <c r="N39" s="24">
        <v>-0.15204326896849857</v>
      </c>
      <c r="O39" s="24">
        <v>-0.10769052871337623</v>
      </c>
      <c r="P39" s="24">
        <v>-0.06170517672965739</v>
      </c>
      <c r="Q39" s="24">
        <v>-0.0760105712092421</v>
      </c>
      <c r="R39" s="24">
        <v>-0.14507439216142828</v>
      </c>
      <c r="S39" s="24">
        <v>-0.11987867958337345</v>
      </c>
      <c r="T39" s="24">
        <v>-0.17507542572160462</v>
      </c>
      <c r="U39" s="24">
        <v>-0.19442065399352398</v>
      </c>
      <c r="V39" s="24">
        <f t="shared" si="2"/>
        <v>0.1246798054</v>
      </c>
      <c r="W39" s="23">
        <f t="shared" si="3"/>
        <v>-0.02984864728</v>
      </c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</row>
    <row r="40">
      <c r="A40" s="24">
        <f>AR!E40</f>
        <v>0.1226746039</v>
      </c>
      <c r="B40" s="23"/>
      <c r="C40" s="24">
        <f t="shared" si="1"/>
        <v>0.1226746039</v>
      </c>
      <c r="D40" s="24">
        <v>0.04965249537009292</v>
      </c>
      <c r="E40" s="24">
        <v>0.04182909883833058</v>
      </c>
      <c r="F40" s="24">
        <v>0.054159439596077774</v>
      </c>
      <c r="G40" s="24">
        <v>0.18043253341374207</v>
      </c>
      <c r="H40" s="24">
        <v>0.103606113887667</v>
      </c>
      <c r="I40" s="24">
        <v>0.07292533689660585</v>
      </c>
      <c r="J40" s="24">
        <v>-0.057717245533555527</v>
      </c>
      <c r="K40" s="24">
        <v>-0.06660241703130083</v>
      </c>
      <c r="L40" s="24">
        <v>-0.05932352278167781</v>
      </c>
      <c r="M40" s="24">
        <v>-0.15204326896849857</v>
      </c>
      <c r="N40" s="24">
        <v>-0.10769052871337623</v>
      </c>
      <c r="O40" s="24">
        <v>-0.06170517672965739</v>
      </c>
      <c r="P40" s="24">
        <v>-0.0760105712092421</v>
      </c>
      <c r="Q40" s="24">
        <v>-0.14507439216142828</v>
      </c>
      <c r="R40" s="24">
        <v>-0.11987867958337345</v>
      </c>
      <c r="S40" s="24">
        <v>-0.17507542572160462</v>
      </c>
      <c r="T40" s="24">
        <v>-0.19442065399352398</v>
      </c>
      <c r="U40" s="24">
        <v>-0.18305391925272163</v>
      </c>
      <c r="V40" s="24">
        <f t="shared" si="2"/>
        <v>0.0707859435</v>
      </c>
      <c r="W40" s="23">
        <f t="shared" si="3"/>
        <v>0.05188866044</v>
      </c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</row>
    <row r="41">
      <c r="A41" s="24">
        <f>AR!E41</f>
        <v>0.04965249537</v>
      </c>
      <c r="B41" s="23"/>
      <c r="C41" s="24">
        <f t="shared" si="1"/>
        <v>0.04965249537</v>
      </c>
      <c r="D41" s="24">
        <v>0.04182909883833058</v>
      </c>
      <c r="E41" s="24">
        <v>0.054159439596077774</v>
      </c>
      <c r="F41" s="24">
        <v>0.18043253341374207</v>
      </c>
      <c r="G41" s="24">
        <v>0.103606113887667</v>
      </c>
      <c r="H41" s="24">
        <v>0.07292533689660585</v>
      </c>
      <c r="I41" s="24">
        <v>-0.057717245533555527</v>
      </c>
      <c r="J41" s="24">
        <v>-0.06660241703130083</v>
      </c>
      <c r="K41" s="24">
        <v>-0.05932352278167781</v>
      </c>
      <c r="L41" s="24">
        <v>-0.15204326896849857</v>
      </c>
      <c r="M41" s="24">
        <v>-0.10769052871337623</v>
      </c>
      <c r="N41" s="24">
        <v>-0.06170517672965739</v>
      </c>
      <c r="O41" s="24">
        <v>-0.0760105712092421</v>
      </c>
      <c r="P41" s="24">
        <v>-0.14507439216142828</v>
      </c>
      <c r="Q41" s="24">
        <v>-0.11987867958337345</v>
      </c>
      <c r="R41" s="24">
        <v>-0.17507542572160462</v>
      </c>
      <c r="S41" s="24">
        <v>-0.19442065399352398</v>
      </c>
      <c r="T41" s="24">
        <v>-0.18305391925272163</v>
      </c>
      <c r="U41" s="24">
        <v>-0.1960282633745748</v>
      </c>
      <c r="V41" s="24">
        <f t="shared" si="2"/>
        <v>0.06227792306</v>
      </c>
      <c r="W41" s="23">
        <f t="shared" si="3"/>
        <v>-0.01262542769</v>
      </c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</row>
    <row r="42">
      <c r="A42" s="24">
        <f>AR!E42</f>
        <v>0.04182909884</v>
      </c>
      <c r="B42" s="23"/>
      <c r="C42" s="24">
        <f t="shared" si="1"/>
        <v>0.04182909884</v>
      </c>
      <c r="D42" s="24">
        <v>0.054159439596077774</v>
      </c>
      <c r="E42" s="24">
        <v>0.18043253341374207</v>
      </c>
      <c r="F42" s="24">
        <v>0.103606113887667</v>
      </c>
      <c r="G42" s="24">
        <v>0.07292533689660585</v>
      </c>
      <c r="H42" s="24">
        <v>-0.057717245533555527</v>
      </c>
      <c r="I42" s="24">
        <v>-0.06660241703130083</v>
      </c>
      <c r="J42" s="24">
        <v>-0.05932352278167781</v>
      </c>
      <c r="K42" s="24">
        <v>-0.15204326896849857</v>
      </c>
      <c r="L42" s="24">
        <v>-0.10769052871337623</v>
      </c>
      <c r="M42" s="24">
        <v>-0.06170517672965739</v>
      </c>
      <c r="N42" s="24">
        <v>-0.0760105712092421</v>
      </c>
      <c r="O42" s="24">
        <v>-0.14507439216142828</v>
      </c>
      <c r="P42" s="24">
        <v>-0.11987867958337345</v>
      </c>
      <c r="Q42" s="24">
        <v>-0.17507542572160462</v>
      </c>
      <c r="R42" s="24">
        <v>-0.19442065399352398</v>
      </c>
      <c r="S42" s="24">
        <v>-0.18305391925272163</v>
      </c>
      <c r="T42" s="24">
        <v>-0.1960282633745748</v>
      </c>
      <c r="U42" s="24">
        <v>-0.3275859242527105</v>
      </c>
      <c r="V42" s="24">
        <f t="shared" si="2"/>
        <v>0.07920491397</v>
      </c>
      <c r="W42" s="23">
        <f t="shared" si="3"/>
        <v>-0.03737581513</v>
      </c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</row>
    <row r="43">
      <c r="A43" s="24">
        <f>AR!E43</f>
        <v>0.0541594396</v>
      </c>
      <c r="B43" s="23"/>
      <c r="C43" s="24">
        <f t="shared" si="1"/>
        <v>0.0541594396</v>
      </c>
      <c r="D43" s="24">
        <v>0.18043253341374207</v>
      </c>
      <c r="E43" s="24">
        <v>0.103606113887667</v>
      </c>
      <c r="F43" s="24">
        <v>0.07292533689660585</v>
      </c>
      <c r="G43" s="24">
        <v>-0.057717245533555527</v>
      </c>
      <c r="H43" s="24">
        <v>-0.06660241703130083</v>
      </c>
      <c r="I43" s="24">
        <v>-0.05932352278167781</v>
      </c>
      <c r="J43" s="24">
        <v>-0.15204326896849857</v>
      </c>
      <c r="K43" s="24">
        <v>-0.10769052871337623</v>
      </c>
      <c r="L43" s="24">
        <v>-0.06170517672965739</v>
      </c>
      <c r="M43" s="24">
        <v>-0.0760105712092421</v>
      </c>
      <c r="N43" s="24">
        <v>-0.14507439216142828</v>
      </c>
      <c r="O43" s="24">
        <v>-0.11987867958337345</v>
      </c>
      <c r="P43" s="24">
        <v>-0.17507542572160462</v>
      </c>
      <c r="Q43" s="24">
        <v>-0.19442065399352398</v>
      </c>
      <c r="R43" s="24">
        <v>-0.18305391925272163</v>
      </c>
      <c r="S43" s="24">
        <v>-0.1960282633745748</v>
      </c>
      <c r="T43" s="24">
        <v>-0.3275859242527105</v>
      </c>
      <c r="U43" s="24">
        <v>-0.2770633657292869</v>
      </c>
      <c r="V43" s="24">
        <f t="shared" si="2"/>
        <v>0.1870943689</v>
      </c>
      <c r="W43" s="23">
        <f t="shared" si="3"/>
        <v>-0.1329349293</v>
      </c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</row>
    <row r="44">
      <c r="A44" s="24">
        <f>AR!E44</f>
        <v>0.1804325334</v>
      </c>
      <c r="B44" s="23"/>
      <c r="C44" s="24">
        <f t="shared" si="1"/>
        <v>0.1804325334</v>
      </c>
      <c r="D44" s="24">
        <v>0.103606113887667</v>
      </c>
      <c r="E44" s="24">
        <v>0.07292533689660585</v>
      </c>
      <c r="F44" s="24">
        <v>-0.057717245533555527</v>
      </c>
      <c r="G44" s="24">
        <v>-0.06660241703130083</v>
      </c>
      <c r="H44" s="24">
        <v>-0.05932352278167781</v>
      </c>
      <c r="I44" s="24">
        <v>-0.15204326896849857</v>
      </c>
      <c r="J44" s="24">
        <v>-0.10769052871337623</v>
      </c>
      <c r="K44" s="24">
        <v>-0.06170517672965739</v>
      </c>
      <c r="L44" s="24">
        <v>-0.0760105712092421</v>
      </c>
      <c r="M44" s="24">
        <v>-0.14507439216142828</v>
      </c>
      <c r="N44" s="24">
        <v>-0.11987867958337345</v>
      </c>
      <c r="O44" s="24">
        <v>-0.17507542572160462</v>
      </c>
      <c r="P44" s="24">
        <v>-0.19442065399352398</v>
      </c>
      <c r="Q44" s="24">
        <v>-0.18305391925272163</v>
      </c>
      <c r="R44" s="24">
        <v>-0.1960282633745748</v>
      </c>
      <c r="S44" s="24">
        <v>-0.3275859242527105</v>
      </c>
      <c r="T44" s="24">
        <v>-0.2770633657292869</v>
      </c>
      <c r="U44" s="24">
        <v>-0.26154823406441513</v>
      </c>
      <c r="V44" s="24">
        <f t="shared" si="2"/>
        <v>0.1054997776</v>
      </c>
      <c r="W44" s="23">
        <f t="shared" si="3"/>
        <v>0.07493275582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</row>
    <row r="45">
      <c r="A45" s="24">
        <f>AR!E45</f>
        <v>0.1036061139</v>
      </c>
      <c r="B45" s="23"/>
      <c r="C45" s="24">
        <f t="shared" si="1"/>
        <v>0.1036061139</v>
      </c>
      <c r="D45" s="24">
        <v>0.07292533689660585</v>
      </c>
      <c r="E45" s="24">
        <v>-0.057717245533555527</v>
      </c>
      <c r="F45" s="24">
        <v>-0.06660241703130083</v>
      </c>
      <c r="G45" s="24">
        <v>-0.05932352278167781</v>
      </c>
      <c r="H45" s="24">
        <v>-0.15204326896849857</v>
      </c>
      <c r="I45" s="24">
        <v>-0.10769052871337623</v>
      </c>
      <c r="J45" s="24">
        <v>-0.06170517672965739</v>
      </c>
      <c r="K45" s="24">
        <v>-0.0760105712092421</v>
      </c>
      <c r="L45" s="24">
        <v>-0.14507439216142828</v>
      </c>
      <c r="M45" s="24">
        <v>-0.11987867958337345</v>
      </c>
      <c r="N45" s="24">
        <v>-0.17507542572160462</v>
      </c>
      <c r="O45" s="24">
        <v>-0.19442065399352398</v>
      </c>
      <c r="P45" s="24">
        <v>-0.18305391925272163</v>
      </c>
      <c r="Q45" s="24">
        <v>-0.1960282633745748</v>
      </c>
      <c r="R45" s="24">
        <v>-0.3275859242527105</v>
      </c>
      <c r="S45" s="24">
        <v>-0.2770633657292869</v>
      </c>
      <c r="T45" s="24">
        <v>-0.26154823406441513</v>
      </c>
      <c r="U45" s="24">
        <v>-0.3234781948774502</v>
      </c>
      <c r="V45" s="24">
        <f t="shared" si="2"/>
        <v>0.09310661015</v>
      </c>
      <c r="W45" s="23">
        <f t="shared" si="3"/>
        <v>0.01049950374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</row>
    <row r="46">
      <c r="A46" s="24">
        <f>AR!E46</f>
        <v>0.0729253369</v>
      </c>
      <c r="B46" s="23"/>
      <c r="C46" s="24">
        <f t="shared" si="1"/>
        <v>0.0729253369</v>
      </c>
      <c r="D46" s="24">
        <v>-0.057717245533555527</v>
      </c>
      <c r="E46" s="24">
        <v>-0.06660241703130083</v>
      </c>
      <c r="F46" s="24">
        <v>-0.05932352278167781</v>
      </c>
      <c r="G46" s="24">
        <v>-0.15204326896849857</v>
      </c>
      <c r="H46" s="24">
        <v>-0.10769052871337623</v>
      </c>
      <c r="I46" s="24">
        <v>-0.06170517672965739</v>
      </c>
      <c r="J46" s="24">
        <v>-0.0760105712092421</v>
      </c>
      <c r="K46" s="24">
        <v>-0.14507439216142828</v>
      </c>
      <c r="L46" s="24">
        <v>-0.11987867958337345</v>
      </c>
      <c r="M46" s="24">
        <v>-0.17507542572160462</v>
      </c>
      <c r="N46" s="24">
        <v>-0.19442065399352398</v>
      </c>
      <c r="O46" s="24">
        <v>-0.18305391925272163</v>
      </c>
      <c r="P46" s="24">
        <v>-0.1960282633745748</v>
      </c>
      <c r="Q46" s="24">
        <v>-0.3275859242527105</v>
      </c>
      <c r="R46" s="24">
        <v>-0.2770633657292869</v>
      </c>
      <c r="S46" s="24">
        <v>-0.26154823406441513</v>
      </c>
      <c r="T46" s="24">
        <v>-0.3234781948774502</v>
      </c>
      <c r="U46" s="24">
        <v>-0.2647301368231254</v>
      </c>
      <c r="V46" s="24">
        <f t="shared" si="2"/>
        <v>-0.007083036025</v>
      </c>
      <c r="W46" s="23">
        <f t="shared" si="3"/>
        <v>0.08000837292</v>
      </c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</row>
    <row r="47">
      <c r="A47" s="24">
        <f>AR!E47</f>
        <v>-0.05771724553</v>
      </c>
      <c r="B47" s="23"/>
      <c r="C47" s="24">
        <f t="shared" si="1"/>
        <v>-0.05771724553</v>
      </c>
      <c r="D47" s="24">
        <v>-0.06660241703130083</v>
      </c>
      <c r="E47" s="24">
        <v>-0.05932352278167781</v>
      </c>
      <c r="F47" s="24">
        <v>-0.15204326896849857</v>
      </c>
      <c r="G47" s="24">
        <v>-0.10769052871337623</v>
      </c>
      <c r="H47" s="24">
        <v>-0.06170517672965739</v>
      </c>
      <c r="I47" s="24">
        <v>-0.0760105712092421</v>
      </c>
      <c r="J47" s="24">
        <v>-0.14507439216142828</v>
      </c>
      <c r="K47" s="24">
        <v>-0.11987867958337345</v>
      </c>
      <c r="L47" s="24">
        <v>-0.17507542572160462</v>
      </c>
      <c r="M47" s="24">
        <v>-0.19442065399352398</v>
      </c>
      <c r="N47" s="24">
        <v>-0.18305391925272163</v>
      </c>
      <c r="O47" s="24">
        <v>-0.1960282633745748</v>
      </c>
      <c r="P47" s="24">
        <v>-0.3275859242527105</v>
      </c>
      <c r="Q47" s="24">
        <v>-0.2770633657292869</v>
      </c>
      <c r="R47" s="24">
        <v>-0.26154823406441513</v>
      </c>
      <c r="S47" s="24">
        <v>-0.3234781948774502</v>
      </c>
      <c r="T47" s="24">
        <v>-0.2647301368231254</v>
      </c>
      <c r="U47" s="24">
        <v>-0.22933376747175116</v>
      </c>
      <c r="V47" s="24">
        <f t="shared" si="2"/>
        <v>-0.02778301229</v>
      </c>
      <c r="W47" s="23">
        <f t="shared" si="3"/>
        <v>-0.02993423325</v>
      </c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</row>
    <row r="48">
      <c r="A48" s="24">
        <f>AR!E48</f>
        <v>-0.06660241703</v>
      </c>
      <c r="B48" s="23"/>
      <c r="C48" s="24">
        <f t="shared" si="1"/>
        <v>-0.06660241703</v>
      </c>
      <c r="D48" s="24">
        <v>-0.05932352278167781</v>
      </c>
      <c r="E48" s="24">
        <v>-0.15204326896849857</v>
      </c>
      <c r="F48" s="24">
        <v>-0.10769052871337623</v>
      </c>
      <c r="G48" s="24">
        <v>-0.06170517672965739</v>
      </c>
      <c r="H48" s="24">
        <v>-0.0760105712092421</v>
      </c>
      <c r="I48" s="24">
        <v>-0.14507439216142828</v>
      </c>
      <c r="J48" s="24">
        <v>-0.11987867958337345</v>
      </c>
      <c r="K48" s="24">
        <v>-0.17507542572160462</v>
      </c>
      <c r="L48" s="24">
        <v>-0.19442065399352398</v>
      </c>
      <c r="M48" s="24">
        <v>-0.18305391925272163</v>
      </c>
      <c r="N48" s="24">
        <v>-0.1960282633745748</v>
      </c>
      <c r="O48" s="24">
        <v>-0.3275859242527105</v>
      </c>
      <c r="P48" s="24">
        <v>-0.2770633657292869</v>
      </c>
      <c r="Q48" s="24">
        <v>-0.26154823406441513</v>
      </c>
      <c r="R48" s="24">
        <v>-0.3234781948774502</v>
      </c>
      <c r="S48" s="24">
        <v>-0.2647301368231254</v>
      </c>
      <c r="T48" s="24">
        <v>-0.22933376747175116</v>
      </c>
      <c r="U48" s="24">
        <v>-0.246093433080235</v>
      </c>
      <c r="V48" s="24">
        <f t="shared" si="2"/>
        <v>-0.01560542575</v>
      </c>
      <c r="W48" s="23">
        <f t="shared" si="3"/>
        <v>-0.05099699128</v>
      </c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</row>
    <row r="49">
      <c r="A49" s="24">
        <f>AR!E49</f>
        <v>-0.05932352278</v>
      </c>
      <c r="B49" s="23"/>
      <c r="C49" s="24">
        <f t="shared" si="1"/>
        <v>-0.05932352278</v>
      </c>
      <c r="D49" s="24">
        <v>-0.15204326896849857</v>
      </c>
      <c r="E49" s="24">
        <v>-0.10769052871337623</v>
      </c>
      <c r="F49" s="24">
        <v>-0.06170517672965739</v>
      </c>
      <c r="G49" s="24">
        <v>-0.0760105712092421</v>
      </c>
      <c r="H49" s="24">
        <v>-0.14507439216142828</v>
      </c>
      <c r="I49" s="24">
        <v>-0.11987867958337345</v>
      </c>
      <c r="J49" s="24">
        <v>-0.17507542572160462</v>
      </c>
      <c r="K49" s="24">
        <v>-0.19442065399352398</v>
      </c>
      <c r="L49" s="24">
        <v>-0.18305391925272163</v>
      </c>
      <c r="M49" s="24">
        <v>-0.1960282633745748</v>
      </c>
      <c r="N49" s="24">
        <v>-0.3275859242527105</v>
      </c>
      <c r="O49" s="24">
        <v>-0.2770633657292869</v>
      </c>
      <c r="P49" s="24">
        <v>-0.26154823406441513</v>
      </c>
      <c r="Q49" s="24">
        <v>-0.3234781948774502</v>
      </c>
      <c r="R49" s="24">
        <v>-0.2647301368231254</v>
      </c>
      <c r="S49" s="24">
        <v>-0.22933376747175116</v>
      </c>
      <c r="T49" s="24">
        <v>-0.246093433080235</v>
      </c>
      <c r="U49" s="24">
        <v>0.00613769252473756</v>
      </c>
      <c r="V49" s="24">
        <f t="shared" si="2"/>
        <v>-0.1203393865</v>
      </c>
      <c r="W49" s="23">
        <f t="shared" si="3"/>
        <v>0.06101586369</v>
      </c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</row>
    <row r="50">
      <c r="A50" s="24">
        <f>AR!E50</f>
        <v>-0.152043269</v>
      </c>
      <c r="B50" s="23"/>
      <c r="C50" s="24">
        <f t="shared" si="1"/>
        <v>-0.152043269</v>
      </c>
      <c r="D50" s="24">
        <v>-0.10769052871337623</v>
      </c>
      <c r="E50" s="24">
        <v>-0.06170517672965739</v>
      </c>
      <c r="F50" s="24">
        <v>-0.0760105712092421</v>
      </c>
      <c r="G50" s="24">
        <v>-0.14507439216142828</v>
      </c>
      <c r="H50" s="24">
        <v>-0.11987867958337345</v>
      </c>
      <c r="I50" s="24">
        <v>-0.17507542572160462</v>
      </c>
      <c r="J50" s="24">
        <v>-0.19442065399352398</v>
      </c>
      <c r="K50" s="24">
        <v>-0.18305391925272163</v>
      </c>
      <c r="L50" s="24">
        <v>-0.1960282633745748</v>
      </c>
      <c r="M50" s="24">
        <v>-0.3275859242527105</v>
      </c>
      <c r="N50" s="24">
        <v>-0.2770633657292869</v>
      </c>
      <c r="O50" s="24">
        <v>-0.26154823406441513</v>
      </c>
      <c r="P50" s="24">
        <v>-0.3234781948774502</v>
      </c>
      <c r="Q50" s="24">
        <v>-0.2647301368231254</v>
      </c>
      <c r="R50" s="24">
        <v>-0.22933376747175116</v>
      </c>
      <c r="S50" s="24">
        <v>-0.246093433080235</v>
      </c>
      <c r="T50" s="24">
        <v>0.00613769252473756</v>
      </c>
      <c r="U50" s="24">
        <v>0.14278447237428166</v>
      </c>
      <c r="V50" s="24">
        <f t="shared" si="2"/>
        <v>-0.07300896189</v>
      </c>
      <c r="W50" s="23">
        <f t="shared" si="3"/>
        <v>-0.07903430708</v>
      </c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</row>
    <row r="51">
      <c r="A51" s="24">
        <f>AR!E51</f>
        <v>-0.1076905287</v>
      </c>
      <c r="B51" s="23"/>
      <c r="C51" s="24">
        <f t="shared" si="1"/>
        <v>-0.1076905287</v>
      </c>
      <c r="D51" s="24">
        <v>-0.06170517672965739</v>
      </c>
      <c r="E51" s="24">
        <v>-0.0760105712092421</v>
      </c>
      <c r="F51" s="24">
        <v>-0.14507439216142828</v>
      </c>
      <c r="G51" s="24">
        <v>-0.11987867958337345</v>
      </c>
      <c r="H51" s="24">
        <v>-0.17507542572160462</v>
      </c>
      <c r="I51" s="24">
        <v>-0.19442065399352398</v>
      </c>
      <c r="J51" s="24">
        <v>-0.18305391925272163</v>
      </c>
      <c r="K51" s="24">
        <v>-0.1960282633745748</v>
      </c>
      <c r="L51" s="24">
        <v>-0.3275859242527105</v>
      </c>
      <c r="M51" s="24">
        <v>-0.2770633657292869</v>
      </c>
      <c r="N51" s="24">
        <v>-0.26154823406441513</v>
      </c>
      <c r="O51" s="24">
        <v>-0.3234781948774502</v>
      </c>
      <c r="P51" s="24">
        <v>-0.2647301368231254</v>
      </c>
      <c r="Q51" s="24">
        <v>-0.22933376747175116</v>
      </c>
      <c r="R51" s="24">
        <v>-0.246093433080235</v>
      </c>
      <c r="S51" s="24">
        <v>0.00613769252473756</v>
      </c>
      <c r="T51" s="24">
        <v>0.14278447237428166</v>
      </c>
      <c r="U51" s="24">
        <v>0.15527534543285726</v>
      </c>
      <c r="V51" s="24">
        <f t="shared" si="2"/>
        <v>-0.06167160328</v>
      </c>
      <c r="W51" s="23">
        <f t="shared" si="3"/>
        <v>-0.04601892544</v>
      </c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</row>
    <row r="52">
      <c r="A52" s="24">
        <f>AR!E52</f>
        <v>-0.06170517673</v>
      </c>
      <c r="B52" s="23"/>
      <c r="C52" s="24">
        <f t="shared" si="1"/>
        <v>-0.06170517673</v>
      </c>
      <c r="D52" s="24">
        <v>-0.0760105712092421</v>
      </c>
      <c r="E52" s="24">
        <v>-0.14507439216142828</v>
      </c>
      <c r="F52" s="24">
        <v>-0.11987867958337345</v>
      </c>
      <c r="G52" s="24">
        <v>-0.17507542572160462</v>
      </c>
      <c r="H52" s="24">
        <v>-0.19442065399352398</v>
      </c>
      <c r="I52" s="24">
        <v>-0.18305391925272163</v>
      </c>
      <c r="J52" s="24">
        <v>-0.1960282633745748</v>
      </c>
      <c r="K52" s="24">
        <v>-0.3275859242527105</v>
      </c>
      <c r="L52" s="24">
        <v>-0.2770633657292869</v>
      </c>
      <c r="M52" s="24">
        <v>-0.26154823406441513</v>
      </c>
      <c r="N52" s="24">
        <v>-0.3234781948774502</v>
      </c>
      <c r="O52" s="24">
        <v>-0.2647301368231254</v>
      </c>
      <c r="P52" s="24">
        <v>-0.22933376747175116</v>
      </c>
      <c r="Q52" s="24">
        <v>-0.246093433080235</v>
      </c>
      <c r="R52" s="24">
        <v>0.00613769252473756</v>
      </c>
      <c r="S52" s="24">
        <v>0.14278447237428166</v>
      </c>
      <c r="T52" s="24">
        <v>0.15527534543285726</v>
      </c>
      <c r="U52" s="24">
        <v>0.17529270906731748</v>
      </c>
      <c r="V52" s="24">
        <f t="shared" si="2"/>
        <v>-0.03896339633</v>
      </c>
      <c r="W52" s="23">
        <f t="shared" si="3"/>
        <v>-0.0227417804</v>
      </c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</row>
    <row r="53">
      <c r="A53" s="24">
        <f>AR!E53</f>
        <v>-0.07601057121</v>
      </c>
      <c r="B53" s="23"/>
      <c r="C53" s="24">
        <f t="shared" si="1"/>
        <v>-0.07601057121</v>
      </c>
      <c r="D53" s="24">
        <v>-0.14507439216142828</v>
      </c>
      <c r="E53" s="24">
        <v>-0.11987867958337345</v>
      </c>
      <c r="F53" s="24">
        <v>-0.17507542572160462</v>
      </c>
      <c r="G53" s="24">
        <v>-0.19442065399352398</v>
      </c>
      <c r="H53" s="24">
        <v>-0.18305391925272163</v>
      </c>
      <c r="I53" s="24">
        <v>-0.1960282633745748</v>
      </c>
      <c r="J53" s="24">
        <v>-0.3275859242527105</v>
      </c>
      <c r="K53" s="24">
        <v>-0.2770633657292869</v>
      </c>
      <c r="L53" s="24">
        <v>-0.26154823406441513</v>
      </c>
      <c r="M53" s="24">
        <v>-0.3234781948774502</v>
      </c>
      <c r="N53" s="24">
        <v>-0.2647301368231254</v>
      </c>
      <c r="O53" s="24">
        <v>-0.22933376747175116</v>
      </c>
      <c r="P53" s="24">
        <v>-0.246093433080235</v>
      </c>
      <c r="Q53" s="24">
        <v>0.00613769252473756</v>
      </c>
      <c r="R53" s="24">
        <v>0.14278447237428166</v>
      </c>
      <c r="S53" s="24">
        <v>0.15527534543285726</v>
      </c>
      <c r="T53" s="24">
        <v>0.17529270906731748</v>
      </c>
      <c r="U53" s="24">
        <v>0.17994550590077388</v>
      </c>
      <c r="V53" s="24">
        <f t="shared" si="2"/>
        <v>-0.1051989138</v>
      </c>
      <c r="W53" s="23">
        <f t="shared" si="3"/>
        <v>0.02918834261</v>
      </c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</row>
    <row r="54">
      <c r="A54" s="24">
        <f>AR!E54</f>
        <v>-0.1450743922</v>
      </c>
      <c r="B54" s="23"/>
      <c r="C54" s="24">
        <f t="shared" si="1"/>
        <v>-0.1450743922</v>
      </c>
      <c r="D54" s="24">
        <v>-0.11987867958337345</v>
      </c>
      <c r="E54" s="24">
        <v>-0.17507542572160462</v>
      </c>
      <c r="F54" s="24">
        <v>-0.19442065399352398</v>
      </c>
      <c r="G54" s="24">
        <v>-0.18305391925272163</v>
      </c>
      <c r="H54" s="24">
        <v>-0.1960282633745748</v>
      </c>
      <c r="I54" s="24">
        <v>-0.3275859242527105</v>
      </c>
      <c r="J54" s="24">
        <v>-0.2770633657292869</v>
      </c>
      <c r="K54" s="24">
        <v>-0.26154823406441513</v>
      </c>
      <c r="L54" s="24">
        <v>-0.3234781948774502</v>
      </c>
      <c r="M54" s="24">
        <v>-0.2647301368231254</v>
      </c>
      <c r="N54" s="24">
        <v>-0.22933376747175116</v>
      </c>
      <c r="O54" s="24">
        <v>-0.246093433080235</v>
      </c>
      <c r="P54" s="24">
        <v>0.00613769252473756</v>
      </c>
      <c r="Q54" s="24">
        <v>0.14278447237428166</v>
      </c>
      <c r="R54" s="24">
        <v>0.15527534543285726</v>
      </c>
      <c r="S54" s="24">
        <v>0.17529270906731748</v>
      </c>
      <c r="T54" s="24">
        <v>0.17994550590077388</v>
      </c>
      <c r="U54" s="24">
        <v>0.12005927893902202</v>
      </c>
      <c r="V54" s="24">
        <f t="shared" si="2"/>
        <v>-0.1161460934</v>
      </c>
      <c r="W54" s="23">
        <f t="shared" si="3"/>
        <v>-0.02892829873</v>
      </c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</row>
    <row r="55">
      <c r="A55" s="24">
        <f>AR!E55</f>
        <v>-0.1198786796</v>
      </c>
      <c r="B55" s="23"/>
      <c r="C55" s="24">
        <f t="shared" si="1"/>
        <v>-0.1198786796</v>
      </c>
      <c r="D55" s="24">
        <v>-0.17507542572160462</v>
      </c>
      <c r="E55" s="24">
        <v>-0.19442065399352398</v>
      </c>
      <c r="F55" s="24">
        <v>-0.18305391925272163</v>
      </c>
      <c r="G55" s="24">
        <v>-0.1960282633745748</v>
      </c>
      <c r="H55" s="24">
        <v>-0.3275859242527105</v>
      </c>
      <c r="I55" s="24">
        <v>-0.2770633657292869</v>
      </c>
      <c r="J55" s="24">
        <v>-0.26154823406441513</v>
      </c>
      <c r="K55" s="24">
        <v>-0.3234781948774502</v>
      </c>
      <c r="L55" s="24">
        <v>-0.2647301368231254</v>
      </c>
      <c r="M55" s="24">
        <v>-0.22933376747175116</v>
      </c>
      <c r="N55" s="24">
        <v>-0.246093433080235</v>
      </c>
      <c r="O55" s="24">
        <v>0.00613769252473756</v>
      </c>
      <c r="P55" s="24">
        <v>0.14278447237428166</v>
      </c>
      <c r="Q55" s="24">
        <v>0.15527534543285726</v>
      </c>
      <c r="R55" s="24">
        <v>0.17529270906731748</v>
      </c>
      <c r="S55" s="24">
        <v>0.17994550590077388</v>
      </c>
      <c r="T55" s="24">
        <v>0.12005927893902202</v>
      </c>
      <c r="U55" s="24">
        <v>0.017353541323740937</v>
      </c>
      <c r="V55" s="24">
        <f t="shared" si="2"/>
        <v>-0.1281290396</v>
      </c>
      <c r="W55" s="23">
        <f t="shared" si="3"/>
        <v>0.008250360058</v>
      </c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</row>
    <row r="56">
      <c r="A56" s="24">
        <f>AR!E56</f>
        <v>-0.1750754257</v>
      </c>
      <c r="B56" s="23"/>
      <c r="C56" s="24">
        <f t="shared" si="1"/>
        <v>-0.1750754257</v>
      </c>
      <c r="D56" s="24">
        <v>-0.19442065399352398</v>
      </c>
      <c r="E56" s="24">
        <v>-0.18305391925272163</v>
      </c>
      <c r="F56" s="24">
        <v>-0.1960282633745748</v>
      </c>
      <c r="G56" s="24">
        <v>-0.3275859242527105</v>
      </c>
      <c r="H56" s="24">
        <v>-0.2770633657292869</v>
      </c>
      <c r="I56" s="24">
        <v>-0.26154823406441513</v>
      </c>
      <c r="J56" s="24">
        <v>-0.3234781948774502</v>
      </c>
      <c r="K56" s="24">
        <v>-0.2647301368231254</v>
      </c>
      <c r="L56" s="24">
        <v>-0.22933376747175116</v>
      </c>
      <c r="M56" s="24">
        <v>-0.246093433080235</v>
      </c>
      <c r="N56" s="24">
        <v>0.00613769252473756</v>
      </c>
      <c r="O56" s="24">
        <v>0.14278447237428166</v>
      </c>
      <c r="P56" s="24">
        <v>0.15527534543285726</v>
      </c>
      <c r="Q56" s="24">
        <v>0.17529270906731748</v>
      </c>
      <c r="R56" s="24">
        <v>0.17994550590077388</v>
      </c>
      <c r="S56" s="24">
        <v>0.12005927893902202</v>
      </c>
      <c r="T56" s="24">
        <v>0.017353541323740937</v>
      </c>
      <c r="U56" s="24">
        <v>0.01069266654177299</v>
      </c>
      <c r="V56" s="24">
        <f t="shared" si="2"/>
        <v>-0.1443076034</v>
      </c>
      <c r="W56" s="23">
        <f t="shared" si="3"/>
        <v>-0.03076782234</v>
      </c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</row>
    <row r="57">
      <c r="A57" s="24">
        <f>AR!E57</f>
        <v>-0.194420654</v>
      </c>
      <c r="B57" s="23"/>
      <c r="C57" s="24">
        <f t="shared" si="1"/>
        <v>-0.194420654</v>
      </c>
      <c r="D57" s="24">
        <v>-0.18305391925272163</v>
      </c>
      <c r="E57" s="24">
        <v>-0.1960282633745748</v>
      </c>
      <c r="F57" s="24">
        <v>-0.3275859242527105</v>
      </c>
      <c r="G57" s="24">
        <v>-0.2770633657292869</v>
      </c>
      <c r="H57" s="24">
        <v>-0.26154823406441513</v>
      </c>
      <c r="I57" s="24">
        <v>-0.3234781948774502</v>
      </c>
      <c r="J57" s="24">
        <v>-0.2647301368231254</v>
      </c>
      <c r="K57" s="24">
        <v>-0.22933376747175116</v>
      </c>
      <c r="L57" s="24">
        <v>-0.246093433080235</v>
      </c>
      <c r="M57" s="24">
        <v>0.00613769252473756</v>
      </c>
      <c r="N57" s="24">
        <v>0.14278447237428166</v>
      </c>
      <c r="O57" s="24">
        <v>0.15527534543285726</v>
      </c>
      <c r="P57" s="24">
        <v>0.17529270906731748</v>
      </c>
      <c r="Q57" s="24">
        <v>0.17994550590077388</v>
      </c>
      <c r="R57" s="24">
        <v>0.12005927893902202</v>
      </c>
      <c r="S57" s="24">
        <v>0.017353541323740937</v>
      </c>
      <c r="T57" s="24">
        <v>0.01069266654177299</v>
      </c>
      <c r="U57" s="24">
        <v>-0.03910607247991793</v>
      </c>
      <c r="V57" s="24">
        <f t="shared" si="2"/>
        <v>-0.1770340388</v>
      </c>
      <c r="W57" s="23">
        <f t="shared" si="3"/>
        <v>-0.01738661521</v>
      </c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</row>
    <row r="58">
      <c r="A58" s="24">
        <f>AR!E58</f>
        <v>-0.1830539193</v>
      </c>
      <c r="B58" s="23"/>
      <c r="C58" s="24">
        <f t="shared" si="1"/>
        <v>-0.1830539193</v>
      </c>
      <c r="D58" s="24">
        <v>-0.1960282633745748</v>
      </c>
      <c r="E58" s="24">
        <v>-0.3275859242527105</v>
      </c>
      <c r="F58" s="24">
        <v>-0.2770633657292869</v>
      </c>
      <c r="G58" s="24">
        <v>-0.26154823406441513</v>
      </c>
      <c r="H58" s="24">
        <v>-0.3234781948774502</v>
      </c>
      <c r="I58" s="24">
        <v>-0.2647301368231254</v>
      </c>
      <c r="J58" s="24">
        <v>-0.22933376747175116</v>
      </c>
      <c r="K58" s="24">
        <v>-0.246093433080235</v>
      </c>
      <c r="L58" s="24">
        <v>0.00613769252473756</v>
      </c>
      <c r="M58" s="24">
        <v>0.14278447237428166</v>
      </c>
      <c r="N58" s="24">
        <v>0.15527534543285726</v>
      </c>
      <c r="O58" s="24">
        <v>0.17529270906731748</v>
      </c>
      <c r="P58" s="24">
        <v>0.17994550590077388</v>
      </c>
      <c r="Q58" s="24">
        <v>0.12005927893902202</v>
      </c>
      <c r="R58" s="24">
        <v>0.017353541323740937</v>
      </c>
      <c r="S58" s="24">
        <v>0.01069266654177299</v>
      </c>
      <c r="T58" s="24">
        <v>-0.03910607247991793</v>
      </c>
      <c r="U58" s="24">
        <v>0.04010796028850869</v>
      </c>
      <c r="V58" s="24">
        <f t="shared" si="2"/>
        <v>-0.1579592936</v>
      </c>
      <c r="W58" s="23">
        <f t="shared" si="3"/>
        <v>-0.02509462568</v>
      </c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</row>
    <row r="59">
      <c r="A59" s="24">
        <f>AR!E59</f>
        <v>-0.1960282634</v>
      </c>
      <c r="B59" s="23"/>
      <c r="C59" s="24">
        <f t="shared" si="1"/>
        <v>-0.1960282634</v>
      </c>
      <c r="D59" s="24">
        <v>-0.3275859242527105</v>
      </c>
      <c r="E59" s="24">
        <v>-0.2770633657292869</v>
      </c>
      <c r="F59" s="24">
        <v>-0.26154823406441513</v>
      </c>
      <c r="G59" s="24">
        <v>-0.3234781948774502</v>
      </c>
      <c r="H59" s="24">
        <v>-0.2647301368231254</v>
      </c>
      <c r="I59" s="24">
        <v>-0.22933376747175116</v>
      </c>
      <c r="J59" s="24">
        <v>-0.246093433080235</v>
      </c>
      <c r="K59" s="24">
        <v>0.00613769252473756</v>
      </c>
      <c r="L59" s="24">
        <v>0.14278447237428166</v>
      </c>
      <c r="M59" s="24">
        <v>0.15527534543285726</v>
      </c>
      <c r="N59" s="24">
        <v>0.17529270906731748</v>
      </c>
      <c r="O59" s="24">
        <v>0.17994550590077388</v>
      </c>
      <c r="P59" s="24">
        <v>0.12005927893902202</v>
      </c>
      <c r="Q59" s="24">
        <v>0.017353541323740937</v>
      </c>
      <c r="R59" s="24">
        <v>0.01069266654177299</v>
      </c>
      <c r="S59" s="24">
        <v>-0.03910607247991793</v>
      </c>
      <c r="T59" s="24">
        <v>0.04010796028850869</v>
      </c>
      <c r="U59" s="24">
        <v>0.04005039913707137</v>
      </c>
      <c r="V59" s="24">
        <f t="shared" si="2"/>
        <v>-0.2912582464</v>
      </c>
      <c r="W59" s="23">
        <f t="shared" si="3"/>
        <v>0.09522998298</v>
      </c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</row>
    <row r="60">
      <c r="A60" s="24">
        <f>AR!E60</f>
        <v>-0.3275859243</v>
      </c>
      <c r="B60" s="23"/>
      <c r="C60" s="24">
        <f t="shared" si="1"/>
        <v>-0.3275859243</v>
      </c>
      <c r="D60" s="24">
        <v>-0.2770633657292869</v>
      </c>
      <c r="E60" s="24">
        <v>-0.26154823406441513</v>
      </c>
      <c r="F60" s="24">
        <v>-0.3234781948774502</v>
      </c>
      <c r="G60" s="24">
        <v>-0.2647301368231254</v>
      </c>
      <c r="H60" s="24">
        <v>-0.22933376747175116</v>
      </c>
      <c r="I60" s="24">
        <v>-0.246093433080235</v>
      </c>
      <c r="J60" s="24">
        <v>0.00613769252473756</v>
      </c>
      <c r="K60" s="24">
        <v>0.14278447237428166</v>
      </c>
      <c r="L60" s="24">
        <v>0.15527534543285726</v>
      </c>
      <c r="M60" s="24">
        <v>0.17529270906731748</v>
      </c>
      <c r="N60" s="24">
        <v>0.17994550590077388</v>
      </c>
      <c r="O60" s="24">
        <v>0.12005927893902202</v>
      </c>
      <c r="P60" s="24">
        <v>0.017353541323740937</v>
      </c>
      <c r="Q60" s="24">
        <v>0.01069266654177299</v>
      </c>
      <c r="R60" s="24">
        <v>-0.03910607247991793</v>
      </c>
      <c r="S60" s="24">
        <v>0.04010796028850869</v>
      </c>
      <c r="T60" s="24">
        <v>0.04005039913707137</v>
      </c>
      <c r="U60" s="24">
        <v>-0.03850004082590158</v>
      </c>
      <c r="V60" s="24">
        <f t="shared" si="2"/>
        <v>-0.2570959453</v>
      </c>
      <c r="W60" s="23">
        <f t="shared" si="3"/>
        <v>-0.07048997892</v>
      </c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</row>
    <row r="61">
      <c r="A61" s="24">
        <f>AR!E61</f>
        <v>-0.2770633657</v>
      </c>
      <c r="B61" s="23"/>
      <c r="C61" s="24">
        <f t="shared" si="1"/>
        <v>-0.2770633657</v>
      </c>
      <c r="D61" s="24">
        <v>-0.26154823406441513</v>
      </c>
      <c r="E61" s="24">
        <v>-0.3234781948774502</v>
      </c>
      <c r="F61" s="24">
        <v>-0.2647301368231254</v>
      </c>
      <c r="G61" s="24">
        <v>-0.22933376747175116</v>
      </c>
      <c r="H61" s="24">
        <v>-0.246093433080235</v>
      </c>
      <c r="I61" s="24">
        <v>0.00613769252473756</v>
      </c>
      <c r="J61" s="24">
        <v>0.14278447237428166</v>
      </c>
      <c r="K61" s="24">
        <v>0.15527534543285726</v>
      </c>
      <c r="L61" s="24">
        <v>0.17529270906731748</v>
      </c>
      <c r="M61" s="24">
        <v>0.17994550590077388</v>
      </c>
      <c r="N61" s="24">
        <v>0.12005927893902202</v>
      </c>
      <c r="O61" s="24">
        <v>0.017353541323740937</v>
      </c>
      <c r="P61" s="24">
        <v>0.01069266654177299</v>
      </c>
      <c r="Q61" s="24">
        <v>-0.03910607247991793</v>
      </c>
      <c r="R61" s="24">
        <v>0.04010796028850869</v>
      </c>
      <c r="S61" s="24">
        <v>0.04005039913707137</v>
      </c>
      <c r="T61" s="24">
        <v>-0.03850004082590158</v>
      </c>
      <c r="U61" s="24">
        <v>0.15293793709220405</v>
      </c>
      <c r="V61" s="24">
        <f t="shared" si="2"/>
        <v>-0.2465169781</v>
      </c>
      <c r="W61" s="23">
        <f t="shared" si="3"/>
        <v>-0.03054638767</v>
      </c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</row>
    <row r="62">
      <c r="A62" s="24">
        <f>AR!E62</f>
        <v>-0.2615482341</v>
      </c>
      <c r="B62" s="23"/>
      <c r="C62" s="24">
        <f t="shared" si="1"/>
        <v>-0.2615482341</v>
      </c>
      <c r="D62" s="24">
        <v>-0.3234781948774502</v>
      </c>
      <c r="E62" s="24">
        <v>-0.2647301368231254</v>
      </c>
      <c r="F62" s="24">
        <v>-0.22933376747175116</v>
      </c>
      <c r="G62" s="24">
        <v>-0.246093433080235</v>
      </c>
      <c r="H62" s="24">
        <v>0.00613769252473756</v>
      </c>
      <c r="I62" s="24">
        <v>0.14278447237428166</v>
      </c>
      <c r="J62" s="24">
        <v>0.15527534543285726</v>
      </c>
      <c r="K62" s="24">
        <v>0.17529270906731748</v>
      </c>
      <c r="L62" s="24">
        <v>0.17994550590077388</v>
      </c>
      <c r="M62" s="24">
        <v>0.12005927893902202</v>
      </c>
      <c r="N62" s="24">
        <v>0.017353541323740937</v>
      </c>
      <c r="O62" s="24">
        <v>0.01069266654177299</v>
      </c>
      <c r="P62" s="24">
        <v>-0.03910607247991793</v>
      </c>
      <c r="Q62" s="24">
        <v>0.04010796028850869</v>
      </c>
      <c r="R62" s="24">
        <v>0.04005039913707137</v>
      </c>
      <c r="S62" s="24">
        <v>-0.03850004082590158</v>
      </c>
      <c r="T62" s="24">
        <v>0.15293793709220405</v>
      </c>
      <c r="U62" s="24">
        <v>0.22122145204016708</v>
      </c>
      <c r="V62" s="24">
        <f t="shared" si="2"/>
        <v>-0.2928004616</v>
      </c>
      <c r="W62" s="23">
        <f t="shared" si="3"/>
        <v>0.03125222758</v>
      </c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</row>
    <row r="63">
      <c r="A63" s="24">
        <f>AR!E63</f>
        <v>-0.3234781949</v>
      </c>
      <c r="B63" s="23"/>
      <c r="C63" s="24">
        <f t="shared" si="1"/>
        <v>-0.3234781949</v>
      </c>
      <c r="D63" s="24">
        <v>-0.2647301368231254</v>
      </c>
      <c r="E63" s="24">
        <v>-0.22933376747175116</v>
      </c>
      <c r="F63" s="24">
        <v>-0.246093433080235</v>
      </c>
      <c r="G63" s="24">
        <v>0.00613769252473756</v>
      </c>
      <c r="H63" s="24">
        <v>0.14278447237428166</v>
      </c>
      <c r="I63" s="24">
        <v>0.15527534543285726</v>
      </c>
      <c r="J63" s="24">
        <v>0.17529270906731748</v>
      </c>
      <c r="K63" s="24">
        <v>0.17994550590077388</v>
      </c>
      <c r="L63" s="24">
        <v>0.12005927893902202</v>
      </c>
      <c r="M63" s="24">
        <v>0.017353541323740937</v>
      </c>
      <c r="N63" s="24">
        <v>0.01069266654177299</v>
      </c>
      <c r="O63" s="24">
        <v>-0.03910607247991793</v>
      </c>
      <c r="P63" s="24">
        <v>0.04010796028850869</v>
      </c>
      <c r="Q63" s="24">
        <v>0.04005039913707137</v>
      </c>
      <c r="R63" s="24">
        <v>-0.03850004082590158</v>
      </c>
      <c r="S63" s="24">
        <v>0.15293793709220405</v>
      </c>
      <c r="T63" s="24">
        <v>0.22122145204016708</v>
      </c>
      <c r="U63" s="24">
        <v>-0.02921969136916891</v>
      </c>
      <c r="V63" s="24">
        <f t="shared" si="2"/>
        <v>-0.2315212249</v>
      </c>
      <c r="W63" s="23">
        <f t="shared" si="3"/>
        <v>-0.09195696993</v>
      </c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</row>
    <row r="64">
      <c r="A64" s="24">
        <f>AR!E64</f>
        <v>-0.2647301368</v>
      </c>
      <c r="B64" s="23"/>
      <c r="C64" s="24">
        <f t="shared" si="1"/>
        <v>-0.2647301368</v>
      </c>
      <c r="D64" s="24">
        <v>-0.22933376747175116</v>
      </c>
      <c r="E64" s="24">
        <v>-0.246093433080235</v>
      </c>
      <c r="F64" s="24">
        <v>0.00613769252473756</v>
      </c>
      <c r="G64" s="24">
        <v>0.14278447237428166</v>
      </c>
      <c r="H64" s="24">
        <v>0.15527534543285726</v>
      </c>
      <c r="I64" s="24">
        <v>0.17529270906731748</v>
      </c>
      <c r="J64" s="24">
        <v>0.17994550590077388</v>
      </c>
      <c r="K64" s="24">
        <v>0.12005927893902202</v>
      </c>
      <c r="L64" s="24">
        <v>0.017353541323740937</v>
      </c>
      <c r="M64" s="24">
        <v>0.01069266654177299</v>
      </c>
      <c r="N64" s="24">
        <v>-0.03910607247991793</v>
      </c>
      <c r="O64" s="24">
        <v>0.04010796028850869</v>
      </c>
      <c r="P64" s="24">
        <v>0.04005039913707137</v>
      </c>
      <c r="Q64" s="24">
        <v>-0.03850004082590158</v>
      </c>
      <c r="R64" s="24">
        <v>0.15293793709220405</v>
      </c>
      <c r="S64" s="24">
        <v>0.22122145204016708</v>
      </c>
      <c r="T64" s="24">
        <v>-0.02921969136916891</v>
      </c>
      <c r="U64" s="24">
        <v>-0.1556567433847521</v>
      </c>
      <c r="V64" s="24">
        <f t="shared" si="2"/>
        <v>-0.1718951337</v>
      </c>
      <c r="W64" s="23">
        <f t="shared" si="3"/>
        <v>-0.09283500315</v>
      </c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</row>
    <row r="65">
      <c r="A65" s="24">
        <f>AR!E65</f>
        <v>-0.2293337675</v>
      </c>
      <c r="B65" s="23"/>
      <c r="C65" s="24">
        <f t="shared" si="1"/>
        <v>-0.2293337675</v>
      </c>
      <c r="D65" s="24">
        <v>-0.246093433080235</v>
      </c>
      <c r="E65" s="24">
        <v>0.00613769252473756</v>
      </c>
      <c r="F65" s="24">
        <v>0.14278447237428166</v>
      </c>
      <c r="G65" s="24">
        <v>0.15527534543285726</v>
      </c>
      <c r="H65" s="24">
        <v>0.17529270906731748</v>
      </c>
      <c r="I65" s="24">
        <v>0.17994550590077388</v>
      </c>
      <c r="J65" s="24">
        <v>0.12005927893902202</v>
      </c>
      <c r="K65" s="24">
        <v>0.017353541323740937</v>
      </c>
      <c r="L65" s="24">
        <v>0.01069266654177299</v>
      </c>
      <c r="M65" s="24">
        <v>-0.03910607247991793</v>
      </c>
      <c r="N65" s="24">
        <v>0.04010796028850869</v>
      </c>
      <c r="O65" s="24">
        <v>0.04005039913707137</v>
      </c>
      <c r="P65" s="24">
        <v>-0.03850004082590158</v>
      </c>
      <c r="Q65" s="24">
        <v>0.15293793709220405</v>
      </c>
      <c r="R65" s="24">
        <v>0.22122145204016708</v>
      </c>
      <c r="S65" s="24">
        <v>-0.02921969136916891</v>
      </c>
      <c r="T65" s="24">
        <v>-0.1556567433847521</v>
      </c>
      <c r="U65" s="24">
        <v>-0.138433419588868</v>
      </c>
      <c r="V65" s="24">
        <f t="shared" si="2"/>
        <v>-0.1774410249</v>
      </c>
      <c r="W65" s="23">
        <f t="shared" si="3"/>
        <v>-0.05189274256</v>
      </c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</row>
    <row r="66">
      <c r="A66" s="24">
        <f>AR!E66</f>
        <v>-0.2460934331</v>
      </c>
      <c r="B66" s="23"/>
      <c r="C66" s="24">
        <f t="shared" si="1"/>
        <v>-0.2460934331</v>
      </c>
      <c r="D66" s="24">
        <v>0.00613769252473756</v>
      </c>
      <c r="E66" s="24">
        <v>0.14278447237428166</v>
      </c>
      <c r="F66" s="24">
        <v>0.15527534543285726</v>
      </c>
      <c r="G66" s="24">
        <v>0.17529270906731748</v>
      </c>
      <c r="H66" s="24">
        <v>0.17994550590077388</v>
      </c>
      <c r="I66" s="24">
        <v>0.12005927893902202</v>
      </c>
      <c r="J66" s="24">
        <v>0.017353541323740937</v>
      </c>
      <c r="K66" s="24">
        <v>0.01069266654177299</v>
      </c>
      <c r="L66" s="24">
        <v>-0.03910607247991793</v>
      </c>
      <c r="M66" s="24">
        <v>0.04010796028850869</v>
      </c>
      <c r="N66" s="24">
        <v>0.04005039913707137</v>
      </c>
      <c r="O66" s="24">
        <v>-0.03850004082590158</v>
      </c>
      <c r="P66" s="24">
        <v>0.15293793709220405</v>
      </c>
      <c r="Q66" s="24">
        <v>0.22122145204016708</v>
      </c>
      <c r="R66" s="24">
        <v>-0.02921969136916891</v>
      </c>
      <c r="S66" s="24">
        <v>-0.1556567433847521</v>
      </c>
      <c r="T66" s="24">
        <v>-0.138433419588868</v>
      </c>
      <c r="U66" s="24">
        <v>0.05783114460785105</v>
      </c>
      <c r="V66" s="24">
        <f t="shared" si="2"/>
        <v>-0.03498003148</v>
      </c>
      <c r="W66" s="23">
        <f t="shared" si="3"/>
        <v>-0.2111134016</v>
      </c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</row>
    <row r="67">
      <c r="A67" s="24">
        <f>AR!E67</f>
        <v>0.006137692525</v>
      </c>
      <c r="B67" s="23"/>
      <c r="C67" s="24">
        <f t="shared" si="1"/>
        <v>0.006137692525</v>
      </c>
      <c r="D67" s="24">
        <v>0.14278447237428166</v>
      </c>
      <c r="E67" s="24">
        <v>0.15527534543285726</v>
      </c>
      <c r="F67" s="24">
        <v>0.17529270906731748</v>
      </c>
      <c r="G67" s="24">
        <v>0.17994550590077388</v>
      </c>
      <c r="H67" s="24">
        <v>0.12005927893902202</v>
      </c>
      <c r="I67" s="24">
        <v>0.017353541323740937</v>
      </c>
      <c r="J67" s="24">
        <v>0.01069266654177299</v>
      </c>
      <c r="K67" s="24">
        <v>-0.03910607247991793</v>
      </c>
      <c r="L67" s="24">
        <v>0.04010796028850869</v>
      </c>
      <c r="M67" s="24">
        <v>0.04005039913707137</v>
      </c>
      <c r="N67" s="24">
        <v>-0.03850004082590158</v>
      </c>
      <c r="O67" s="24">
        <v>0.15293793709220405</v>
      </c>
      <c r="P67" s="24">
        <v>0.22122145204016708</v>
      </c>
      <c r="Q67" s="24">
        <v>-0.02921969136916891</v>
      </c>
      <c r="R67" s="24">
        <v>-0.1556567433847521</v>
      </c>
      <c r="S67" s="24">
        <v>-0.138433419588868</v>
      </c>
      <c r="T67" s="24">
        <v>0.05783114460785105</v>
      </c>
      <c r="U67" s="24">
        <v>0.016487316622407877</v>
      </c>
      <c r="V67" s="24">
        <f t="shared" si="2"/>
        <v>0.1177194832</v>
      </c>
      <c r="W67" s="23">
        <f t="shared" si="3"/>
        <v>-0.1115817906</v>
      </c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</row>
    <row r="68">
      <c r="A68" s="24">
        <f>AR!E68</f>
        <v>0.1427844724</v>
      </c>
      <c r="B68" s="23"/>
      <c r="C68" s="24">
        <f t="shared" si="1"/>
        <v>0.1427844724</v>
      </c>
      <c r="D68" s="24">
        <v>0.15527534543285726</v>
      </c>
      <c r="E68" s="24">
        <v>0.17529270906731748</v>
      </c>
      <c r="F68" s="24">
        <v>0.17994550590077388</v>
      </c>
      <c r="G68" s="24">
        <v>0.12005927893902202</v>
      </c>
      <c r="H68" s="24">
        <v>0.017353541323740937</v>
      </c>
      <c r="I68" s="24">
        <v>0.01069266654177299</v>
      </c>
      <c r="J68" s="24">
        <v>-0.03910607247991793</v>
      </c>
      <c r="K68" s="24">
        <v>0.04010796028850869</v>
      </c>
      <c r="L68" s="24">
        <v>0.04005039913707137</v>
      </c>
      <c r="M68" s="24">
        <v>-0.03850004082590158</v>
      </c>
      <c r="N68" s="24">
        <v>0.15293793709220405</v>
      </c>
      <c r="O68" s="24">
        <v>0.22122145204016708</v>
      </c>
      <c r="P68" s="24">
        <v>-0.02921969136916891</v>
      </c>
      <c r="Q68" s="24">
        <v>-0.1556567433847521</v>
      </c>
      <c r="R68" s="24">
        <v>-0.138433419588868</v>
      </c>
      <c r="S68" s="24">
        <v>0.05783114460785105</v>
      </c>
      <c r="T68" s="24">
        <v>0.016487316622407877</v>
      </c>
      <c r="U68" s="24">
        <v>0.1800593024530343</v>
      </c>
      <c r="V68" s="24">
        <f t="shared" si="2"/>
        <v>0.1315282596</v>
      </c>
      <c r="W68" s="23">
        <f t="shared" si="3"/>
        <v>0.0112562128</v>
      </c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</row>
    <row r="69">
      <c r="A69" s="24">
        <f>AR!E69</f>
        <v>0.1552753454</v>
      </c>
      <c r="B69" s="23"/>
      <c r="C69" s="24">
        <f t="shared" si="1"/>
        <v>0.1552753454</v>
      </c>
      <c r="D69" s="24">
        <v>0.17529270906731748</v>
      </c>
      <c r="E69" s="24">
        <v>0.17994550590077388</v>
      </c>
      <c r="F69" s="24">
        <v>0.12005927893902202</v>
      </c>
      <c r="G69" s="24">
        <v>0.017353541323740937</v>
      </c>
      <c r="H69" s="24">
        <v>0.01069266654177299</v>
      </c>
      <c r="I69" s="24">
        <v>-0.03910607247991793</v>
      </c>
      <c r="J69" s="24">
        <v>0.04010796028850869</v>
      </c>
      <c r="K69" s="24">
        <v>0.04005039913707137</v>
      </c>
      <c r="L69" s="24">
        <v>-0.03850004082590158</v>
      </c>
      <c r="M69" s="24">
        <v>0.15293793709220405</v>
      </c>
      <c r="N69" s="24">
        <v>0.22122145204016708</v>
      </c>
      <c r="O69" s="24">
        <v>-0.02921969136916891</v>
      </c>
      <c r="P69" s="24">
        <v>-0.1556567433847521</v>
      </c>
      <c r="Q69" s="24">
        <v>-0.138433419588868</v>
      </c>
      <c r="R69" s="24">
        <v>0.05783114460785105</v>
      </c>
      <c r="S69" s="24">
        <v>0.016487316622407877</v>
      </c>
      <c r="T69" s="24">
        <v>0.1800593024530343</v>
      </c>
      <c r="U69" s="24">
        <v>0.019145027803681436</v>
      </c>
      <c r="V69" s="24">
        <f t="shared" si="2"/>
        <v>0.1420320317</v>
      </c>
      <c r="W69" s="23">
        <f t="shared" si="3"/>
        <v>0.01324331368</v>
      </c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</row>
    <row r="70">
      <c r="A70" s="24">
        <f>AR!E70</f>
        <v>0.1752927091</v>
      </c>
      <c r="B70" s="23"/>
      <c r="C70" s="24">
        <f t="shared" si="1"/>
        <v>0.1752927091</v>
      </c>
      <c r="D70" s="24">
        <v>0.17994550590077388</v>
      </c>
      <c r="E70" s="24">
        <v>0.12005927893902202</v>
      </c>
      <c r="F70" s="24">
        <v>0.017353541323740937</v>
      </c>
      <c r="G70" s="24">
        <v>0.01069266654177299</v>
      </c>
      <c r="H70" s="24">
        <v>-0.03910607247991793</v>
      </c>
      <c r="I70" s="24">
        <v>0.04010796028850869</v>
      </c>
      <c r="J70" s="24">
        <v>0.04005039913707137</v>
      </c>
      <c r="K70" s="24">
        <v>-0.03850004082590158</v>
      </c>
      <c r="L70" s="24">
        <v>0.15293793709220405</v>
      </c>
      <c r="M70" s="24">
        <v>0.22122145204016708</v>
      </c>
      <c r="N70" s="24">
        <v>-0.02921969136916891</v>
      </c>
      <c r="O70" s="24">
        <v>-0.1556567433847521</v>
      </c>
      <c r="P70" s="24">
        <v>-0.138433419588868</v>
      </c>
      <c r="Q70" s="24">
        <v>0.05783114460785105</v>
      </c>
      <c r="R70" s="24">
        <v>0.016487316622407877</v>
      </c>
      <c r="S70" s="24">
        <v>0.1800593024530343</v>
      </c>
      <c r="T70" s="24">
        <v>0.019145027803681436</v>
      </c>
      <c r="U70" s="24">
        <v>-0.046780043208877575</v>
      </c>
      <c r="V70" s="24">
        <f t="shared" si="2"/>
        <v>0.160115638</v>
      </c>
      <c r="W70" s="23">
        <f t="shared" si="3"/>
        <v>0.01517707104</v>
      </c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</row>
    <row r="71">
      <c r="A71" s="24">
        <f>AR!E71</f>
        <v>0.1799455059</v>
      </c>
      <c r="B71" s="23"/>
      <c r="C71" s="24">
        <f t="shared" si="1"/>
        <v>0.1799455059</v>
      </c>
      <c r="D71" s="24">
        <v>0.12005927893902202</v>
      </c>
      <c r="E71" s="24">
        <v>0.017353541323740937</v>
      </c>
      <c r="F71" s="24">
        <v>0.01069266654177299</v>
      </c>
      <c r="G71" s="24">
        <v>-0.03910607247991793</v>
      </c>
      <c r="H71" s="24">
        <v>0.04010796028850869</v>
      </c>
      <c r="I71" s="24">
        <v>0.04005039913707137</v>
      </c>
      <c r="J71" s="24">
        <v>-0.03850004082590158</v>
      </c>
      <c r="K71" s="24">
        <v>0.15293793709220405</v>
      </c>
      <c r="L71" s="24">
        <v>0.22122145204016708</v>
      </c>
      <c r="M71" s="24">
        <v>-0.02921969136916891</v>
      </c>
      <c r="N71" s="24">
        <v>-0.1556567433847521</v>
      </c>
      <c r="O71" s="24">
        <v>-0.138433419588868</v>
      </c>
      <c r="P71" s="24">
        <v>0.05783114460785105</v>
      </c>
      <c r="Q71" s="24">
        <v>0.016487316622407877</v>
      </c>
      <c r="R71" s="24">
        <v>0.1800593024530343</v>
      </c>
      <c r="S71" s="24">
        <v>0.019145027803681436</v>
      </c>
      <c r="T71" s="24">
        <v>-0.046780043208877575</v>
      </c>
      <c r="U71" s="24">
        <v>-0.03429933092936921</v>
      </c>
      <c r="V71" s="24">
        <f t="shared" si="2"/>
        <v>0.09599165553</v>
      </c>
      <c r="W71" s="23">
        <f t="shared" si="3"/>
        <v>0.08395385037</v>
      </c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</row>
    <row r="72">
      <c r="A72" s="24">
        <f>AR!E72</f>
        <v>0.1200592789</v>
      </c>
      <c r="B72" s="23"/>
      <c r="C72" s="24">
        <f t="shared" si="1"/>
        <v>0.1200592789</v>
      </c>
      <c r="D72" s="24">
        <v>0.017353541323740937</v>
      </c>
      <c r="E72" s="24">
        <v>0.01069266654177299</v>
      </c>
      <c r="F72" s="24">
        <v>-0.03910607247991793</v>
      </c>
      <c r="G72" s="24">
        <v>0.04010796028850869</v>
      </c>
      <c r="H72" s="24">
        <v>0.04005039913707137</v>
      </c>
      <c r="I72" s="24">
        <v>-0.03850004082590158</v>
      </c>
      <c r="J72" s="24">
        <v>0.15293793709220405</v>
      </c>
      <c r="K72" s="24">
        <v>0.22122145204016708</v>
      </c>
      <c r="L72" s="24">
        <v>-0.02921969136916891</v>
      </c>
      <c r="M72" s="24">
        <v>-0.1556567433847521</v>
      </c>
      <c r="N72" s="24">
        <v>-0.138433419588868</v>
      </c>
      <c r="O72" s="24">
        <v>0.05783114460785105</v>
      </c>
      <c r="P72" s="24">
        <v>0.016487316622407877</v>
      </c>
      <c r="Q72" s="24">
        <v>0.1800593024530343</v>
      </c>
      <c r="R72" s="24">
        <v>0.019145027803681436</v>
      </c>
      <c r="S72" s="24">
        <v>-0.046780043208877575</v>
      </c>
      <c r="T72" s="24">
        <v>-0.03429933092936921</v>
      </c>
      <c r="U72" s="24">
        <v>0.006290757252007729</v>
      </c>
      <c r="V72" s="24">
        <f t="shared" si="2"/>
        <v>-0.01064932015</v>
      </c>
      <c r="W72" s="23">
        <f t="shared" si="3"/>
        <v>0.1307085991</v>
      </c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</row>
    <row r="73">
      <c r="A73" s="24">
        <f>AR!E73</f>
        <v>0.01735354132</v>
      </c>
      <c r="B73" s="23"/>
      <c r="C73" s="24">
        <f t="shared" si="1"/>
        <v>0.01735354132</v>
      </c>
      <c r="D73" s="24">
        <v>0.01069266654177299</v>
      </c>
      <c r="E73" s="24">
        <v>-0.03910607247991793</v>
      </c>
      <c r="F73" s="24">
        <v>0.04010796028850869</v>
      </c>
      <c r="G73" s="24">
        <v>0.04005039913707137</v>
      </c>
      <c r="H73" s="24">
        <v>-0.03850004082590158</v>
      </c>
      <c r="I73" s="24">
        <v>0.15293793709220405</v>
      </c>
      <c r="J73" s="24">
        <v>0.22122145204016708</v>
      </c>
      <c r="K73" s="24">
        <v>-0.02921969136916891</v>
      </c>
      <c r="L73" s="24">
        <v>-0.1556567433847521</v>
      </c>
      <c r="M73" s="24">
        <v>-0.138433419588868</v>
      </c>
      <c r="N73" s="24">
        <v>0.05783114460785105</v>
      </c>
      <c r="O73" s="24">
        <v>0.016487316622407877</v>
      </c>
      <c r="P73" s="24">
        <v>0.1800593024530343</v>
      </c>
      <c r="Q73" s="24">
        <v>0.019145027803681436</v>
      </c>
      <c r="R73" s="24">
        <v>-0.046780043208877575</v>
      </c>
      <c r="S73" s="24">
        <v>-0.03429933092936921</v>
      </c>
      <c r="T73" s="24">
        <v>0.006290757252007729</v>
      </c>
      <c r="U73" s="24">
        <v>-0.11300638070649766</v>
      </c>
      <c r="V73" s="24">
        <f t="shared" si="2"/>
        <v>0.03487732384</v>
      </c>
      <c r="W73" s="23">
        <f t="shared" si="3"/>
        <v>-0.01752378251</v>
      </c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</row>
    <row r="74">
      <c r="A74" s="24">
        <f>AR!E74</f>
        <v>0.01069266654</v>
      </c>
      <c r="B74" s="23"/>
      <c r="C74" s="24">
        <f t="shared" si="1"/>
        <v>0.01069266654</v>
      </c>
      <c r="D74" s="24">
        <v>-0.03910607247991793</v>
      </c>
      <c r="E74" s="24">
        <v>0.04010796028850869</v>
      </c>
      <c r="F74" s="24">
        <v>0.04005039913707137</v>
      </c>
      <c r="G74" s="24">
        <v>-0.03850004082590158</v>
      </c>
      <c r="H74" s="24">
        <v>0.15293793709220405</v>
      </c>
      <c r="I74" s="24">
        <v>0.22122145204016708</v>
      </c>
      <c r="J74" s="24">
        <v>-0.02921969136916891</v>
      </c>
      <c r="K74" s="24">
        <v>-0.1556567433847521</v>
      </c>
      <c r="L74" s="24">
        <v>-0.138433419588868</v>
      </c>
      <c r="M74" s="24">
        <v>0.05783114460785105</v>
      </c>
      <c r="N74" s="24">
        <v>0.016487316622407877</v>
      </c>
      <c r="O74" s="24">
        <v>0.1800593024530343</v>
      </c>
      <c r="P74" s="24">
        <v>0.019145027803681436</v>
      </c>
      <c r="Q74" s="24">
        <v>-0.046780043208877575</v>
      </c>
      <c r="R74" s="24">
        <v>-0.03429933092936921</v>
      </c>
      <c r="S74" s="24">
        <v>0.006290757252007729</v>
      </c>
      <c r="T74" s="24">
        <v>-0.11300638070649766</v>
      </c>
      <c r="U74" s="24">
        <v>-0.007479463670254287</v>
      </c>
      <c r="V74" s="24">
        <f t="shared" si="2"/>
        <v>-0.02197546907</v>
      </c>
      <c r="W74" s="23">
        <f t="shared" si="3"/>
        <v>0.03266813561</v>
      </c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</row>
    <row r="75">
      <c r="A75" s="24">
        <f>AR!E75</f>
        <v>-0.03910607248</v>
      </c>
      <c r="B75" s="23"/>
      <c r="C75" s="24">
        <f t="shared" si="1"/>
        <v>-0.03910607248</v>
      </c>
      <c r="D75" s="24">
        <v>0.04010796028850869</v>
      </c>
      <c r="E75" s="24">
        <v>0.04005039913707137</v>
      </c>
      <c r="F75" s="24">
        <v>-0.03850004082590158</v>
      </c>
      <c r="G75" s="24">
        <v>0.15293793709220405</v>
      </c>
      <c r="H75" s="24">
        <v>0.22122145204016708</v>
      </c>
      <c r="I75" s="24">
        <v>-0.02921969136916891</v>
      </c>
      <c r="J75" s="24">
        <v>-0.1556567433847521</v>
      </c>
      <c r="K75" s="24">
        <v>-0.138433419588868</v>
      </c>
      <c r="L75" s="24">
        <v>0.05783114460785105</v>
      </c>
      <c r="M75" s="24">
        <v>0.016487316622407877</v>
      </c>
      <c r="N75" s="24">
        <v>0.1800593024530343</v>
      </c>
      <c r="O75" s="24">
        <v>0.019145027803681436</v>
      </c>
      <c r="P75" s="24">
        <v>-0.046780043208877575</v>
      </c>
      <c r="Q75" s="24">
        <v>-0.03429933092936921</v>
      </c>
      <c r="R75" s="24">
        <v>0.006290757252007729</v>
      </c>
      <c r="S75" s="24">
        <v>-0.11300638070649766</v>
      </c>
      <c r="T75" s="24">
        <v>-0.007479463670254287</v>
      </c>
      <c r="U75" s="24">
        <v>-0.07160140360542272</v>
      </c>
      <c r="V75" s="24">
        <f t="shared" si="2"/>
        <v>0.05299808973</v>
      </c>
      <c r="W75" s="23">
        <f t="shared" si="3"/>
        <v>-0.09210416221</v>
      </c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</row>
    <row r="76">
      <c r="A76" s="24">
        <f>AR!E76</f>
        <v>0.04010796029</v>
      </c>
      <c r="B76" s="23"/>
      <c r="C76" s="24">
        <f t="shared" si="1"/>
        <v>0.04010796029</v>
      </c>
      <c r="D76" s="24">
        <v>0.04005039913707137</v>
      </c>
      <c r="E76" s="24">
        <v>-0.03850004082590158</v>
      </c>
      <c r="F76" s="24">
        <v>0.15293793709220405</v>
      </c>
      <c r="G76" s="24">
        <v>0.22122145204016708</v>
      </c>
      <c r="H76" s="24">
        <v>-0.02921969136916891</v>
      </c>
      <c r="I76" s="24">
        <v>-0.1556567433847521</v>
      </c>
      <c r="J76" s="24">
        <v>-0.138433419588868</v>
      </c>
      <c r="K76" s="24">
        <v>0.05783114460785105</v>
      </c>
      <c r="L76" s="24">
        <v>0.016487316622407877</v>
      </c>
      <c r="M76" s="24">
        <v>0.1800593024530343</v>
      </c>
      <c r="N76" s="24">
        <v>0.019145027803681436</v>
      </c>
      <c r="O76" s="24">
        <v>-0.046780043208877575</v>
      </c>
      <c r="P76" s="24">
        <v>-0.03429933092936921</v>
      </c>
      <c r="Q76" s="24">
        <v>0.006290757252007729</v>
      </c>
      <c r="R76" s="24">
        <v>-0.11300638070649766</v>
      </c>
      <c r="S76" s="24">
        <v>-0.007479463670254287</v>
      </c>
      <c r="T76" s="24">
        <v>-0.07160140360542272</v>
      </c>
      <c r="U76" s="24">
        <v>-0.0030601900198214396</v>
      </c>
      <c r="V76" s="24">
        <f t="shared" si="2"/>
        <v>0.006466256264</v>
      </c>
      <c r="W76" s="23">
        <f t="shared" si="3"/>
        <v>0.03364170402</v>
      </c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</row>
    <row r="77">
      <c r="A77" s="24">
        <f>AR!E77</f>
        <v>0.04005039914</v>
      </c>
      <c r="B77" s="23"/>
      <c r="C77" s="24">
        <f t="shared" si="1"/>
        <v>0.04005039914</v>
      </c>
      <c r="D77" s="24">
        <v>-0.03850004082590158</v>
      </c>
      <c r="E77" s="24">
        <v>0.15293793709220405</v>
      </c>
      <c r="F77" s="24">
        <v>0.22122145204016708</v>
      </c>
      <c r="G77" s="24">
        <v>-0.02921969136916891</v>
      </c>
      <c r="H77" s="24">
        <v>-0.1556567433847521</v>
      </c>
      <c r="I77" s="24">
        <v>-0.138433419588868</v>
      </c>
      <c r="J77" s="24">
        <v>0.05783114460785105</v>
      </c>
      <c r="K77" s="24">
        <v>0.016487316622407877</v>
      </c>
      <c r="L77" s="24">
        <v>0.1800593024530343</v>
      </c>
      <c r="M77" s="24">
        <v>0.019145027803681436</v>
      </c>
      <c r="N77" s="24">
        <v>-0.046780043208877575</v>
      </c>
      <c r="O77" s="24">
        <v>-0.03429933092936921</v>
      </c>
      <c r="P77" s="24">
        <v>0.006290757252007729</v>
      </c>
      <c r="Q77" s="24">
        <v>-0.11300638070649766</v>
      </c>
      <c r="R77" s="24">
        <v>-0.007479463670254287</v>
      </c>
      <c r="S77" s="24">
        <v>-0.07160140360542272</v>
      </c>
      <c r="T77" s="24">
        <v>-0.0030601900198214396</v>
      </c>
      <c r="U77" s="24">
        <v>0.05753255271525343</v>
      </c>
      <c r="V77" s="24">
        <f t="shared" si="2"/>
        <v>-0.02016690368</v>
      </c>
      <c r="W77" s="23">
        <f t="shared" si="3"/>
        <v>0.06021730281</v>
      </c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</row>
    <row r="78">
      <c r="A78" s="24">
        <f>AR!E78</f>
        <v>-0.03850004083</v>
      </c>
      <c r="B78" s="23"/>
      <c r="C78" s="24">
        <f t="shared" si="1"/>
        <v>-0.03850004083</v>
      </c>
      <c r="D78" s="24">
        <v>0.15293793709220405</v>
      </c>
      <c r="E78" s="24">
        <v>0.22122145204016708</v>
      </c>
      <c r="F78" s="24">
        <v>-0.02921969136916891</v>
      </c>
      <c r="G78" s="24">
        <v>-0.1556567433847521</v>
      </c>
      <c r="H78" s="24">
        <v>-0.138433419588868</v>
      </c>
      <c r="I78" s="24">
        <v>0.05783114460785105</v>
      </c>
      <c r="J78" s="24">
        <v>0.016487316622407877</v>
      </c>
      <c r="K78" s="24">
        <v>0.1800593024530343</v>
      </c>
      <c r="L78" s="24">
        <v>0.019145027803681436</v>
      </c>
      <c r="M78" s="24">
        <v>-0.046780043208877575</v>
      </c>
      <c r="N78" s="24">
        <v>-0.03429933092936921</v>
      </c>
      <c r="O78" s="24">
        <v>0.006290757252007729</v>
      </c>
      <c r="P78" s="24">
        <v>-0.11300638070649766</v>
      </c>
      <c r="Q78" s="24">
        <v>-0.007479463670254287</v>
      </c>
      <c r="R78" s="24">
        <v>-0.07160140360542272</v>
      </c>
      <c r="S78" s="24">
        <v>-0.0030601900198214396</v>
      </c>
      <c r="T78" s="24">
        <v>0.05753255271525343</v>
      </c>
      <c r="U78" s="24">
        <v>0.14941719535636752</v>
      </c>
      <c r="V78" s="24">
        <f t="shared" si="2"/>
        <v>0.09453244667</v>
      </c>
      <c r="W78" s="23">
        <f t="shared" si="3"/>
        <v>-0.1330324875</v>
      </c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</row>
    <row r="79">
      <c r="A79" s="24">
        <f>AR!E79</f>
        <v>0.1529379371</v>
      </c>
      <c r="B79" s="23"/>
      <c r="C79" s="24">
        <f t="shared" si="1"/>
        <v>0.1529379371</v>
      </c>
      <c r="D79" s="24">
        <v>0.22122145204016708</v>
      </c>
      <c r="E79" s="24">
        <v>-0.02921969136916891</v>
      </c>
      <c r="F79" s="24">
        <v>-0.1556567433847521</v>
      </c>
      <c r="G79" s="24">
        <v>-0.138433419588868</v>
      </c>
      <c r="H79" s="24">
        <v>0.05783114460785105</v>
      </c>
      <c r="I79" s="24">
        <v>0.016487316622407877</v>
      </c>
      <c r="J79" s="24">
        <v>0.1800593024530343</v>
      </c>
      <c r="K79" s="24">
        <v>0.019145027803681436</v>
      </c>
      <c r="L79" s="24">
        <v>-0.046780043208877575</v>
      </c>
      <c r="M79" s="24">
        <v>-0.03429933092936921</v>
      </c>
      <c r="N79" s="24">
        <v>0.006290757252007729</v>
      </c>
      <c r="O79" s="24">
        <v>-0.11300638070649766</v>
      </c>
      <c r="P79" s="24">
        <v>-0.007479463670254287</v>
      </c>
      <c r="Q79" s="24">
        <v>-0.07160140360542272</v>
      </c>
      <c r="R79" s="24">
        <v>-0.0030601900198214396</v>
      </c>
      <c r="S79" s="24">
        <v>0.05753255271525343</v>
      </c>
      <c r="T79" s="24">
        <v>0.14941719535636752</v>
      </c>
      <c r="U79" s="24">
        <v>0.08425376503121035</v>
      </c>
      <c r="V79" s="24">
        <f t="shared" si="2"/>
        <v>0.1764725682</v>
      </c>
      <c r="W79" s="23">
        <f t="shared" si="3"/>
        <v>-0.02353463109</v>
      </c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</row>
    <row r="80">
      <c r="A80" s="24">
        <f>AR!E80</f>
        <v>0.221221452</v>
      </c>
      <c r="B80" s="23"/>
      <c r="C80" s="24">
        <f t="shared" si="1"/>
        <v>0.221221452</v>
      </c>
      <c r="D80" s="24">
        <v>-0.02921969136916891</v>
      </c>
      <c r="E80" s="24">
        <v>-0.1556567433847521</v>
      </c>
      <c r="F80" s="24">
        <v>-0.138433419588868</v>
      </c>
      <c r="G80" s="24">
        <v>0.05783114460785105</v>
      </c>
      <c r="H80" s="24">
        <v>0.016487316622407877</v>
      </c>
      <c r="I80" s="24">
        <v>0.1800593024530343</v>
      </c>
      <c r="J80" s="24">
        <v>0.019145027803681436</v>
      </c>
      <c r="K80" s="24">
        <v>-0.046780043208877575</v>
      </c>
      <c r="L80" s="24">
        <v>-0.03429933092936921</v>
      </c>
      <c r="M80" s="24">
        <v>0.006290757252007729</v>
      </c>
      <c r="N80" s="24">
        <v>-0.11300638070649766</v>
      </c>
      <c r="O80" s="24">
        <v>-0.007479463670254287</v>
      </c>
      <c r="P80" s="24">
        <v>-0.07160140360542272</v>
      </c>
      <c r="Q80" s="24">
        <v>-0.0030601900198214396</v>
      </c>
      <c r="R80" s="24">
        <v>0.05753255271525343</v>
      </c>
      <c r="S80" s="24">
        <v>0.14941719535636752</v>
      </c>
      <c r="T80" s="24">
        <v>0.08425376503121035</v>
      </c>
      <c r="U80" s="24">
        <v>0.05515373150922187</v>
      </c>
      <c r="V80" s="24">
        <f t="shared" si="2"/>
        <v>-0.0107920163</v>
      </c>
      <c r="W80" s="23">
        <f t="shared" si="3"/>
        <v>0.2320134683</v>
      </c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</row>
    <row r="81">
      <c r="A81" s="24">
        <f>AR!E81</f>
        <v>-0.02921969137</v>
      </c>
      <c r="B81" s="23"/>
      <c r="C81" s="24">
        <f t="shared" si="1"/>
        <v>-0.02921969137</v>
      </c>
      <c r="D81" s="24">
        <v>-0.1556567433847521</v>
      </c>
      <c r="E81" s="24">
        <v>-0.138433419588868</v>
      </c>
      <c r="F81" s="24">
        <v>0.05783114460785105</v>
      </c>
      <c r="G81" s="24">
        <v>0.016487316622407877</v>
      </c>
      <c r="H81" s="24">
        <v>0.1800593024530343</v>
      </c>
      <c r="I81" s="24">
        <v>0.019145027803681436</v>
      </c>
      <c r="J81" s="24">
        <v>-0.046780043208877575</v>
      </c>
      <c r="K81" s="24">
        <v>-0.03429933092936921</v>
      </c>
      <c r="L81" s="24">
        <v>0.006290757252007729</v>
      </c>
      <c r="M81" s="24">
        <v>-0.11300638070649766</v>
      </c>
      <c r="N81" s="24">
        <v>-0.007479463670254287</v>
      </c>
      <c r="O81" s="24">
        <v>-0.07160140360542272</v>
      </c>
      <c r="P81" s="24">
        <v>-0.0030601900198214396</v>
      </c>
      <c r="Q81" s="24">
        <v>0.05753255271525343</v>
      </c>
      <c r="R81" s="24">
        <v>0.14941719535636752</v>
      </c>
      <c r="S81" s="24">
        <v>0.08425376503121035</v>
      </c>
      <c r="T81" s="24">
        <v>0.05515373150922187</v>
      </c>
      <c r="U81" s="24">
        <v>0.09083369469220101</v>
      </c>
      <c r="V81" s="24">
        <f t="shared" si="2"/>
        <v>-0.1166134274</v>
      </c>
      <c r="W81" s="23">
        <f t="shared" si="3"/>
        <v>0.08739373607</v>
      </c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</row>
    <row r="82">
      <c r="A82" s="24">
        <f>AR!E82</f>
        <v>-0.1556567434</v>
      </c>
      <c r="B82" s="23"/>
      <c r="C82" s="24">
        <f t="shared" si="1"/>
        <v>-0.1556567434</v>
      </c>
      <c r="D82" s="24">
        <v>-0.138433419588868</v>
      </c>
      <c r="E82" s="24">
        <v>0.05783114460785105</v>
      </c>
      <c r="F82" s="24">
        <v>0.016487316622407877</v>
      </c>
      <c r="G82" s="24">
        <v>0.1800593024530343</v>
      </c>
      <c r="H82" s="24">
        <v>0.019145027803681436</v>
      </c>
      <c r="I82" s="24">
        <v>-0.046780043208877575</v>
      </c>
      <c r="J82" s="24">
        <v>-0.03429933092936921</v>
      </c>
      <c r="K82" s="24">
        <v>0.006290757252007729</v>
      </c>
      <c r="L82" s="24">
        <v>-0.11300638070649766</v>
      </c>
      <c r="M82" s="24">
        <v>-0.007479463670254287</v>
      </c>
      <c r="N82" s="24">
        <v>-0.07160140360542272</v>
      </c>
      <c r="O82" s="24">
        <v>-0.0030601900198214396</v>
      </c>
      <c r="P82" s="24">
        <v>0.05753255271525343</v>
      </c>
      <c r="Q82" s="24">
        <v>0.14941719535636752</v>
      </c>
      <c r="R82" s="24">
        <v>0.08425376503121035</v>
      </c>
      <c r="S82" s="24">
        <v>0.05515373150922187</v>
      </c>
      <c r="T82" s="24">
        <v>0.09083369469220101</v>
      </c>
      <c r="U82" s="24">
        <v>0.08488433007398681</v>
      </c>
      <c r="V82" s="24">
        <f t="shared" si="2"/>
        <v>-0.1580940389</v>
      </c>
      <c r="W82" s="23">
        <f t="shared" si="3"/>
        <v>0.002437295519</v>
      </c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</row>
    <row r="83">
      <c r="A83" s="24">
        <f>AR!E83</f>
        <v>-0.1384334196</v>
      </c>
      <c r="B83" s="23"/>
      <c r="C83" s="24">
        <f t="shared" si="1"/>
        <v>-0.1384334196</v>
      </c>
      <c r="D83" s="24">
        <v>0.05783114460785105</v>
      </c>
      <c r="E83" s="24">
        <v>0.016487316622407877</v>
      </c>
      <c r="F83" s="24">
        <v>0.1800593024530343</v>
      </c>
      <c r="G83" s="24">
        <v>0.019145027803681436</v>
      </c>
      <c r="H83" s="24">
        <v>-0.046780043208877575</v>
      </c>
      <c r="I83" s="24">
        <v>-0.03429933092936921</v>
      </c>
      <c r="J83" s="24">
        <v>0.006290757252007729</v>
      </c>
      <c r="K83" s="24">
        <v>-0.11300638070649766</v>
      </c>
      <c r="L83" s="24">
        <v>-0.007479463670254287</v>
      </c>
      <c r="M83" s="24">
        <v>-0.07160140360542272</v>
      </c>
      <c r="N83" s="24">
        <v>-0.0030601900198214396</v>
      </c>
      <c r="O83" s="24">
        <v>0.05753255271525343</v>
      </c>
      <c r="P83" s="24">
        <v>0.14941719535636752</v>
      </c>
      <c r="Q83" s="24">
        <v>0.08425376503121035</v>
      </c>
      <c r="R83" s="24">
        <v>0.05515373150922187</v>
      </c>
      <c r="S83" s="24">
        <v>0.09083369469220101</v>
      </c>
      <c r="T83" s="24">
        <v>0.08488433007398681</v>
      </c>
      <c r="U83" s="24">
        <v>0.16914352798081395</v>
      </c>
      <c r="V83" s="24">
        <f t="shared" si="2"/>
        <v>0.0668153473</v>
      </c>
      <c r="W83" s="23">
        <f t="shared" si="3"/>
        <v>-0.2052487669</v>
      </c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</row>
    <row r="84">
      <c r="A84" s="24">
        <f>AR!E84</f>
        <v>0.05783114461</v>
      </c>
      <c r="B84" s="23"/>
      <c r="C84" s="24">
        <f t="shared" si="1"/>
        <v>0.05783114461</v>
      </c>
      <c r="D84" s="24">
        <v>0.016487316622407877</v>
      </c>
      <c r="E84" s="24">
        <v>0.1800593024530343</v>
      </c>
      <c r="F84" s="24">
        <v>0.019145027803681436</v>
      </c>
      <c r="G84" s="24">
        <v>-0.046780043208877575</v>
      </c>
      <c r="H84" s="24">
        <v>-0.03429933092936921</v>
      </c>
      <c r="I84" s="24">
        <v>0.006290757252007729</v>
      </c>
      <c r="J84" s="24">
        <v>-0.11300638070649766</v>
      </c>
      <c r="K84" s="24">
        <v>-0.007479463670254287</v>
      </c>
      <c r="L84" s="24">
        <v>-0.07160140360542272</v>
      </c>
      <c r="M84" s="24">
        <v>-0.0030601900198214396</v>
      </c>
      <c r="N84" s="24">
        <v>0.05753255271525343</v>
      </c>
      <c r="O84" s="24">
        <v>0.14941719535636752</v>
      </c>
      <c r="P84" s="24">
        <v>0.08425376503121035</v>
      </c>
      <c r="Q84" s="24">
        <v>0.05515373150922187</v>
      </c>
      <c r="R84" s="24">
        <v>0.09083369469220101</v>
      </c>
      <c r="S84" s="24">
        <v>0.08488433007398681</v>
      </c>
      <c r="T84" s="24">
        <v>0.16914352798081395</v>
      </c>
      <c r="U84" s="24">
        <v>0.07011347823121779</v>
      </c>
      <c r="V84" s="24">
        <f t="shared" si="2"/>
        <v>-0.006475625952</v>
      </c>
      <c r="W84" s="23">
        <f t="shared" si="3"/>
        <v>0.06430677056</v>
      </c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</row>
    <row r="85">
      <c r="A85" s="24">
        <f>AR!E85</f>
        <v>0.01648731662</v>
      </c>
      <c r="B85" s="23"/>
      <c r="C85" s="24">
        <f t="shared" si="1"/>
        <v>0.01648731662</v>
      </c>
      <c r="D85" s="24">
        <v>0.1800593024530343</v>
      </c>
      <c r="E85" s="24">
        <v>0.019145027803681436</v>
      </c>
      <c r="F85" s="24">
        <v>-0.046780043208877575</v>
      </c>
      <c r="G85" s="24">
        <v>-0.03429933092936921</v>
      </c>
      <c r="H85" s="24">
        <v>0.006290757252007729</v>
      </c>
      <c r="I85" s="24">
        <v>-0.11300638070649766</v>
      </c>
      <c r="J85" s="24">
        <v>-0.007479463670254287</v>
      </c>
      <c r="K85" s="24">
        <v>-0.07160140360542272</v>
      </c>
      <c r="L85" s="24">
        <v>-0.0030601900198214396</v>
      </c>
      <c r="M85" s="24">
        <v>0.05753255271525343</v>
      </c>
      <c r="N85" s="24">
        <v>0.14941719535636752</v>
      </c>
      <c r="O85" s="24">
        <v>0.08425376503121035</v>
      </c>
      <c r="P85" s="24">
        <v>0.05515373150922187</v>
      </c>
      <c r="Q85" s="24">
        <v>0.09083369469220101</v>
      </c>
      <c r="R85" s="24">
        <v>0.08488433007398681</v>
      </c>
      <c r="S85" s="24">
        <v>0.16914352798081395</v>
      </c>
      <c r="T85" s="24">
        <v>0.07011347823121779</v>
      </c>
      <c r="U85" s="24">
        <v>0.08764950997963686</v>
      </c>
      <c r="V85" s="24">
        <f t="shared" si="2"/>
        <v>0.1462267863</v>
      </c>
      <c r="W85" s="23">
        <f t="shared" si="3"/>
        <v>-0.1297394697</v>
      </c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</row>
    <row r="86">
      <c r="A86" s="24">
        <f>AR!E86</f>
        <v>0.1800593025</v>
      </c>
      <c r="B86" s="23"/>
      <c r="C86" s="24">
        <f t="shared" si="1"/>
        <v>0.1800593025</v>
      </c>
      <c r="D86" s="24">
        <v>0.019145027803681436</v>
      </c>
      <c r="E86" s="24">
        <v>-0.046780043208877575</v>
      </c>
      <c r="F86" s="24">
        <v>-0.03429933092936921</v>
      </c>
      <c r="G86" s="24">
        <v>0.006290757252007729</v>
      </c>
      <c r="H86" s="24">
        <v>-0.11300638070649766</v>
      </c>
      <c r="I86" s="24">
        <v>-0.007479463670254287</v>
      </c>
      <c r="J86" s="24">
        <v>-0.07160140360542272</v>
      </c>
      <c r="K86" s="24">
        <v>-0.0030601900198214396</v>
      </c>
      <c r="L86" s="24">
        <v>0.05753255271525343</v>
      </c>
      <c r="M86" s="24">
        <v>0.14941719535636752</v>
      </c>
      <c r="N86" s="24">
        <v>0.08425376503121035</v>
      </c>
      <c r="O86" s="24">
        <v>0.05515373150922187</v>
      </c>
      <c r="P86" s="24">
        <v>0.09083369469220101</v>
      </c>
      <c r="Q86" s="24">
        <v>0.08488433007398681</v>
      </c>
      <c r="R86" s="24">
        <v>0.16914352798081395</v>
      </c>
      <c r="S86" s="24">
        <v>0.07011347823121779</v>
      </c>
      <c r="T86" s="24">
        <v>0.08764950997963686</v>
      </c>
      <c r="U86" s="24">
        <v>0.0059512952639813885</v>
      </c>
      <c r="V86" s="24">
        <f t="shared" si="2"/>
        <v>0.01158492088</v>
      </c>
      <c r="W86" s="23">
        <f t="shared" si="3"/>
        <v>0.1684743816</v>
      </c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</row>
    <row r="87">
      <c r="A87" s="24">
        <f>AR!E87</f>
        <v>0.0191450278</v>
      </c>
      <c r="B87" s="23"/>
      <c r="C87" s="24">
        <f t="shared" si="1"/>
        <v>0.0191450278</v>
      </c>
      <c r="D87" s="24">
        <v>-0.046780043208877575</v>
      </c>
      <c r="E87" s="24">
        <v>-0.03429933092936921</v>
      </c>
      <c r="F87" s="24">
        <v>0.006290757252007729</v>
      </c>
      <c r="G87" s="24">
        <v>-0.11300638070649766</v>
      </c>
      <c r="H87" s="24">
        <v>-0.007479463670254287</v>
      </c>
      <c r="I87" s="24">
        <v>-0.07160140360542272</v>
      </c>
      <c r="J87" s="24">
        <v>-0.0030601900198214396</v>
      </c>
      <c r="K87" s="24">
        <v>0.05753255271525343</v>
      </c>
      <c r="L87" s="24">
        <v>0.14941719535636752</v>
      </c>
      <c r="M87" s="24">
        <v>0.08425376503121035</v>
      </c>
      <c r="N87" s="24">
        <v>0.05515373150922187</v>
      </c>
      <c r="O87" s="24">
        <v>0.09083369469220101</v>
      </c>
      <c r="P87" s="24">
        <v>0.08488433007398681</v>
      </c>
      <c r="Q87" s="24">
        <v>0.16914352798081395</v>
      </c>
      <c r="R87" s="24">
        <v>0.07011347823121779</v>
      </c>
      <c r="S87" s="24">
        <v>0.08764950997963686</v>
      </c>
      <c r="T87" s="24">
        <v>0.0059512952639813885</v>
      </c>
      <c r="U87" s="24">
        <v>0.07863950698902195</v>
      </c>
      <c r="V87" s="24">
        <f t="shared" si="2"/>
        <v>-0.04792407606</v>
      </c>
      <c r="W87" s="23">
        <f t="shared" si="3"/>
        <v>0.06706910386</v>
      </c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</row>
    <row r="88">
      <c r="A88" s="24">
        <f>AR!E88</f>
        <v>-0.04678004321</v>
      </c>
      <c r="B88" s="23"/>
      <c r="C88" s="24">
        <f t="shared" si="1"/>
        <v>-0.04678004321</v>
      </c>
      <c r="D88" s="24">
        <v>-0.03429933092936921</v>
      </c>
      <c r="E88" s="24">
        <v>0.006290757252007729</v>
      </c>
      <c r="F88" s="24">
        <v>-0.11300638070649766</v>
      </c>
      <c r="G88" s="24">
        <v>-0.007479463670254287</v>
      </c>
      <c r="H88" s="24">
        <v>-0.07160140360542272</v>
      </c>
      <c r="I88" s="24">
        <v>-0.0030601900198214396</v>
      </c>
      <c r="J88" s="24">
        <v>0.05753255271525343</v>
      </c>
      <c r="K88" s="24">
        <v>0.14941719535636752</v>
      </c>
      <c r="L88" s="24">
        <v>0.08425376503121035</v>
      </c>
      <c r="M88" s="24">
        <v>0.05515373150922187</v>
      </c>
      <c r="N88" s="24">
        <v>0.09083369469220101</v>
      </c>
      <c r="O88" s="24">
        <v>0.08488433007398681</v>
      </c>
      <c r="P88" s="24">
        <v>0.16914352798081395</v>
      </c>
      <c r="Q88" s="24">
        <v>0.07011347823121779</v>
      </c>
      <c r="R88" s="24">
        <v>0.08764950997963686</v>
      </c>
      <c r="S88" s="24">
        <v>0.0059512952639813885</v>
      </c>
      <c r="T88" s="24">
        <v>0.07863950698902195</v>
      </c>
      <c r="U88" s="24">
        <v>0.33614940059358756</v>
      </c>
      <c r="V88" s="24">
        <f t="shared" si="2"/>
        <v>-0.1003265349</v>
      </c>
      <c r="W88" s="23">
        <f t="shared" si="3"/>
        <v>0.05354649172</v>
      </c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</row>
    <row r="89">
      <c r="A89" s="24">
        <f>AR!E89</f>
        <v>-0.03429933093</v>
      </c>
      <c r="B89" s="23"/>
      <c r="C89" s="24">
        <f t="shared" si="1"/>
        <v>-0.03429933093</v>
      </c>
      <c r="D89" s="24">
        <v>0.006290757252007729</v>
      </c>
      <c r="E89" s="24">
        <v>-0.11300638070649766</v>
      </c>
      <c r="F89" s="24">
        <v>-0.007479463670254287</v>
      </c>
      <c r="G89" s="24">
        <v>-0.07160140360542272</v>
      </c>
      <c r="H89" s="24">
        <v>-0.0030601900198214396</v>
      </c>
      <c r="I89" s="24">
        <v>0.05753255271525343</v>
      </c>
      <c r="J89" s="24">
        <v>0.14941719535636752</v>
      </c>
      <c r="K89" s="24">
        <v>0.08425376503121035</v>
      </c>
      <c r="L89" s="24">
        <v>0.05515373150922187</v>
      </c>
      <c r="M89" s="24">
        <v>0.09083369469220101</v>
      </c>
      <c r="N89" s="24">
        <v>0.08488433007398681</v>
      </c>
      <c r="O89" s="24">
        <v>0.16914352798081395</v>
      </c>
      <c r="P89" s="24">
        <v>0.07011347823121779</v>
      </c>
      <c r="Q89" s="24">
        <v>0.08764950997963686</v>
      </c>
      <c r="R89" s="24">
        <v>0.0059512952639813885</v>
      </c>
      <c r="S89" s="24">
        <v>0.07863950698902195</v>
      </c>
      <c r="T89" s="24">
        <v>0.33614940059358756</v>
      </c>
      <c r="U89" s="24">
        <v>0.33718522156682657</v>
      </c>
      <c r="V89" s="24">
        <f t="shared" si="2"/>
        <v>-0.004554428307</v>
      </c>
      <c r="W89" s="23">
        <f t="shared" si="3"/>
        <v>-0.02974490262</v>
      </c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</row>
    <row r="90">
      <c r="A90" s="24">
        <f>AR!E90</f>
        <v>0.006290757252</v>
      </c>
      <c r="B90" s="23"/>
      <c r="C90" s="24">
        <f t="shared" si="1"/>
        <v>0.006290757252</v>
      </c>
      <c r="D90" s="24">
        <v>-0.11300638070649766</v>
      </c>
      <c r="E90" s="24">
        <v>-0.007479463670254287</v>
      </c>
      <c r="F90" s="24">
        <v>-0.07160140360542272</v>
      </c>
      <c r="G90" s="24">
        <v>-0.0030601900198214396</v>
      </c>
      <c r="H90" s="24">
        <v>0.05753255271525343</v>
      </c>
      <c r="I90" s="24">
        <v>0.14941719535636752</v>
      </c>
      <c r="J90" s="24">
        <v>0.08425376503121035</v>
      </c>
      <c r="K90" s="24">
        <v>0.05515373150922187</v>
      </c>
      <c r="L90" s="24">
        <v>0.09083369469220101</v>
      </c>
      <c r="M90" s="24">
        <v>0.08488433007398681</v>
      </c>
      <c r="N90" s="24">
        <v>0.16914352798081395</v>
      </c>
      <c r="O90" s="24">
        <v>0.07011347823121779</v>
      </c>
      <c r="P90" s="24">
        <v>0.08764950997963686</v>
      </c>
      <c r="Q90" s="24">
        <v>0.0059512952639813885</v>
      </c>
      <c r="R90" s="24">
        <v>0.07863950698902195</v>
      </c>
      <c r="S90" s="24">
        <v>0.33614940059358756</v>
      </c>
      <c r="T90" s="24">
        <v>0.33718522156682657</v>
      </c>
      <c r="U90" s="24">
        <v>0.30692395408255113</v>
      </c>
      <c r="V90" s="24">
        <f t="shared" si="2"/>
        <v>-0.1241313965</v>
      </c>
      <c r="W90" s="23">
        <f t="shared" si="3"/>
        <v>0.1304221537</v>
      </c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</row>
    <row r="91">
      <c r="A91" s="24">
        <f>AR!E91</f>
        <v>-0.1130063807</v>
      </c>
      <c r="B91" s="23"/>
      <c r="C91" s="24">
        <f t="shared" si="1"/>
        <v>-0.1130063807</v>
      </c>
      <c r="D91" s="24">
        <v>-0.007479463670254287</v>
      </c>
      <c r="E91" s="24">
        <v>-0.07160140360542272</v>
      </c>
      <c r="F91" s="24">
        <v>-0.0030601900198214396</v>
      </c>
      <c r="G91" s="24">
        <v>0.05753255271525343</v>
      </c>
      <c r="H91" s="24">
        <v>0.14941719535636752</v>
      </c>
      <c r="I91" s="24">
        <v>0.08425376503121035</v>
      </c>
      <c r="J91" s="24">
        <v>0.05515373150922187</v>
      </c>
      <c r="K91" s="24">
        <v>0.09083369469220101</v>
      </c>
      <c r="L91" s="24">
        <v>0.08488433007398681</v>
      </c>
      <c r="M91" s="24">
        <v>0.16914352798081395</v>
      </c>
      <c r="N91" s="24">
        <v>0.07011347823121779</v>
      </c>
      <c r="O91" s="24">
        <v>0.08764950997963686</v>
      </c>
      <c r="P91" s="24">
        <v>0.0059512952639813885</v>
      </c>
      <c r="Q91" s="24">
        <v>0.07863950698902195</v>
      </c>
      <c r="R91" s="24">
        <v>0.33614940059358756</v>
      </c>
      <c r="S91" s="24">
        <v>0.33718522156682657</v>
      </c>
      <c r="T91" s="24">
        <v>0.30692395408255113</v>
      </c>
      <c r="U91" s="24">
        <v>0.33729964222299885</v>
      </c>
      <c r="V91" s="24">
        <f t="shared" si="2"/>
        <v>-0.03806144312</v>
      </c>
      <c r="W91" s="23">
        <f t="shared" si="3"/>
        <v>-0.07494493759</v>
      </c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</row>
    <row r="92">
      <c r="A92" s="24">
        <f>AR!E92</f>
        <v>-0.00747946367</v>
      </c>
      <c r="B92" s="23"/>
      <c r="C92" s="24">
        <f t="shared" si="1"/>
        <v>-0.00747946367</v>
      </c>
      <c r="D92" s="24">
        <v>-0.07160140360542272</v>
      </c>
      <c r="E92" s="24">
        <v>-0.0030601900198214396</v>
      </c>
      <c r="F92" s="24">
        <v>0.05753255271525343</v>
      </c>
      <c r="G92" s="24">
        <v>0.14941719535636752</v>
      </c>
      <c r="H92" s="24">
        <v>0.08425376503121035</v>
      </c>
      <c r="I92" s="24">
        <v>0.05515373150922187</v>
      </c>
      <c r="J92" s="24">
        <v>0.09083369469220101</v>
      </c>
      <c r="K92" s="24">
        <v>0.08488433007398681</v>
      </c>
      <c r="L92" s="24">
        <v>0.16914352798081395</v>
      </c>
      <c r="M92" s="24">
        <v>0.07011347823121779</v>
      </c>
      <c r="N92" s="24">
        <v>0.08764950997963686</v>
      </c>
      <c r="O92" s="24">
        <v>0.0059512952639813885</v>
      </c>
      <c r="P92" s="24">
        <v>0.07863950698902195</v>
      </c>
      <c r="Q92" s="24">
        <v>0.33614940059358756</v>
      </c>
      <c r="R92" s="24">
        <v>0.33718522156682657</v>
      </c>
      <c r="S92" s="24">
        <v>0.30692395408255113</v>
      </c>
      <c r="T92" s="24">
        <v>0.33729964222299885</v>
      </c>
      <c r="U92" s="24">
        <v>0.3252621510037619</v>
      </c>
      <c r="V92" s="24">
        <f t="shared" si="2"/>
        <v>-0.08017822587</v>
      </c>
      <c r="W92" s="23">
        <f t="shared" si="3"/>
        <v>0.0726987622</v>
      </c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</row>
    <row r="93">
      <c r="A93" s="24">
        <f>AR!E93</f>
        <v>-0.07160140361</v>
      </c>
      <c r="B93" s="23"/>
      <c r="C93" s="24">
        <f t="shared" si="1"/>
        <v>-0.07160140361</v>
      </c>
      <c r="D93" s="24">
        <v>-0.0030601900198214396</v>
      </c>
      <c r="E93" s="24">
        <v>0.05753255271525343</v>
      </c>
      <c r="F93" s="24">
        <v>0.14941719535636752</v>
      </c>
      <c r="G93" s="24">
        <v>0.08425376503121035</v>
      </c>
      <c r="H93" s="24">
        <v>0.05515373150922187</v>
      </c>
      <c r="I93" s="24">
        <v>0.09083369469220101</v>
      </c>
      <c r="J93" s="24">
        <v>0.08488433007398681</v>
      </c>
      <c r="K93" s="24">
        <v>0.16914352798081395</v>
      </c>
      <c r="L93" s="24">
        <v>0.07011347823121779</v>
      </c>
      <c r="M93" s="24">
        <v>0.08764950997963686</v>
      </c>
      <c r="N93" s="24">
        <v>0.0059512952639813885</v>
      </c>
      <c r="O93" s="24">
        <v>0.07863950698902195</v>
      </c>
      <c r="P93" s="24">
        <v>0.33614940059358756</v>
      </c>
      <c r="Q93" s="24">
        <v>0.33718522156682657</v>
      </c>
      <c r="R93" s="24">
        <v>0.30692395408255113</v>
      </c>
      <c r="S93" s="24">
        <v>0.33729964222299885</v>
      </c>
      <c r="T93" s="24">
        <v>0.3252621510037619</v>
      </c>
      <c r="U93" s="24">
        <v>0.15787209499031263</v>
      </c>
      <c r="V93" s="24">
        <f t="shared" si="2"/>
        <v>-0.04145083055</v>
      </c>
      <c r="W93" s="23">
        <f t="shared" si="3"/>
        <v>-0.03015057305</v>
      </c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</row>
    <row r="94">
      <c r="A94" s="24">
        <f>AR!E94</f>
        <v>-0.00306019002</v>
      </c>
      <c r="B94" s="23"/>
      <c r="C94" s="24">
        <f t="shared" si="1"/>
        <v>-0.00306019002</v>
      </c>
      <c r="D94" s="24">
        <v>0.05753255271525343</v>
      </c>
      <c r="E94" s="24">
        <v>0.14941719535636752</v>
      </c>
      <c r="F94" s="24">
        <v>0.08425376503121035</v>
      </c>
      <c r="G94" s="24">
        <v>0.05515373150922187</v>
      </c>
      <c r="H94" s="24">
        <v>0.09083369469220101</v>
      </c>
      <c r="I94" s="24">
        <v>0.08488433007398681</v>
      </c>
      <c r="J94" s="24">
        <v>0.16914352798081395</v>
      </c>
      <c r="K94" s="24">
        <v>0.07011347823121779</v>
      </c>
      <c r="L94" s="24">
        <v>0.08764950997963686</v>
      </c>
      <c r="M94" s="24">
        <v>0.0059512952639813885</v>
      </c>
      <c r="N94" s="24">
        <v>0.07863950698902195</v>
      </c>
      <c r="O94" s="24">
        <v>0.33614940059358756</v>
      </c>
      <c r="P94" s="24">
        <v>0.33718522156682657</v>
      </c>
      <c r="Q94" s="24">
        <v>0.30692395408255113</v>
      </c>
      <c r="R94" s="24">
        <v>0.33729964222299885</v>
      </c>
      <c r="S94" s="24">
        <v>0.3252621510037619</v>
      </c>
      <c r="T94" s="24">
        <v>0.15787209499031263</v>
      </c>
      <c r="U94" s="24">
        <v>0.2743049809622512</v>
      </c>
      <c r="V94" s="24">
        <f t="shared" si="2"/>
        <v>0.01913770604</v>
      </c>
      <c r="W94" s="23">
        <f t="shared" si="3"/>
        <v>-0.02219789606</v>
      </c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</row>
    <row r="95">
      <c r="A95" s="24">
        <f>AR!E95</f>
        <v>0.05753255272</v>
      </c>
      <c r="B95" s="23"/>
      <c r="C95" s="24">
        <f t="shared" si="1"/>
        <v>0.05753255272</v>
      </c>
      <c r="D95" s="24">
        <v>0.14941719535636752</v>
      </c>
      <c r="E95" s="24">
        <v>0.08425376503121035</v>
      </c>
      <c r="F95" s="24">
        <v>0.05515373150922187</v>
      </c>
      <c r="G95" s="24">
        <v>0.09083369469220101</v>
      </c>
      <c r="H95" s="24">
        <v>0.08488433007398681</v>
      </c>
      <c r="I95" s="24">
        <v>0.16914352798081395</v>
      </c>
      <c r="J95" s="24">
        <v>0.07011347823121779</v>
      </c>
      <c r="K95" s="24">
        <v>0.08764950997963686</v>
      </c>
      <c r="L95" s="24">
        <v>0.0059512952639813885</v>
      </c>
      <c r="M95" s="24">
        <v>0.07863950698902195</v>
      </c>
      <c r="N95" s="24">
        <v>0.33614940059358756</v>
      </c>
      <c r="O95" s="24">
        <v>0.33718522156682657</v>
      </c>
      <c r="P95" s="24">
        <v>0.30692395408255113</v>
      </c>
      <c r="Q95" s="24">
        <v>0.33729964222299885</v>
      </c>
      <c r="R95" s="24">
        <v>0.3252621510037619</v>
      </c>
      <c r="S95" s="24">
        <v>0.15787209499031263</v>
      </c>
      <c r="T95" s="24">
        <v>0.2743049809622512</v>
      </c>
      <c r="U95" s="24">
        <v>0.2444007064314997</v>
      </c>
      <c r="V95" s="24">
        <f t="shared" si="2"/>
        <v>0.1018366617</v>
      </c>
      <c r="W95" s="23">
        <f t="shared" si="3"/>
        <v>-0.04430410902</v>
      </c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</row>
    <row r="96">
      <c r="A96" s="24">
        <f>AR!E96</f>
        <v>0.1494171954</v>
      </c>
      <c r="B96" s="23"/>
      <c r="C96" s="24">
        <f t="shared" si="1"/>
        <v>0.1494171954</v>
      </c>
      <c r="D96" s="24">
        <v>0.08425376503121035</v>
      </c>
      <c r="E96" s="24">
        <v>0.05515373150922187</v>
      </c>
      <c r="F96" s="24">
        <v>0.09083369469220101</v>
      </c>
      <c r="G96" s="24">
        <v>0.08488433007398681</v>
      </c>
      <c r="H96" s="24">
        <v>0.16914352798081395</v>
      </c>
      <c r="I96" s="24">
        <v>0.07011347823121779</v>
      </c>
      <c r="J96" s="24">
        <v>0.08764950997963686</v>
      </c>
      <c r="K96" s="24">
        <v>0.0059512952639813885</v>
      </c>
      <c r="L96" s="24">
        <v>0.07863950698902195</v>
      </c>
      <c r="M96" s="24">
        <v>0.33614940059358756</v>
      </c>
      <c r="N96" s="24">
        <v>0.33718522156682657</v>
      </c>
      <c r="O96" s="24">
        <v>0.30692395408255113</v>
      </c>
      <c r="P96" s="24">
        <v>0.33729964222299885</v>
      </c>
      <c r="Q96" s="24">
        <v>0.3252621510037619</v>
      </c>
      <c r="R96" s="24">
        <v>0.15787209499031263</v>
      </c>
      <c r="S96" s="24">
        <v>0.2743049809622512</v>
      </c>
      <c r="T96" s="24">
        <v>0.2444007064314997</v>
      </c>
      <c r="U96" s="24">
        <v>0.17193897559074028</v>
      </c>
      <c r="V96" s="24">
        <f t="shared" si="2"/>
        <v>0.03735039661</v>
      </c>
      <c r="W96" s="23">
        <f t="shared" si="3"/>
        <v>0.1120667987</v>
      </c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</row>
    <row r="97">
      <c r="A97" s="24">
        <f>AR!E97</f>
        <v>0.08425376503</v>
      </c>
      <c r="B97" s="23"/>
      <c r="C97" s="24">
        <f t="shared" si="1"/>
        <v>0.08425376503</v>
      </c>
      <c r="D97" s="24">
        <v>0.05515373150922187</v>
      </c>
      <c r="E97" s="24">
        <v>0.09083369469220101</v>
      </c>
      <c r="F97" s="24">
        <v>0.08488433007398681</v>
      </c>
      <c r="G97" s="24">
        <v>0.16914352798081395</v>
      </c>
      <c r="H97" s="24">
        <v>0.07011347823121779</v>
      </c>
      <c r="I97" s="24">
        <v>0.08764950997963686</v>
      </c>
      <c r="J97" s="24">
        <v>0.0059512952639813885</v>
      </c>
      <c r="K97" s="24">
        <v>0.07863950698902195</v>
      </c>
      <c r="L97" s="24">
        <v>0.33614940059358756</v>
      </c>
      <c r="M97" s="24">
        <v>0.33718522156682657</v>
      </c>
      <c r="N97" s="24">
        <v>0.30692395408255113</v>
      </c>
      <c r="O97" s="24">
        <v>0.33729964222299885</v>
      </c>
      <c r="P97" s="24">
        <v>0.3252621510037619</v>
      </c>
      <c r="Q97" s="24">
        <v>0.15787209499031263</v>
      </c>
      <c r="R97" s="24">
        <v>0.2743049809622512</v>
      </c>
      <c r="S97" s="24">
        <v>0.2444007064314997</v>
      </c>
      <c r="T97" s="24">
        <v>0.17193897559074028</v>
      </c>
      <c r="U97" s="24">
        <v>0.060993220925977476</v>
      </c>
      <c r="V97" s="24">
        <f t="shared" si="2"/>
        <v>0.0371741695</v>
      </c>
      <c r="W97" s="23">
        <f t="shared" si="3"/>
        <v>0.04707959553</v>
      </c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</row>
    <row r="98">
      <c r="A98" s="24">
        <f>AR!E98</f>
        <v>0.05515373151</v>
      </c>
      <c r="B98" s="23"/>
      <c r="C98" s="24">
        <f t="shared" si="1"/>
        <v>0.05515373151</v>
      </c>
      <c r="D98" s="24">
        <v>0.09083369469220101</v>
      </c>
      <c r="E98" s="24">
        <v>0.08488433007398681</v>
      </c>
      <c r="F98" s="24">
        <v>0.16914352798081395</v>
      </c>
      <c r="G98" s="24">
        <v>0.07011347823121779</v>
      </c>
      <c r="H98" s="24">
        <v>0.08764950997963686</v>
      </c>
      <c r="I98" s="24">
        <v>0.0059512952639813885</v>
      </c>
      <c r="J98" s="24">
        <v>0.07863950698902195</v>
      </c>
      <c r="K98" s="24">
        <v>0.33614940059358756</v>
      </c>
      <c r="L98" s="24">
        <v>0.33718522156682657</v>
      </c>
      <c r="M98" s="24">
        <v>0.30692395408255113</v>
      </c>
      <c r="N98" s="24">
        <v>0.33729964222299885</v>
      </c>
      <c r="O98" s="24">
        <v>0.3252621510037619</v>
      </c>
      <c r="P98" s="24">
        <v>0.15787209499031263</v>
      </c>
      <c r="Q98" s="24">
        <v>0.2743049809622512</v>
      </c>
      <c r="R98" s="24">
        <v>0.2444007064314997</v>
      </c>
      <c r="S98" s="24">
        <v>0.17193897559074028</v>
      </c>
      <c r="T98" s="24">
        <v>0.060993220925977476</v>
      </c>
      <c r="U98" s="24">
        <v>0.05792836567087711</v>
      </c>
      <c r="V98" s="24">
        <f t="shared" si="2"/>
        <v>0.0506325021</v>
      </c>
      <c r="W98" s="23">
        <f t="shared" si="3"/>
        <v>0.00452122941</v>
      </c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</row>
    <row r="99">
      <c r="A99" s="24">
        <f>AR!E99</f>
        <v>0.09083369469</v>
      </c>
      <c r="B99" s="23"/>
      <c r="C99" s="24">
        <f t="shared" si="1"/>
        <v>0.09083369469</v>
      </c>
      <c r="D99" s="24">
        <v>0.08488433007398681</v>
      </c>
      <c r="E99" s="24">
        <v>0.16914352798081395</v>
      </c>
      <c r="F99" s="24">
        <v>0.07011347823121779</v>
      </c>
      <c r="G99" s="24">
        <v>0.08764950997963686</v>
      </c>
      <c r="H99" s="24">
        <v>0.0059512952639813885</v>
      </c>
      <c r="I99" s="24">
        <v>0.07863950698902195</v>
      </c>
      <c r="J99" s="24">
        <v>0.33614940059358756</v>
      </c>
      <c r="K99" s="24">
        <v>0.33718522156682657</v>
      </c>
      <c r="L99" s="24">
        <v>0.30692395408255113</v>
      </c>
      <c r="M99" s="24">
        <v>0.33729964222299885</v>
      </c>
      <c r="N99" s="24">
        <v>0.3252621510037619</v>
      </c>
      <c r="O99" s="24">
        <v>0.15787209499031263</v>
      </c>
      <c r="P99" s="24">
        <v>0.2743049809622512</v>
      </c>
      <c r="Q99" s="24">
        <v>0.2444007064314997</v>
      </c>
      <c r="R99" s="24">
        <v>0.17193897559074028</v>
      </c>
      <c r="S99" s="24">
        <v>0.060993220925977476</v>
      </c>
      <c r="T99" s="24">
        <v>0.05792836567087711</v>
      </c>
      <c r="U99" s="24">
        <v>0.005583822775340753</v>
      </c>
      <c r="V99" s="24">
        <f t="shared" si="2"/>
        <v>0.0202089347</v>
      </c>
      <c r="W99" s="23">
        <f t="shared" si="3"/>
        <v>0.07062476</v>
      </c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</row>
    <row r="100">
      <c r="A100" s="24">
        <f>AR!E100</f>
        <v>0.08488433007</v>
      </c>
      <c r="B100" s="23"/>
      <c r="C100" s="24">
        <f t="shared" si="1"/>
        <v>0.08488433007</v>
      </c>
      <c r="D100" s="24">
        <v>0.16914352798081395</v>
      </c>
      <c r="E100" s="24">
        <v>0.07011347823121779</v>
      </c>
      <c r="F100" s="24">
        <v>0.08764950997963686</v>
      </c>
      <c r="G100" s="24">
        <v>0.0059512952639813885</v>
      </c>
      <c r="H100" s="24">
        <v>0.07863950698902195</v>
      </c>
      <c r="I100" s="24">
        <v>0.33614940059358756</v>
      </c>
      <c r="J100" s="24">
        <v>0.33718522156682657</v>
      </c>
      <c r="K100" s="24">
        <v>0.30692395408255113</v>
      </c>
      <c r="L100" s="24">
        <v>0.33729964222299885</v>
      </c>
      <c r="M100" s="24">
        <v>0.3252621510037619</v>
      </c>
      <c r="N100" s="24">
        <v>0.15787209499031263</v>
      </c>
      <c r="O100" s="24">
        <v>0.2743049809622512</v>
      </c>
      <c r="P100" s="24">
        <v>0.2444007064314997</v>
      </c>
      <c r="Q100" s="24">
        <v>0.17193897559074028</v>
      </c>
      <c r="R100" s="24">
        <v>0.060993220925977476</v>
      </c>
      <c r="S100" s="24">
        <v>0.05792836567087711</v>
      </c>
      <c r="T100" s="24">
        <v>0.005583822775340753</v>
      </c>
      <c r="U100" s="24">
        <v>-0.01154803038327634</v>
      </c>
      <c r="V100" s="24">
        <f t="shared" si="2"/>
        <v>0.1347386377</v>
      </c>
      <c r="W100" s="23">
        <f t="shared" si="3"/>
        <v>-0.04985430762</v>
      </c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</row>
    <row r="101">
      <c r="A101" s="24">
        <f>AR!E101</f>
        <v>0.169143528</v>
      </c>
      <c r="B101" s="23"/>
      <c r="C101" s="24">
        <f t="shared" si="1"/>
        <v>0.169143528</v>
      </c>
      <c r="D101" s="24">
        <v>0.07011347823121779</v>
      </c>
      <c r="E101" s="24">
        <v>0.08764950997963686</v>
      </c>
      <c r="F101" s="24">
        <v>0.0059512952639813885</v>
      </c>
      <c r="G101" s="24">
        <v>0.07863950698902195</v>
      </c>
      <c r="H101" s="24">
        <v>0.33614940059358756</v>
      </c>
      <c r="I101" s="24">
        <v>0.33718522156682657</v>
      </c>
      <c r="J101" s="24">
        <v>0.30692395408255113</v>
      </c>
      <c r="K101" s="24">
        <v>0.33729964222299885</v>
      </c>
      <c r="L101" s="24">
        <v>0.3252621510037619</v>
      </c>
      <c r="M101" s="24">
        <v>0.15787209499031263</v>
      </c>
      <c r="N101" s="24">
        <v>0.2743049809622512</v>
      </c>
      <c r="O101" s="24">
        <v>0.2444007064314997</v>
      </c>
      <c r="P101" s="24">
        <v>0.17193897559074028</v>
      </c>
      <c r="Q101" s="24">
        <v>0.060993220925977476</v>
      </c>
      <c r="R101" s="24">
        <v>0.05792836567087711</v>
      </c>
      <c r="S101" s="24">
        <v>0.005583822775340753</v>
      </c>
      <c r="T101" s="24">
        <v>-0.01154803038327634</v>
      </c>
      <c r="U101" s="24">
        <v>-0.02883096754288711</v>
      </c>
      <c r="V101" s="24">
        <f t="shared" si="2"/>
        <v>0.04539310477</v>
      </c>
      <c r="W101" s="23">
        <f t="shared" si="3"/>
        <v>0.1237504232</v>
      </c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</row>
    <row r="102">
      <c r="A102" s="24">
        <f>AR!E102</f>
        <v>0.07011347823</v>
      </c>
      <c r="B102" s="23"/>
      <c r="C102" s="24">
        <f t="shared" si="1"/>
        <v>0.07011347823</v>
      </c>
      <c r="D102" s="24">
        <v>0.08764950997963686</v>
      </c>
      <c r="E102" s="24">
        <v>0.0059512952639813885</v>
      </c>
      <c r="F102" s="24">
        <v>0.07863950698902195</v>
      </c>
      <c r="G102" s="24">
        <v>0.33614940059358756</v>
      </c>
      <c r="H102" s="24">
        <v>0.33718522156682657</v>
      </c>
      <c r="I102" s="24">
        <v>0.30692395408255113</v>
      </c>
      <c r="J102" s="24">
        <v>0.33729964222299885</v>
      </c>
      <c r="K102" s="24">
        <v>0.3252621510037619</v>
      </c>
      <c r="L102" s="24">
        <v>0.15787209499031263</v>
      </c>
      <c r="M102" s="24">
        <v>0.2743049809622512</v>
      </c>
      <c r="N102" s="24">
        <v>0.2444007064314997</v>
      </c>
      <c r="O102" s="24">
        <v>0.17193897559074028</v>
      </c>
      <c r="P102" s="24">
        <v>0.060993220925977476</v>
      </c>
      <c r="Q102" s="24">
        <v>0.05792836567087711</v>
      </c>
      <c r="R102" s="24">
        <v>0.005583822775340753</v>
      </c>
      <c r="S102" s="24">
        <v>-0.01154803038327634</v>
      </c>
      <c r="T102" s="24">
        <v>-0.02883096754288711</v>
      </c>
      <c r="U102" s="24">
        <v>-0.08854646567754859</v>
      </c>
      <c r="V102" s="24">
        <f t="shared" si="2"/>
        <v>0.05088184868</v>
      </c>
      <c r="W102" s="23">
        <f t="shared" si="3"/>
        <v>0.01923162955</v>
      </c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</row>
    <row r="103">
      <c r="A103" s="24">
        <f>AR!E103</f>
        <v>0.08764950998</v>
      </c>
      <c r="B103" s="23"/>
      <c r="C103" s="24">
        <f t="shared" si="1"/>
        <v>0.08764950998</v>
      </c>
      <c r="D103" s="24">
        <v>0.0059512952639813885</v>
      </c>
      <c r="E103" s="24">
        <v>0.07863950698902195</v>
      </c>
      <c r="F103" s="24">
        <v>0.33614940059358756</v>
      </c>
      <c r="G103" s="24">
        <v>0.33718522156682657</v>
      </c>
      <c r="H103" s="24">
        <v>0.30692395408255113</v>
      </c>
      <c r="I103" s="24">
        <v>0.33729964222299885</v>
      </c>
      <c r="J103" s="24">
        <v>0.3252621510037619</v>
      </c>
      <c r="K103" s="24">
        <v>0.15787209499031263</v>
      </c>
      <c r="L103" s="24">
        <v>0.2743049809622512</v>
      </c>
      <c r="M103" s="24">
        <v>0.2444007064314997</v>
      </c>
      <c r="N103" s="24">
        <v>0.17193897559074028</v>
      </c>
      <c r="O103" s="24">
        <v>0.060993220925977476</v>
      </c>
      <c r="P103" s="24">
        <v>0.05792836567087711</v>
      </c>
      <c r="Q103" s="24">
        <v>0.005583822775340753</v>
      </c>
      <c r="R103" s="24">
        <v>-0.01154803038327634</v>
      </c>
      <c r="S103" s="24">
        <v>-0.02883096754288711</v>
      </c>
      <c r="T103" s="24">
        <v>-0.08854646567754859</v>
      </c>
      <c r="U103" s="24">
        <v>-0.1550073176819764</v>
      </c>
      <c r="V103" s="24">
        <f t="shared" si="2"/>
        <v>0.03987818453</v>
      </c>
      <c r="W103" s="23">
        <f t="shared" si="3"/>
        <v>0.04777132545</v>
      </c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</row>
    <row r="104">
      <c r="A104" s="24">
        <f>AR!E104</f>
        <v>0.005951295264</v>
      </c>
      <c r="B104" s="23"/>
      <c r="C104" s="24">
        <f t="shared" si="1"/>
        <v>0.005951295264</v>
      </c>
      <c r="D104" s="24">
        <v>0.07863950698902195</v>
      </c>
      <c r="E104" s="24">
        <v>0.33614940059358756</v>
      </c>
      <c r="F104" s="24">
        <v>0.33718522156682657</v>
      </c>
      <c r="G104" s="24">
        <v>0.30692395408255113</v>
      </c>
      <c r="H104" s="24">
        <v>0.33729964222299885</v>
      </c>
      <c r="I104" s="24">
        <v>0.3252621510037619</v>
      </c>
      <c r="J104" s="24">
        <v>0.15787209499031263</v>
      </c>
      <c r="K104" s="24">
        <v>0.2743049809622512</v>
      </c>
      <c r="L104" s="24">
        <v>0.2444007064314997</v>
      </c>
      <c r="M104" s="24">
        <v>0.17193897559074028</v>
      </c>
      <c r="N104" s="24">
        <v>0.060993220925977476</v>
      </c>
      <c r="O104" s="24">
        <v>0.05792836567087711</v>
      </c>
      <c r="P104" s="24">
        <v>0.005583822775340753</v>
      </c>
      <c r="Q104" s="24">
        <v>-0.01154803038327634</v>
      </c>
      <c r="R104" s="24">
        <v>-0.02883096754288711</v>
      </c>
      <c r="S104" s="24">
        <v>-0.08854646567754859</v>
      </c>
      <c r="T104" s="24">
        <v>-0.1550073176819764</v>
      </c>
      <c r="U104" s="24">
        <v>-0.261393425613246</v>
      </c>
      <c r="V104" s="24">
        <f t="shared" si="2"/>
        <v>0.06775290394</v>
      </c>
      <c r="W104" s="23">
        <f t="shared" si="3"/>
        <v>-0.06180160868</v>
      </c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</row>
    <row r="105">
      <c r="A105" s="24">
        <f>AR!E105</f>
        <v>0.07863950699</v>
      </c>
      <c r="B105" s="23"/>
      <c r="C105" s="24">
        <f t="shared" si="1"/>
        <v>0.07863950699</v>
      </c>
      <c r="D105" s="24">
        <v>0.33614940059358756</v>
      </c>
      <c r="E105" s="24">
        <v>0.33718522156682657</v>
      </c>
      <c r="F105" s="24">
        <v>0.30692395408255113</v>
      </c>
      <c r="G105" s="24">
        <v>0.33729964222299885</v>
      </c>
      <c r="H105" s="24">
        <v>0.3252621510037619</v>
      </c>
      <c r="I105" s="24">
        <v>0.15787209499031263</v>
      </c>
      <c r="J105" s="24">
        <v>0.2743049809622512</v>
      </c>
      <c r="K105" s="24">
        <v>0.2444007064314997</v>
      </c>
      <c r="L105" s="24">
        <v>0.17193897559074028</v>
      </c>
      <c r="M105" s="24">
        <v>0.060993220925977476</v>
      </c>
      <c r="N105" s="24">
        <v>0.05792836567087711</v>
      </c>
      <c r="O105" s="24">
        <v>0.005583822775340753</v>
      </c>
      <c r="P105" s="24">
        <v>-0.01154803038327634</v>
      </c>
      <c r="Q105" s="24">
        <v>-0.02883096754288711</v>
      </c>
      <c r="R105" s="24">
        <v>-0.08854646567754859</v>
      </c>
      <c r="S105" s="24">
        <v>-0.1550073176819764</v>
      </c>
      <c r="T105" s="24">
        <v>-0.261393425613246</v>
      </c>
      <c r="U105" s="24">
        <v>-0.26962822328320557</v>
      </c>
      <c r="V105" s="24">
        <f t="shared" si="2"/>
        <v>0.2872508571</v>
      </c>
      <c r="W105" s="23">
        <f t="shared" si="3"/>
        <v>-0.2086113501</v>
      </c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</row>
    <row r="106">
      <c r="A106" s="24">
        <f>AR!E106</f>
        <v>0.3361494006</v>
      </c>
      <c r="B106" s="23"/>
      <c r="C106" s="24">
        <f t="shared" si="1"/>
        <v>0.3361494006</v>
      </c>
      <c r="D106" s="24">
        <v>0.33718522156682657</v>
      </c>
      <c r="E106" s="24">
        <v>0.30692395408255113</v>
      </c>
      <c r="F106" s="24">
        <v>0.33729964222299885</v>
      </c>
      <c r="G106" s="24">
        <v>0.3252621510037619</v>
      </c>
      <c r="H106" s="24">
        <v>0.15787209499031263</v>
      </c>
      <c r="I106" s="24">
        <v>0.2743049809622512</v>
      </c>
      <c r="J106" s="24">
        <v>0.2444007064314997</v>
      </c>
      <c r="K106" s="24">
        <v>0.17193897559074028</v>
      </c>
      <c r="L106" s="24">
        <v>0.060993220925977476</v>
      </c>
      <c r="M106" s="24">
        <v>0.05792836567087711</v>
      </c>
      <c r="N106" s="24">
        <v>0.005583822775340753</v>
      </c>
      <c r="O106" s="24">
        <v>-0.01154803038327634</v>
      </c>
      <c r="P106" s="24">
        <v>-0.02883096754288711</v>
      </c>
      <c r="Q106" s="24">
        <v>-0.08854646567754859</v>
      </c>
      <c r="R106" s="24">
        <v>-0.1550073176819764</v>
      </c>
      <c r="S106" s="24">
        <v>-0.261393425613246</v>
      </c>
      <c r="T106" s="24">
        <v>-0.26962822328320557</v>
      </c>
      <c r="U106" s="24">
        <v>-0.30924071269836295</v>
      </c>
      <c r="V106" s="24">
        <f t="shared" si="2"/>
        <v>0.3080383209</v>
      </c>
      <c r="W106" s="23">
        <f t="shared" si="3"/>
        <v>0.02811107966</v>
      </c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</row>
    <row r="107">
      <c r="A107" s="24">
        <f>AR!E107</f>
        <v>0.3371852216</v>
      </c>
      <c r="B107" s="23"/>
      <c r="C107" s="24">
        <f t="shared" si="1"/>
        <v>0.3371852216</v>
      </c>
      <c r="D107" s="24">
        <v>0.30692395408255113</v>
      </c>
      <c r="E107" s="24">
        <v>0.33729964222299885</v>
      </c>
      <c r="F107" s="24">
        <v>0.3252621510037619</v>
      </c>
      <c r="G107" s="24">
        <v>0.15787209499031263</v>
      </c>
      <c r="H107" s="24">
        <v>0.2743049809622512</v>
      </c>
      <c r="I107" s="24">
        <v>0.2444007064314997</v>
      </c>
      <c r="J107" s="24">
        <v>0.17193897559074028</v>
      </c>
      <c r="K107" s="24">
        <v>0.060993220925977476</v>
      </c>
      <c r="L107" s="24">
        <v>0.05792836567087711</v>
      </c>
      <c r="M107" s="24">
        <v>0.005583822775340753</v>
      </c>
      <c r="N107" s="24">
        <v>-0.01154803038327634</v>
      </c>
      <c r="O107" s="24">
        <v>-0.02883096754288711</v>
      </c>
      <c r="P107" s="24">
        <v>-0.08854646567754859</v>
      </c>
      <c r="Q107" s="24">
        <v>-0.1550073176819764</v>
      </c>
      <c r="R107" s="24">
        <v>-0.261393425613246</v>
      </c>
      <c r="S107" s="24">
        <v>-0.26962822328320557</v>
      </c>
      <c r="T107" s="24">
        <v>-0.30924071269836295</v>
      </c>
      <c r="U107" s="24">
        <v>-0.279021157672322</v>
      </c>
      <c r="V107" s="24">
        <f t="shared" si="2"/>
        <v>0.2926117392</v>
      </c>
      <c r="W107" s="23">
        <f t="shared" si="3"/>
        <v>0.04457348241</v>
      </c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</row>
    <row r="108">
      <c r="A108" s="24">
        <f>AR!E108</f>
        <v>0.3069239541</v>
      </c>
      <c r="B108" s="23"/>
      <c r="C108" s="24">
        <f t="shared" si="1"/>
        <v>0.3069239541</v>
      </c>
      <c r="D108" s="24">
        <v>0.33729964222299885</v>
      </c>
      <c r="E108" s="24">
        <v>0.3252621510037619</v>
      </c>
      <c r="F108" s="24">
        <v>0.15787209499031263</v>
      </c>
      <c r="G108" s="24">
        <v>0.2743049809622512</v>
      </c>
      <c r="H108" s="24">
        <v>0.2444007064314997</v>
      </c>
      <c r="I108" s="24">
        <v>0.17193897559074028</v>
      </c>
      <c r="J108" s="24">
        <v>0.060993220925977476</v>
      </c>
      <c r="K108" s="24">
        <v>0.05792836567087711</v>
      </c>
      <c r="L108" s="24">
        <v>0.005583822775340753</v>
      </c>
      <c r="M108" s="24">
        <v>-0.01154803038327634</v>
      </c>
      <c r="N108" s="24">
        <v>-0.02883096754288711</v>
      </c>
      <c r="O108" s="24">
        <v>-0.08854646567754859</v>
      </c>
      <c r="P108" s="24">
        <v>-0.1550073176819764</v>
      </c>
      <c r="Q108" s="24">
        <v>-0.261393425613246</v>
      </c>
      <c r="R108" s="24">
        <v>-0.26962822328320557</v>
      </c>
      <c r="S108" s="24">
        <v>-0.30924071269836295</v>
      </c>
      <c r="T108" s="24">
        <v>-0.279021157672322</v>
      </c>
      <c r="U108" s="24">
        <v>-0.4305045607689602</v>
      </c>
      <c r="V108" s="24">
        <f t="shared" si="2"/>
        <v>0.3110526608</v>
      </c>
      <c r="W108" s="23">
        <f t="shared" si="3"/>
        <v>-0.004128706717</v>
      </c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</row>
    <row r="109">
      <c r="A109" s="24">
        <f>AR!E109</f>
        <v>0.3372996422</v>
      </c>
      <c r="B109" s="23"/>
      <c r="C109" s="24">
        <f t="shared" si="1"/>
        <v>0.3372996422</v>
      </c>
      <c r="D109" s="24">
        <v>0.3252621510037619</v>
      </c>
      <c r="E109" s="24">
        <v>0.15787209499031263</v>
      </c>
      <c r="F109" s="24">
        <v>0.2743049809622512</v>
      </c>
      <c r="G109" s="24">
        <v>0.2444007064314997</v>
      </c>
      <c r="H109" s="24">
        <v>0.17193897559074028</v>
      </c>
      <c r="I109" s="24">
        <v>0.060993220925977476</v>
      </c>
      <c r="J109" s="24">
        <v>0.05792836567087711</v>
      </c>
      <c r="K109" s="24">
        <v>0.005583822775340753</v>
      </c>
      <c r="L109" s="24">
        <v>-0.01154803038327634</v>
      </c>
      <c r="M109" s="24">
        <v>-0.02883096754288711</v>
      </c>
      <c r="N109" s="24">
        <v>-0.08854646567754859</v>
      </c>
      <c r="O109" s="24">
        <v>-0.1550073176819764</v>
      </c>
      <c r="P109" s="24">
        <v>-0.261393425613246</v>
      </c>
      <c r="Q109" s="24">
        <v>-0.26962822328320557</v>
      </c>
      <c r="R109" s="24">
        <v>-0.30924071269836295</v>
      </c>
      <c r="S109" s="24">
        <v>-0.279021157672322</v>
      </c>
      <c r="T109" s="24">
        <v>-0.4305045607689602</v>
      </c>
      <c r="U109" s="24">
        <v>-0.5322493476981727</v>
      </c>
      <c r="V109" s="24">
        <f t="shared" si="2"/>
        <v>0.3421254428</v>
      </c>
      <c r="W109" s="23">
        <f t="shared" si="3"/>
        <v>-0.00482580055</v>
      </c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</row>
    <row r="110">
      <c r="A110" s="24">
        <f>AR!E110</f>
        <v>0.325262151</v>
      </c>
      <c r="B110" s="23"/>
      <c r="C110" s="24">
        <f t="shared" si="1"/>
        <v>0.325262151</v>
      </c>
      <c r="D110" s="24">
        <v>0.15787209499031263</v>
      </c>
      <c r="E110" s="24">
        <v>0.2743049809622512</v>
      </c>
      <c r="F110" s="24">
        <v>0.2444007064314997</v>
      </c>
      <c r="G110" s="24">
        <v>0.17193897559074028</v>
      </c>
      <c r="H110" s="24">
        <v>0.060993220925977476</v>
      </c>
      <c r="I110" s="24">
        <v>0.05792836567087711</v>
      </c>
      <c r="J110" s="24">
        <v>0.005583822775340753</v>
      </c>
      <c r="K110" s="24">
        <v>-0.01154803038327634</v>
      </c>
      <c r="L110" s="24">
        <v>-0.02883096754288711</v>
      </c>
      <c r="M110" s="24">
        <v>-0.08854646567754859</v>
      </c>
      <c r="N110" s="24">
        <v>-0.1550073176819764</v>
      </c>
      <c r="O110" s="24">
        <v>-0.261393425613246</v>
      </c>
      <c r="P110" s="24">
        <v>-0.26962822328320557</v>
      </c>
      <c r="Q110" s="24">
        <v>-0.30924071269836295</v>
      </c>
      <c r="R110" s="24">
        <v>-0.279021157672322</v>
      </c>
      <c r="S110" s="24">
        <v>-0.4305045607689602</v>
      </c>
      <c r="T110" s="24">
        <v>-0.5322493476981727</v>
      </c>
      <c r="U110" s="24">
        <v>-0.5307480263487102</v>
      </c>
      <c r="V110" s="24">
        <f t="shared" si="2"/>
        <v>0.1785541435</v>
      </c>
      <c r="W110" s="23">
        <f t="shared" si="3"/>
        <v>0.1467080075</v>
      </c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</row>
    <row r="111">
      <c r="A111" s="24">
        <f>AR!E111</f>
        <v>0.157872095</v>
      </c>
      <c r="B111" s="23"/>
      <c r="C111" s="24">
        <f t="shared" si="1"/>
        <v>0.157872095</v>
      </c>
      <c r="D111" s="24">
        <v>0.2743049809622512</v>
      </c>
      <c r="E111" s="24">
        <v>0.2444007064314997</v>
      </c>
      <c r="F111" s="24">
        <v>0.17193897559074028</v>
      </c>
      <c r="G111" s="24">
        <v>0.060993220925977476</v>
      </c>
      <c r="H111" s="24">
        <v>0.05792836567087711</v>
      </c>
      <c r="I111" s="24">
        <v>0.005583822775340753</v>
      </c>
      <c r="J111" s="24">
        <v>-0.01154803038327634</v>
      </c>
      <c r="K111" s="24">
        <v>-0.02883096754288711</v>
      </c>
      <c r="L111" s="24">
        <v>-0.08854646567754859</v>
      </c>
      <c r="M111" s="24">
        <v>-0.1550073176819764</v>
      </c>
      <c r="N111" s="24">
        <v>-0.261393425613246</v>
      </c>
      <c r="O111" s="24">
        <v>-0.26962822328320557</v>
      </c>
      <c r="P111" s="24">
        <v>-0.30924071269836295</v>
      </c>
      <c r="Q111" s="24">
        <v>-0.279021157672322</v>
      </c>
      <c r="R111" s="24">
        <v>-0.4305045607689602</v>
      </c>
      <c r="S111" s="24">
        <v>-0.5322493476981727</v>
      </c>
      <c r="T111" s="24">
        <v>-0.5307480263487102</v>
      </c>
      <c r="U111" s="24">
        <v>-0.3309164082160602</v>
      </c>
      <c r="V111" s="24">
        <f t="shared" si="2"/>
        <v>0.2566290254</v>
      </c>
      <c r="W111" s="23">
        <f t="shared" si="3"/>
        <v>-0.09875693046</v>
      </c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</row>
    <row r="112">
      <c r="A112" s="24">
        <f>AR!E112</f>
        <v>0.274304981</v>
      </c>
      <c r="B112" s="23"/>
      <c r="C112" s="24">
        <f t="shared" si="1"/>
        <v>0.274304981</v>
      </c>
      <c r="D112" s="24">
        <v>0.2444007064314997</v>
      </c>
      <c r="E112" s="24">
        <v>0.17193897559074028</v>
      </c>
      <c r="F112" s="24">
        <v>0.060993220925977476</v>
      </c>
      <c r="G112" s="24">
        <v>0.05792836567087711</v>
      </c>
      <c r="H112" s="24">
        <v>0.005583822775340753</v>
      </c>
      <c r="I112" s="24">
        <v>-0.01154803038327634</v>
      </c>
      <c r="J112" s="24">
        <v>-0.02883096754288711</v>
      </c>
      <c r="K112" s="24">
        <v>-0.08854646567754859</v>
      </c>
      <c r="L112" s="24">
        <v>-0.1550073176819764</v>
      </c>
      <c r="M112" s="24">
        <v>-0.261393425613246</v>
      </c>
      <c r="N112" s="24">
        <v>-0.26962822328320557</v>
      </c>
      <c r="O112" s="24">
        <v>-0.30924071269836295</v>
      </c>
      <c r="P112" s="24">
        <v>-0.279021157672322</v>
      </c>
      <c r="Q112" s="24">
        <v>-0.4305045607689602</v>
      </c>
      <c r="R112" s="24">
        <v>-0.5322493476981727</v>
      </c>
      <c r="S112" s="24">
        <v>-0.5307480263487102</v>
      </c>
      <c r="T112" s="24">
        <v>-0.3309164082160602</v>
      </c>
      <c r="U112" s="24">
        <v>-0.11401080882544684</v>
      </c>
      <c r="V112" s="24">
        <f t="shared" si="2"/>
        <v>0.2185103712</v>
      </c>
      <c r="W112" s="23">
        <f t="shared" si="3"/>
        <v>0.05579460981</v>
      </c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</row>
    <row r="113">
      <c r="A113" s="24">
        <f>AR!E113</f>
        <v>0.2444007064</v>
      </c>
      <c r="B113" s="23"/>
      <c r="C113" s="24">
        <f t="shared" si="1"/>
        <v>0.2444007064</v>
      </c>
      <c r="D113" s="24">
        <v>0.17193897559074028</v>
      </c>
      <c r="E113" s="24">
        <v>0.060993220925977476</v>
      </c>
      <c r="F113" s="24">
        <v>0.05792836567087711</v>
      </c>
      <c r="G113" s="24">
        <v>0.005583822775340753</v>
      </c>
      <c r="H113" s="24">
        <v>-0.01154803038327634</v>
      </c>
      <c r="I113" s="24">
        <v>-0.02883096754288711</v>
      </c>
      <c r="J113" s="24">
        <v>-0.08854646567754859</v>
      </c>
      <c r="K113" s="24">
        <v>-0.1550073176819764</v>
      </c>
      <c r="L113" s="24">
        <v>-0.261393425613246</v>
      </c>
      <c r="M113" s="24">
        <v>-0.26962822328320557</v>
      </c>
      <c r="N113" s="24">
        <v>-0.30924071269836295</v>
      </c>
      <c r="O113" s="24">
        <v>-0.279021157672322</v>
      </c>
      <c r="P113" s="24">
        <v>-0.4305045607689602</v>
      </c>
      <c r="Q113" s="24">
        <v>-0.5322493476981727</v>
      </c>
      <c r="R113" s="24">
        <v>-0.5307480263487102</v>
      </c>
      <c r="S113" s="24">
        <v>-0.3309164082160602</v>
      </c>
      <c r="T113" s="24">
        <v>-0.11401080882544684</v>
      </c>
      <c r="U113" s="24">
        <v>-0.1280628907770368</v>
      </c>
      <c r="V113" s="24">
        <f t="shared" si="2"/>
        <v>0.1902781922</v>
      </c>
      <c r="W113" s="23">
        <f t="shared" si="3"/>
        <v>0.05412251424</v>
      </c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</row>
    <row r="114">
      <c r="A114" s="24">
        <f>AR!E114</f>
        <v>0.1719389756</v>
      </c>
      <c r="B114" s="23"/>
      <c r="C114" s="24">
        <f t="shared" si="1"/>
        <v>0.1719389756</v>
      </c>
      <c r="D114" s="24">
        <v>0.060993220925977476</v>
      </c>
      <c r="E114" s="24">
        <v>0.05792836567087711</v>
      </c>
      <c r="F114" s="24">
        <v>0.005583822775340753</v>
      </c>
      <c r="G114" s="24">
        <v>-0.01154803038327634</v>
      </c>
      <c r="H114" s="24">
        <v>-0.02883096754288711</v>
      </c>
      <c r="I114" s="24">
        <v>-0.08854646567754859</v>
      </c>
      <c r="J114" s="24">
        <v>-0.1550073176819764</v>
      </c>
      <c r="K114" s="24">
        <v>-0.261393425613246</v>
      </c>
      <c r="L114" s="24">
        <v>-0.26962822328320557</v>
      </c>
      <c r="M114" s="24">
        <v>-0.30924071269836295</v>
      </c>
      <c r="N114" s="24">
        <v>-0.279021157672322</v>
      </c>
      <c r="O114" s="24">
        <v>-0.4305045607689602</v>
      </c>
      <c r="P114" s="24">
        <v>-0.5322493476981727</v>
      </c>
      <c r="Q114" s="24">
        <v>-0.5307480263487102</v>
      </c>
      <c r="R114" s="24">
        <v>-0.3309164082160602</v>
      </c>
      <c r="S114" s="24">
        <v>-0.11401080882544684</v>
      </c>
      <c r="T114" s="24">
        <v>-0.1280628907770368</v>
      </c>
      <c r="U114" s="24">
        <v>-0.8186670218833577</v>
      </c>
      <c r="V114" s="24">
        <f t="shared" si="2"/>
        <v>0.1832244699</v>
      </c>
      <c r="W114" s="23">
        <f t="shared" si="3"/>
        <v>-0.01128549428</v>
      </c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</row>
    <row r="115">
      <c r="A115" s="24">
        <f>AR!E115</f>
        <v>0.06099322093</v>
      </c>
      <c r="B115" s="23"/>
      <c r="C115" s="24">
        <f t="shared" si="1"/>
        <v>0.06099322093</v>
      </c>
      <c r="D115" s="24">
        <v>0.05792836567087711</v>
      </c>
      <c r="E115" s="24">
        <v>0.005583822775340753</v>
      </c>
      <c r="F115" s="24">
        <v>-0.01154803038327634</v>
      </c>
      <c r="G115" s="24">
        <v>-0.02883096754288711</v>
      </c>
      <c r="H115" s="24">
        <v>-0.08854646567754859</v>
      </c>
      <c r="I115" s="24">
        <v>-0.1550073176819764</v>
      </c>
      <c r="J115" s="24">
        <v>-0.261393425613246</v>
      </c>
      <c r="K115" s="24">
        <v>-0.26962822328320557</v>
      </c>
      <c r="L115" s="24">
        <v>-0.30924071269836295</v>
      </c>
      <c r="M115" s="24">
        <v>-0.279021157672322</v>
      </c>
      <c r="N115" s="24">
        <v>-0.4305045607689602</v>
      </c>
      <c r="O115" s="24">
        <v>-0.5322493476981727</v>
      </c>
      <c r="P115" s="24">
        <v>-0.5307480263487102</v>
      </c>
      <c r="Q115" s="24">
        <v>-0.3309164082160602</v>
      </c>
      <c r="R115" s="24">
        <v>-0.11401080882544684</v>
      </c>
      <c r="S115" s="24">
        <v>-0.1280628907770368</v>
      </c>
      <c r="T115" s="24">
        <v>-0.8186670218833577</v>
      </c>
      <c r="U115" s="24">
        <v>-0.05415235300979915</v>
      </c>
      <c r="V115" s="24">
        <f t="shared" si="2"/>
        <v>0.03633267746</v>
      </c>
      <c r="W115" s="23">
        <f t="shared" si="3"/>
        <v>0.02466054347</v>
      </c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</row>
    <row r="116">
      <c r="A116" s="24">
        <f>AR!E116</f>
        <v>0.05792836567</v>
      </c>
      <c r="B116" s="23"/>
      <c r="C116" s="24">
        <f t="shared" si="1"/>
        <v>0.05792836567</v>
      </c>
      <c r="D116" s="24">
        <v>0.005583822775340753</v>
      </c>
      <c r="E116" s="24">
        <v>-0.01154803038327634</v>
      </c>
      <c r="F116" s="24">
        <v>-0.02883096754288711</v>
      </c>
      <c r="G116" s="24">
        <v>-0.08854646567754859</v>
      </c>
      <c r="H116" s="24">
        <v>-0.1550073176819764</v>
      </c>
      <c r="I116" s="24">
        <v>-0.261393425613246</v>
      </c>
      <c r="J116" s="24">
        <v>-0.26962822328320557</v>
      </c>
      <c r="K116" s="24">
        <v>-0.30924071269836295</v>
      </c>
      <c r="L116" s="24">
        <v>-0.279021157672322</v>
      </c>
      <c r="M116" s="24">
        <v>-0.4305045607689602</v>
      </c>
      <c r="N116" s="24">
        <v>-0.5322493476981727</v>
      </c>
      <c r="O116" s="24">
        <v>-0.5307480263487102</v>
      </c>
      <c r="P116" s="24">
        <v>-0.3309164082160602</v>
      </c>
      <c r="Q116" s="24">
        <v>-0.11401080882544684</v>
      </c>
      <c r="R116" s="24">
        <v>-0.1280628907770368</v>
      </c>
      <c r="S116" s="24">
        <v>-0.8186670218833577</v>
      </c>
      <c r="T116" s="24">
        <v>-0.05415235300979915</v>
      </c>
      <c r="U116" s="24">
        <v>0.2048471086949618</v>
      </c>
      <c r="V116" s="24">
        <f t="shared" si="2"/>
        <v>0.01584328258</v>
      </c>
      <c r="W116" s="23">
        <f t="shared" si="3"/>
        <v>0.04208508309</v>
      </c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</row>
    <row r="117">
      <c r="A117" s="24">
        <f>AR!E117</f>
        <v>0.005583822775</v>
      </c>
      <c r="B117" s="23"/>
      <c r="C117" s="24">
        <f t="shared" si="1"/>
        <v>0.005583822775</v>
      </c>
      <c r="D117" s="24">
        <v>-0.01154803038327634</v>
      </c>
      <c r="E117" s="24">
        <v>-0.02883096754288711</v>
      </c>
      <c r="F117" s="24">
        <v>-0.08854646567754859</v>
      </c>
      <c r="G117" s="24">
        <v>-0.1550073176819764</v>
      </c>
      <c r="H117" s="24">
        <v>-0.261393425613246</v>
      </c>
      <c r="I117" s="24">
        <v>-0.26962822328320557</v>
      </c>
      <c r="J117" s="24">
        <v>-0.30924071269836295</v>
      </c>
      <c r="K117" s="24">
        <v>-0.279021157672322</v>
      </c>
      <c r="L117" s="24">
        <v>-0.4305045607689602</v>
      </c>
      <c r="M117" s="24">
        <v>-0.5322493476981727</v>
      </c>
      <c r="N117" s="24">
        <v>-0.5307480263487102</v>
      </c>
      <c r="O117" s="24">
        <v>-0.3309164082160602</v>
      </c>
      <c r="P117" s="24">
        <v>-0.11401080882544684</v>
      </c>
      <c r="Q117" s="24">
        <v>-0.1280628907770368</v>
      </c>
      <c r="R117" s="24">
        <v>-0.8186670218833577</v>
      </c>
      <c r="S117" s="24">
        <v>-0.05415235300979915</v>
      </c>
      <c r="T117" s="24">
        <v>0.2048471086949618</v>
      </c>
      <c r="U117" s="24">
        <v>0.10841797833768674</v>
      </c>
      <c r="V117" s="24">
        <f t="shared" si="2"/>
        <v>-0.005320324946</v>
      </c>
      <c r="W117" s="23">
        <f t="shared" si="3"/>
        <v>0.01090414772</v>
      </c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</row>
    <row r="118">
      <c r="A118" s="24">
        <f>AR!E118</f>
        <v>-0.01154803038</v>
      </c>
      <c r="B118" s="23"/>
      <c r="C118" s="24">
        <f t="shared" si="1"/>
        <v>-0.01154803038</v>
      </c>
      <c r="D118" s="24">
        <v>-0.02883096754288711</v>
      </c>
      <c r="E118" s="24">
        <v>-0.08854646567754859</v>
      </c>
      <c r="F118" s="24">
        <v>-0.1550073176819764</v>
      </c>
      <c r="G118" s="24">
        <v>-0.261393425613246</v>
      </c>
      <c r="H118" s="24">
        <v>-0.26962822328320557</v>
      </c>
      <c r="I118" s="24">
        <v>-0.30924071269836295</v>
      </c>
      <c r="J118" s="24">
        <v>-0.279021157672322</v>
      </c>
      <c r="K118" s="24">
        <v>-0.4305045607689602</v>
      </c>
      <c r="L118" s="24">
        <v>-0.5322493476981727</v>
      </c>
      <c r="M118" s="24">
        <v>-0.5307480263487102</v>
      </c>
      <c r="N118" s="24">
        <v>-0.3309164082160602</v>
      </c>
      <c r="O118" s="24">
        <v>-0.11401080882544684</v>
      </c>
      <c r="P118" s="24">
        <v>-0.1280628907770368</v>
      </c>
      <c r="Q118" s="24">
        <v>-0.8186670218833577</v>
      </c>
      <c r="R118" s="24">
        <v>-0.05415235300979915</v>
      </c>
      <c r="S118" s="24">
        <v>0.2048471086949618</v>
      </c>
      <c r="T118" s="24">
        <v>0.10841797833768674</v>
      </c>
      <c r="U118" s="24">
        <v>-0.00935969073736914</v>
      </c>
      <c r="V118" s="24">
        <f t="shared" si="2"/>
        <v>0.01734014763</v>
      </c>
      <c r="W118" s="23">
        <f t="shared" si="3"/>
        <v>-0.02888817801</v>
      </c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</row>
    <row r="119">
      <c r="A119" s="24">
        <f>AR!E119</f>
        <v>-0.02883096754</v>
      </c>
      <c r="B119" s="23"/>
      <c r="C119" s="24">
        <f t="shared" si="1"/>
        <v>-0.02883096754</v>
      </c>
      <c r="D119" s="24">
        <v>-0.08854646567754859</v>
      </c>
      <c r="E119" s="24">
        <v>-0.1550073176819764</v>
      </c>
      <c r="F119" s="24">
        <v>-0.261393425613246</v>
      </c>
      <c r="G119" s="24">
        <v>-0.26962822328320557</v>
      </c>
      <c r="H119" s="24">
        <v>-0.30924071269836295</v>
      </c>
      <c r="I119" s="24">
        <v>-0.279021157672322</v>
      </c>
      <c r="J119" s="24">
        <v>-0.4305045607689602</v>
      </c>
      <c r="K119" s="24">
        <v>-0.5322493476981727</v>
      </c>
      <c r="L119" s="24">
        <v>-0.5307480263487102</v>
      </c>
      <c r="M119" s="24">
        <v>-0.3309164082160602</v>
      </c>
      <c r="N119" s="24">
        <v>-0.11401080882544684</v>
      </c>
      <c r="O119" s="24">
        <v>-0.1280628907770368</v>
      </c>
      <c r="P119" s="24">
        <v>-0.8186670218833577</v>
      </c>
      <c r="Q119" s="24">
        <v>-0.05415235300979915</v>
      </c>
      <c r="R119" s="24">
        <v>0.2048471086949618</v>
      </c>
      <c r="S119" s="24">
        <v>0.10841797833768674</v>
      </c>
      <c r="T119" s="24">
        <v>-0.00935969073736914</v>
      </c>
      <c r="U119" s="24">
        <v>-0.027068624848729184</v>
      </c>
      <c r="V119" s="24">
        <f t="shared" si="2"/>
        <v>0.02205569891</v>
      </c>
      <c r="W119" s="23">
        <f t="shared" si="3"/>
        <v>-0.05088666645</v>
      </c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</row>
    <row r="120">
      <c r="A120" s="24">
        <f>AR!E120</f>
        <v>-0.08854646568</v>
      </c>
      <c r="B120" s="23"/>
      <c r="C120" s="24">
        <f t="shared" si="1"/>
        <v>-0.08854646568</v>
      </c>
      <c r="D120" s="24">
        <v>-0.1550073176819764</v>
      </c>
      <c r="E120" s="24">
        <v>-0.261393425613246</v>
      </c>
      <c r="F120" s="24">
        <v>-0.26962822328320557</v>
      </c>
      <c r="G120" s="24">
        <v>-0.30924071269836295</v>
      </c>
      <c r="H120" s="24">
        <v>-0.279021157672322</v>
      </c>
      <c r="I120" s="24">
        <v>-0.4305045607689602</v>
      </c>
      <c r="J120" s="24">
        <v>-0.5322493476981727</v>
      </c>
      <c r="K120" s="24">
        <v>-0.5307480263487102</v>
      </c>
      <c r="L120" s="24">
        <v>-0.3309164082160602</v>
      </c>
      <c r="M120" s="24">
        <v>-0.11401080882544684</v>
      </c>
      <c r="N120" s="24">
        <v>-0.1280628907770368</v>
      </c>
      <c r="O120" s="24">
        <v>-0.8186670218833577</v>
      </c>
      <c r="P120" s="24">
        <v>-0.05415235300979915</v>
      </c>
      <c r="Q120" s="24">
        <v>0.2048471086949618</v>
      </c>
      <c r="R120" s="24">
        <v>0.10841797833768674</v>
      </c>
      <c r="S120" s="24">
        <v>-0.00935969073736914</v>
      </c>
      <c r="T120" s="24">
        <v>-0.027068624848729184</v>
      </c>
      <c r="U120" s="24">
        <v>-0.019946924935931698</v>
      </c>
      <c r="V120" s="24">
        <f t="shared" si="2"/>
        <v>-0.1538383568</v>
      </c>
      <c r="W120" s="23">
        <f t="shared" si="3"/>
        <v>0.06529189113</v>
      </c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</row>
    <row r="121">
      <c r="A121" s="24">
        <f>AR!E121</f>
        <v>-0.1550073177</v>
      </c>
      <c r="B121" s="23"/>
      <c r="C121" s="24">
        <f t="shared" si="1"/>
        <v>-0.1550073177</v>
      </c>
      <c r="D121" s="24">
        <v>-0.261393425613246</v>
      </c>
      <c r="E121" s="24">
        <v>-0.26962822328320557</v>
      </c>
      <c r="F121" s="24">
        <v>-0.30924071269836295</v>
      </c>
      <c r="G121" s="24">
        <v>-0.279021157672322</v>
      </c>
      <c r="H121" s="24">
        <v>-0.4305045607689602</v>
      </c>
      <c r="I121" s="24">
        <v>-0.5322493476981727</v>
      </c>
      <c r="J121" s="24">
        <v>-0.5307480263487102</v>
      </c>
      <c r="K121" s="24">
        <v>-0.3309164082160602</v>
      </c>
      <c r="L121" s="24">
        <v>-0.11401080882544684</v>
      </c>
      <c r="M121" s="24">
        <v>-0.1280628907770368</v>
      </c>
      <c r="N121" s="24">
        <v>-0.8186670218833577</v>
      </c>
      <c r="O121" s="24">
        <v>-0.05415235300979915</v>
      </c>
      <c r="P121" s="24">
        <v>0.2048471086949618</v>
      </c>
      <c r="Q121" s="24">
        <v>0.10841797833768674</v>
      </c>
      <c r="R121" s="24">
        <v>-0.00935969073736914</v>
      </c>
      <c r="S121" s="24">
        <v>-0.027068624848729184</v>
      </c>
      <c r="T121" s="24">
        <v>-0.019946924935931698</v>
      </c>
      <c r="U121" s="24">
        <v>-0.04629958193467998</v>
      </c>
      <c r="V121" s="24">
        <f t="shared" si="2"/>
        <v>-0.2378504666</v>
      </c>
      <c r="W121" s="23">
        <f t="shared" si="3"/>
        <v>0.08284314891</v>
      </c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</row>
    <row r="122">
      <c r="A122" s="24">
        <f>AR!E122</f>
        <v>-0.2613934256</v>
      </c>
      <c r="B122" s="23"/>
      <c r="C122" s="24">
        <f t="shared" si="1"/>
        <v>-0.2613934256</v>
      </c>
      <c r="D122" s="24">
        <v>-0.26962822328320557</v>
      </c>
      <c r="E122" s="24">
        <v>-0.30924071269836295</v>
      </c>
      <c r="F122" s="24">
        <v>-0.279021157672322</v>
      </c>
      <c r="G122" s="24">
        <v>-0.4305045607689602</v>
      </c>
      <c r="H122" s="24">
        <v>-0.5322493476981727</v>
      </c>
      <c r="I122" s="24">
        <v>-0.5307480263487102</v>
      </c>
      <c r="J122" s="24">
        <v>-0.3309164082160602</v>
      </c>
      <c r="K122" s="24">
        <v>-0.11401080882544684</v>
      </c>
      <c r="L122" s="24">
        <v>-0.1280628907770368</v>
      </c>
      <c r="M122" s="24">
        <v>-0.8186670218833577</v>
      </c>
      <c r="N122" s="24">
        <v>-0.05415235300979915</v>
      </c>
      <c r="O122" s="24">
        <v>0.2048471086949618</v>
      </c>
      <c r="P122" s="24">
        <v>0.10841797833768674</v>
      </c>
      <c r="Q122" s="24">
        <v>-0.00935969073736914</v>
      </c>
      <c r="R122" s="24">
        <v>-0.027068624848729184</v>
      </c>
      <c r="S122" s="24">
        <v>-0.019946924935931698</v>
      </c>
      <c r="T122" s="24">
        <v>-0.04629958193467998</v>
      </c>
      <c r="U122" s="24">
        <v>0.11916494127380989</v>
      </c>
      <c r="V122" s="24">
        <f t="shared" si="2"/>
        <v>-0.169979315</v>
      </c>
      <c r="W122" s="23">
        <f t="shared" si="3"/>
        <v>-0.09141411057</v>
      </c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</row>
    <row r="123">
      <c r="A123" s="24">
        <f>AR!E123</f>
        <v>-0.2696282233</v>
      </c>
      <c r="B123" s="23"/>
      <c r="C123" s="24">
        <f t="shared" si="1"/>
        <v>-0.2696282233</v>
      </c>
      <c r="D123" s="24">
        <v>-0.30924071269836295</v>
      </c>
      <c r="E123" s="24">
        <v>-0.279021157672322</v>
      </c>
      <c r="F123" s="24">
        <v>-0.4305045607689602</v>
      </c>
      <c r="G123" s="24">
        <v>-0.5322493476981727</v>
      </c>
      <c r="H123" s="24">
        <v>-0.5307480263487102</v>
      </c>
      <c r="I123" s="24">
        <v>-0.3309164082160602</v>
      </c>
      <c r="J123" s="24">
        <v>-0.11401080882544684</v>
      </c>
      <c r="K123" s="24">
        <v>-0.1280628907770368</v>
      </c>
      <c r="L123" s="24">
        <v>-0.8186670218833577</v>
      </c>
      <c r="M123" s="24">
        <v>-0.05415235300979915</v>
      </c>
      <c r="N123" s="24">
        <v>0.2048471086949618</v>
      </c>
      <c r="O123" s="24">
        <v>0.10841797833768674</v>
      </c>
      <c r="P123" s="24">
        <v>-0.00935969073736914</v>
      </c>
      <c r="Q123" s="24">
        <v>-0.027068624848729184</v>
      </c>
      <c r="R123" s="24">
        <v>-0.019946924935931698</v>
      </c>
      <c r="S123" s="24">
        <v>-0.04629958193467998</v>
      </c>
      <c r="T123" s="24">
        <v>0.11916494127380989</v>
      </c>
      <c r="U123" s="24">
        <v>0.09188233524385436</v>
      </c>
      <c r="V123" s="24">
        <f t="shared" si="2"/>
        <v>-0.3433705099</v>
      </c>
      <c r="W123" s="23">
        <f t="shared" si="3"/>
        <v>0.07374228662</v>
      </c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</row>
    <row r="124">
      <c r="A124" s="24">
        <f>AR!E124</f>
        <v>-0.3092407127</v>
      </c>
      <c r="B124" s="23"/>
      <c r="C124" s="24">
        <f t="shared" si="1"/>
        <v>-0.3092407127</v>
      </c>
      <c r="D124" s="24">
        <v>-0.279021157672322</v>
      </c>
      <c r="E124" s="24">
        <v>-0.4305045607689602</v>
      </c>
      <c r="F124" s="24">
        <v>-0.5322493476981727</v>
      </c>
      <c r="G124" s="24">
        <v>-0.5307480263487102</v>
      </c>
      <c r="H124" s="24">
        <v>-0.3309164082160602</v>
      </c>
      <c r="I124" s="24">
        <v>-0.11401080882544684</v>
      </c>
      <c r="J124" s="24">
        <v>-0.1280628907770368</v>
      </c>
      <c r="K124" s="24">
        <v>-0.8186670218833577</v>
      </c>
      <c r="L124" s="24">
        <v>-0.05415235300979915</v>
      </c>
      <c r="M124" s="24">
        <v>0.2048471086949618</v>
      </c>
      <c r="N124" s="24">
        <v>0.10841797833768674</v>
      </c>
      <c r="O124" s="24">
        <v>-0.00935969073736914</v>
      </c>
      <c r="P124" s="24">
        <v>-0.027068624848729184</v>
      </c>
      <c r="Q124" s="24">
        <v>-0.019946924935931698</v>
      </c>
      <c r="R124" s="24">
        <v>-0.04629958193467998</v>
      </c>
      <c r="S124" s="24">
        <v>0.11916494127380989</v>
      </c>
      <c r="T124" s="24">
        <v>0.09188233524385436</v>
      </c>
      <c r="U124" s="24">
        <v>0.14389523272313381</v>
      </c>
      <c r="V124" s="24">
        <f t="shared" si="2"/>
        <v>-0.1518728547</v>
      </c>
      <c r="W124" s="23">
        <f t="shared" si="3"/>
        <v>-0.157367858</v>
      </c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</row>
    <row r="125">
      <c r="A125" s="24">
        <f>AR!E125</f>
        <v>-0.2790211577</v>
      </c>
      <c r="B125" s="23"/>
      <c r="C125" s="24">
        <f t="shared" si="1"/>
        <v>-0.2790211577</v>
      </c>
      <c r="D125" s="24">
        <v>-0.4305045607689602</v>
      </c>
      <c r="E125" s="24">
        <v>-0.5322493476981727</v>
      </c>
      <c r="F125" s="24">
        <v>-0.5307480263487102</v>
      </c>
      <c r="G125" s="24">
        <v>-0.3309164082160602</v>
      </c>
      <c r="H125" s="24">
        <v>-0.11401080882544684</v>
      </c>
      <c r="I125" s="24">
        <v>-0.1280628907770368</v>
      </c>
      <c r="J125" s="24">
        <v>-0.8186670218833577</v>
      </c>
      <c r="K125" s="24">
        <v>-0.05415235300979915</v>
      </c>
      <c r="L125" s="24">
        <v>0.2048471086949618</v>
      </c>
      <c r="M125" s="24">
        <v>0.10841797833768674</v>
      </c>
      <c r="N125" s="24">
        <v>-0.00935969073736914</v>
      </c>
      <c r="O125" s="24">
        <v>-0.027068624848729184</v>
      </c>
      <c r="P125" s="24">
        <v>-0.019946924935931698</v>
      </c>
      <c r="Q125" s="24">
        <v>-0.04629958193467998</v>
      </c>
      <c r="R125" s="24">
        <v>0.11916494127380989</v>
      </c>
      <c r="S125" s="24">
        <v>0.09188233524385436</v>
      </c>
      <c r="T125" s="24">
        <v>0.14389523272313381</v>
      </c>
      <c r="U125" s="24">
        <v>0.061383416642989796</v>
      </c>
      <c r="V125" s="24">
        <f t="shared" si="2"/>
        <v>-0.383088269</v>
      </c>
      <c r="W125" s="23">
        <f t="shared" si="3"/>
        <v>0.1040671113</v>
      </c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</row>
    <row r="126">
      <c r="A126" s="24">
        <f>AR!E126</f>
        <v>-0.4305045608</v>
      </c>
      <c r="B126" s="23"/>
      <c r="C126" s="24">
        <f t="shared" si="1"/>
        <v>-0.4305045608</v>
      </c>
      <c r="D126" s="24">
        <v>-0.5322493476981727</v>
      </c>
      <c r="E126" s="24">
        <v>-0.5307480263487102</v>
      </c>
      <c r="F126" s="24">
        <v>-0.3309164082160602</v>
      </c>
      <c r="G126" s="24">
        <v>-0.11401080882544684</v>
      </c>
      <c r="H126" s="24">
        <v>-0.1280628907770368</v>
      </c>
      <c r="I126" s="24">
        <v>-0.8186670218833577</v>
      </c>
      <c r="J126" s="24">
        <v>-0.05415235300979915</v>
      </c>
      <c r="K126" s="24">
        <v>0.2048471086949618</v>
      </c>
      <c r="L126" s="24">
        <v>0.10841797833768674</v>
      </c>
      <c r="M126" s="24">
        <v>-0.00935969073736914</v>
      </c>
      <c r="N126" s="24">
        <v>-0.027068624848729184</v>
      </c>
      <c r="O126" s="24">
        <v>-0.019946924935931698</v>
      </c>
      <c r="P126" s="24">
        <v>-0.04629958193467998</v>
      </c>
      <c r="Q126" s="24">
        <v>0.11916494127380989</v>
      </c>
      <c r="R126" s="24">
        <v>0.09188233524385436</v>
      </c>
      <c r="S126" s="24">
        <v>0.14389523272313381</v>
      </c>
      <c r="T126" s="24">
        <v>0.061383416642989796</v>
      </c>
      <c r="U126" s="24">
        <v>-0.06218883902034697</v>
      </c>
      <c r="V126" s="24">
        <f t="shared" si="2"/>
        <v>-0.4906936427</v>
      </c>
      <c r="W126" s="23">
        <f t="shared" si="3"/>
        <v>0.0601890819</v>
      </c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</row>
    <row r="127">
      <c r="A127" s="24">
        <f>AR!E127</f>
        <v>-0.5322493477</v>
      </c>
      <c r="B127" s="23"/>
      <c r="C127" s="24">
        <f t="shared" si="1"/>
        <v>-0.5322493477</v>
      </c>
      <c r="D127" s="24">
        <v>-0.5307480263487102</v>
      </c>
      <c r="E127" s="24">
        <v>-0.3309164082160602</v>
      </c>
      <c r="F127" s="24">
        <v>-0.11401080882544684</v>
      </c>
      <c r="G127" s="24">
        <v>-0.1280628907770368</v>
      </c>
      <c r="H127" s="24">
        <v>-0.8186670218833577</v>
      </c>
      <c r="I127" s="24">
        <v>-0.05415235300979915</v>
      </c>
      <c r="J127" s="24">
        <v>0.2048471086949618</v>
      </c>
      <c r="K127" s="24">
        <v>0.10841797833768674</v>
      </c>
      <c r="L127" s="24">
        <v>-0.00935969073736914</v>
      </c>
      <c r="M127" s="24">
        <v>-0.027068624848729184</v>
      </c>
      <c r="N127" s="24">
        <v>-0.019946924935931698</v>
      </c>
      <c r="O127" s="24">
        <v>-0.04629958193467998</v>
      </c>
      <c r="P127" s="24">
        <v>0.11916494127380989</v>
      </c>
      <c r="Q127" s="24">
        <v>0.09188233524385436</v>
      </c>
      <c r="R127" s="24">
        <v>0.14389523272313381</v>
      </c>
      <c r="S127" s="24">
        <v>0.061383416642989796</v>
      </c>
      <c r="T127" s="24">
        <v>-0.06218883902034697</v>
      </c>
      <c r="U127" s="24">
        <v>0.10202607413513748</v>
      </c>
      <c r="V127" s="24">
        <f t="shared" si="2"/>
        <v>-0.452857747</v>
      </c>
      <c r="W127" s="23">
        <f t="shared" si="3"/>
        <v>-0.07939160072</v>
      </c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</row>
    <row r="128">
      <c r="A128" s="24">
        <f>AR!E128</f>
        <v>-0.5307480263</v>
      </c>
      <c r="B128" s="23"/>
      <c r="C128" s="24">
        <f t="shared" si="1"/>
        <v>-0.5307480263</v>
      </c>
      <c r="D128" s="24">
        <v>-0.3309164082160602</v>
      </c>
      <c r="E128" s="24">
        <v>-0.11401080882544684</v>
      </c>
      <c r="F128" s="24">
        <v>-0.1280628907770368</v>
      </c>
      <c r="G128" s="24">
        <v>-0.8186670218833577</v>
      </c>
      <c r="H128" s="24">
        <v>-0.05415235300979915</v>
      </c>
      <c r="I128" s="24">
        <v>0.2048471086949618</v>
      </c>
      <c r="J128" s="24">
        <v>0.10841797833768674</v>
      </c>
      <c r="K128" s="24">
        <v>-0.00935969073736914</v>
      </c>
      <c r="L128" s="24">
        <v>-0.027068624848729184</v>
      </c>
      <c r="M128" s="24">
        <v>-0.019946924935931698</v>
      </c>
      <c r="N128" s="24">
        <v>-0.04629958193467998</v>
      </c>
      <c r="O128" s="24">
        <v>0.11916494127380989</v>
      </c>
      <c r="P128" s="24">
        <v>0.09188233524385436</v>
      </c>
      <c r="Q128" s="24">
        <v>0.14389523272313381</v>
      </c>
      <c r="R128" s="24">
        <v>0.061383416642989796</v>
      </c>
      <c r="S128" s="24">
        <v>-0.06218883902034697</v>
      </c>
      <c r="T128" s="24">
        <v>0.10202607413513748</v>
      </c>
      <c r="U128" s="24">
        <v>0.08275500202282632</v>
      </c>
      <c r="V128" s="24">
        <f t="shared" si="2"/>
        <v>-0.2599093244</v>
      </c>
      <c r="W128" s="23">
        <f t="shared" si="3"/>
        <v>-0.270838702</v>
      </c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</row>
    <row r="129">
      <c r="A129" s="24">
        <f>AR!E129</f>
        <v>-0.3309164082</v>
      </c>
      <c r="B129" s="23"/>
      <c r="C129" s="24">
        <f t="shared" si="1"/>
        <v>-0.3309164082</v>
      </c>
      <c r="D129" s="24">
        <v>-0.11401080882544684</v>
      </c>
      <c r="E129" s="24">
        <v>-0.1280628907770368</v>
      </c>
      <c r="F129" s="24">
        <v>-0.8186670218833577</v>
      </c>
      <c r="G129" s="24">
        <v>-0.05415235300979915</v>
      </c>
      <c r="H129" s="24">
        <v>0.2048471086949618</v>
      </c>
      <c r="I129" s="24">
        <v>0.10841797833768674</v>
      </c>
      <c r="J129" s="24">
        <v>-0.00935969073736914</v>
      </c>
      <c r="K129" s="24">
        <v>-0.027068624848729184</v>
      </c>
      <c r="L129" s="24">
        <v>-0.019946924935931698</v>
      </c>
      <c r="M129" s="24">
        <v>-0.04629958193467998</v>
      </c>
      <c r="N129" s="24">
        <v>0.11916494127380989</v>
      </c>
      <c r="O129" s="24">
        <v>0.09188233524385436</v>
      </c>
      <c r="P129" s="24">
        <v>0.14389523272313381</v>
      </c>
      <c r="Q129" s="24">
        <v>0.061383416642989796</v>
      </c>
      <c r="R129" s="24">
        <v>-0.06218883902034697</v>
      </c>
      <c r="S129" s="24">
        <v>0.10202607413513748</v>
      </c>
      <c r="T129" s="24">
        <v>0.08275500202282632</v>
      </c>
      <c r="U129" s="24">
        <v>0.144830146004631</v>
      </c>
      <c r="V129" s="24">
        <f t="shared" si="2"/>
        <v>-0.1829087392</v>
      </c>
      <c r="W129" s="23">
        <f t="shared" si="3"/>
        <v>-0.148007669</v>
      </c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</row>
    <row r="130">
      <c r="A130" s="24">
        <f>AR!E130</f>
        <v>-0.1140108088</v>
      </c>
      <c r="B130" s="23"/>
      <c r="C130" s="24">
        <f t="shared" si="1"/>
        <v>-0.1140108088</v>
      </c>
      <c r="D130" s="24">
        <v>-0.1280628907770368</v>
      </c>
      <c r="E130" s="24">
        <v>-0.8186670218833577</v>
      </c>
      <c r="F130" s="24">
        <v>-0.05415235300979915</v>
      </c>
      <c r="G130" s="24">
        <v>0.2048471086949618</v>
      </c>
      <c r="H130" s="24">
        <v>0.10841797833768674</v>
      </c>
      <c r="I130" s="24">
        <v>-0.00935969073736914</v>
      </c>
      <c r="J130" s="24">
        <v>-0.027068624848729184</v>
      </c>
      <c r="K130" s="24">
        <v>-0.019946924935931698</v>
      </c>
      <c r="L130" s="24">
        <v>-0.04629958193467998</v>
      </c>
      <c r="M130" s="24">
        <v>0.11916494127380989</v>
      </c>
      <c r="N130" s="24">
        <v>0.09188233524385436</v>
      </c>
      <c r="O130" s="24">
        <v>0.14389523272313381</v>
      </c>
      <c r="P130" s="24">
        <v>0.061383416642989796</v>
      </c>
      <c r="Q130" s="24">
        <v>-0.06218883902034697</v>
      </c>
      <c r="R130" s="24">
        <v>0.10202607413513748</v>
      </c>
      <c r="S130" s="24">
        <v>0.08275500202282632</v>
      </c>
      <c r="T130" s="24">
        <v>0.144830146004631</v>
      </c>
      <c r="U130" s="24">
        <v>0.17490014472405443</v>
      </c>
      <c r="V130" s="24">
        <f t="shared" si="2"/>
        <v>-0.06631910117</v>
      </c>
      <c r="W130" s="23">
        <f t="shared" si="3"/>
        <v>-0.04769170765</v>
      </c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</row>
    <row r="131">
      <c r="A131" s="24">
        <f>AR!E131</f>
        <v>-0.1280628908</v>
      </c>
      <c r="B131" s="23"/>
      <c r="C131" s="24">
        <f t="shared" si="1"/>
        <v>-0.1280628908</v>
      </c>
      <c r="D131" s="24">
        <v>-0.8186670218833577</v>
      </c>
      <c r="E131" s="24">
        <v>-0.05415235300979915</v>
      </c>
      <c r="F131" s="24">
        <v>0.2048471086949618</v>
      </c>
      <c r="G131" s="24">
        <v>0.10841797833768674</v>
      </c>
      <c r="H131" s="24">
        <v>-0.00935969073736914</v>
      </c>
      <c r="I131" s="24">
        <v>-0.027068624848729184</v>
      </c>
      <c r="J131" s="24">
        <v>-0.019946924935931698</v>
      </c>
      <c r="K131" s="24">
        <v>-0.04629958193467998</v>
      </c>
      <c r="L131" s="24">
        <v>0.11916494127380989</v>
      </c>
      <c r="M131" s="24">
        <v>0.09188233524385436</v>
      </c>
      <c r="N131" s="24">
        <v>0.14389523272313381</v>
      </c>
      <c r="O131" s="24">
        <v>0.061383416642989796</v>
      </c>
      <c r="P131" s="24">
        <v>-0.06218883902034697</v>
      </c>
      <c r="Q131" s="24">
        <v>0.10202607413513748</v>
      </c>
      <c r="R131" s="24">
        <v>0.08275500202282632</v>
      </c>
      <c r="S131" s="24">
        <v>0.144830146004631</v>
      </c>
      <c r="T131" s="24">
        <v>0.17490014472405443</v>
      </c>
      <c r="U131" s="24">
        <v>0.1748825998554478</v>
      </c>
      <c r="V131" s="24">
        <f t="shared" si="2"/>
        <v>-0.6840490336</v>
      </c>
      <c r="W131" s="23">
        <f t="shared" si="3"/>
        <v>0.5559861429</v>
      </c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</row>
    <row r="132">
      <c r="A132" s="24">
        <f>AR!E132</f>
        <v>-0.8186670219</v>
      </c>
      <c r="B132" s="23"/>
      <c r="C132" s="24">
        <f t="shared" si="1"/>
        <v>-0.8186670219</v>
      </c>
      <c r="D132" s="24">
        <v>-0.05415235300979915</v>
      </c>
      <c r="E132" s="24">
        <v>0.2048471086949618</v>
      </c>
      <c r="F132" s="24">
        <v>0.10841797833768674</v>
      </c>
      <c r="G132" s="24">
        <v>-0.00935969073736914</v>
      </c>
      <c r="H132" s="24">
        <v>-0.027068624848729184</v>
      </c>
      <c r="I132" s="24">
        <v>-0.019946924935931698</v>
      </c>
      <c r="J132" s="24">
        <v>-0.04629958193467998</v>
      </c>
      <c r="K132" s="24">
        <v>0.11916494127380989</v>
      </c>
      <c r="L132" s="24">
        <v>0.09188233524385436</v>
      </c>
      <c r="M132" s="24">
        <v>0.14389523272313381</v>
      </c>
      <c r="N132" s="24">
        <v>0.061383416642989796</v>
      </c>
      <c r="O132" s="24">
        <v>-0.06218883902034697</v>
      </c>
      <c r="P132" s="24">
        <v>0.10202607413513748</v>
      </c>
      <c r="Q132" s="24">
        <v>0.08275500202282632</v>
      </c>
      <c r="R132" s="24">
        <v>0.144830146004631</v>
      </c>
      <c r="S132" s="24">
        <v>0.17490014472405443</v>
      </c>
      <c r="T132" s="24">
        <v>0.1748825998554478</v>
      </c>
      <c r="U132" s="24">
        <v>0.2065244630848233</v>
      </c>
      <c r="V132" s="24">
        <f t="shared" si="2"/>
        <v>-0.1098924425</v>
      </c>
      <c r="W132" s="23">
        <f t="shared" si="3"/>
        <v>-0.7087745794</v>
      </c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</row>
    <row r="133">
      <c r="A133" s="24">
        <f>AR!E133</f>
        <v>-0.05415235301</v>
      </c>
      <c r="B133" s="23"/>
      <c r="C133" s="24">
        <f t="shared" si="1"/>
        <v>-0.05415235301</v>
      </c>
      <c r="D133" s="24">
        <v>0.2048471086949618</v>
      </c>
      <c r="E133" s="24">
        <v>0.10841797833768674</v>
      </c>
      <c r="F133" s="24">
        <v>-0.00935969073736914</v>
      </c>
      <c r="G133" s="24">
        <v>-0.027068624848729184</v>
      </c>
      <c r="H133" s="24">
        <v>-0.019946924935931698</v>
      </c>
      <c r="I133" s="24">
        <v>-0.04629958193467998</v>
      </c>
      <c r="J133" s="24">
        <v>0.11916494127380989</v>
      </c>
      <c r="K133" s="24">
        <v>0.09188233524385436</v>
      </c>
      <c r="L133" s="24">
        <v>0.14389523272313381</v>
      </c>
      <c r="M133" s="24">
        <v>0.061383416642989796</v>
      </c>
      <c r="N133" s="24">
        <v>-0.06218883902034697</v>
      </c>
      <c r="O133" s="24">
        <v>0.10202607413513748</v>
      </c>
      <c r="P133" s="24">
        <v>0.08275500202282632</v>
      </c>
      <c r="Q133" s="24">
        <v>0.144830146004631</v>
      </c>
      <c r="R133" s="24">
        <v>0.17490014472405443</v>
      </c>
      <c r="S133" s="24">
        <v>0.1748825998554478</v>
      </c>
      <c r="T133" s="24">
        <v>0.2065244630848233</v>
      </c>
      <c r="U133" s="24">
        <v>0.28521411212300807</v>
      </c>
      <c r="V133" s="24">
        <f t="shared" si="2"/>
        <v>0.1438875103</v>
      </c>
      <c r="W133" s="23">
        <f t="shared" si="3"/>
        <v>-0.1980398634</v>
      </c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</row>
    <row r="134">
      <c r="A134" s="24">
        <f>AR!E134</f>
        <v>0.2048471087</v>
      </c>
      <c r="B134" s="23"/>
      <c r="C134" s="24">
        <f t="shared" si="1"/>
        <v>0.2048471087</v>
      </c>
      <c r="D134" s="24">
        <v>0.10841797833768674</v>
      </c>
      <c r="E134" s="24">
        <v>-0.00935969073736914</v>
      </c>
      <c r="F134" s="24">
        <v>-0.027068624848729184</v>
      </c>
      <c r="G134" s="24">
        <v>-0.019946924935931698</v>
      </c>
      <c r="H134" s="24">
        <v>-0.04629958193467998</v>
      </c>
      <c r="I134" s="24">
        <v>0.11916494127380989</v>
      </c>
      <c r="J134" s="24">
        <v>0.09188233524385436</v>
      </c>
      <c r="K134" s="24">
        <v>0.14389523272313381</v>
      </c>
      <c r="L134" s="24">
        <v>0.061383416642989796</v>
      </c>
      <c r="M134" s="24">
        <v>-0.06218883902034697</v>
      </c>
      <c r="N134" s="24">
        <v>0.10202607413513748</v>
      </c>
      <c r="O134" s="24">
        <v>0.08275500202282632</v>
      </c>
      <c r="P134" s="24">
        <v>0.144830146004631</v>
      </c>
      <c r="Q134" s="24">
        <v>0.17490014472405443</v>
      </c>
      <c r="R134" s="24">
        <v>0.1748825998554478</v>
      </c>
      <c r="S134" s="24">
        <v>0.2065244630848233</v>
      </c>
      <c r="T134" s="24">
        <v>0.28521411212300807</v>
      </c>
      <c r="U134" s="24">
        <v>0.2772072367850725</v>
      </c>
      <c r="V134" s="24">
        <f t="shared" si="2"/>
        <v>0.07409523459</v>
      </c>
      <c r="W134" s="23">
        <f t="shared" si="3"/>
        <v>0.1307518741</v>
      </c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</row>
    <row r="135">
      <c r="A135" s="24">
        <f>AR!E135</f>
        <v>0.1084179783</v>
      </c>
      <c r="B135" s="23"/>
      <c r="C135" s="24">
        <f t="shared" si="1"/>
        <v>0.1084179783</v>
      </c>
      <c r="D135" s="24">
        <v>-0.00935969073736914</v>
      </c>
      <c r="E135" s="24">
        <v>-0.027068624848729184</v>
      </c>
      <c r="F135" s="24">
        <v>-0.019946924935931698</v>
      </c>
      <c r="G135" s="24">
        <v>-0.04629958193467998</v>
      </c>
      <c r="H135" s="24">
        <v>0.11916494127380989</v>
      </c>
      <c r="I135" s="24">
        <v>0.09188233524385436</v>
      </c>
      <c r="J135" s="24">
        <v>0.14389523272313381</v>
      </c>
      <c r="K135" s="24">
        <v>0.061383416642989796</v>
      </c>
      <c r="L135" s="24">
        <v>-0.06218883902034697</v>
      </c>
      <c r="M135" s="24">
        <v>0.10202607413513748</v>
      </c>
      <c r="N135" s="24">
        <v>0.08275500202282632</v>
      </c>
      <c r="O135" s="24">
        <v>0.144830146004631</v>
      </c>
      <c r="P135" s="24">
        <v>0.17490014472405443</v>
      </c>
      <c r="Q135" s="24">
        <v>0.1748825998554478</v>
      </c>
      <c r="R135" s="24">
        <v>0.2065244630848233</v>
      </c>
      <c r="S135" s="24">
        <v>0.28521411212300807</v>
      </c>
      <c r="T135" s="24">
        <v>0.2772072367850725</v>
      </c>
      <c r="U135" s="24">
        <v>0.27452027179219857</v>
      </c>
      <c r="V135" s="24">
        <f t="shared" si="2"/>
        <v>-0.05018660384</v>
      </c>
      <c r="W135" s="23">
        <f t="shared" si="3"/>
        <v>0.1586045822</v>
      </c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</row>
    <row r="136">
      <c r="A136" s="24">
        <f>AR!E136</f>
        <v>-0.009359690737</v>
      </c>
      <c r="B136" s="23"/>
      <c r="C136" s="24">
        <f t="shared" si="1"/>
        <v>-0.009359690737</v>
      </c>
      <c r="D136" s="24">
        <v>-0.027068624848729184</v>
      </c>
      <c r="E136" s="24">
        <v>-0.019946924935931698</v>
      </c>
      <c r="F136" s="24">
        <v>-0.04629958193467998</v>
      </c>
      <c r="G136" s="24">
        <v>0.11916494127380989</v>
      </c>
      <c r="H136" s="24">
        <v>0.09188233524385436</v>
      </c>
      <c r="I136" s="24">
        <v>0.14389523272313381</v>
      </c>
      <c r="J136" s="24">
        <v>0.061383416642989796</v>
      </c>
      <c r="K136" s="24">
        <v>-0.06218883902034697</v>
      </c>
      <c r="L136" s="24">
        <v>0.10202607413513748</v>
      </c>
      <c r="M136" s="24">
        <v>0.08275500202282632</v>
      </c>
      <c r="N136" s="24">
        <v>0.144830146004631</v>
      </c>
      <c r="O136" s="24">
        <v>0.17490014472405443</v>
      </c>
      <c r="P136" s="24">
        <v>0.1748825998554478</v>
      </c>
      <c r="Q136" s="24">
        <v>0.2065244630848233</v>
      </c>
      <c r="R136" s="24">
        <v>0.28521411212300807</v>
      </c>
      <c r="S136" s="24">
        <v>0.2772072367850725</v>
      </c>
      <c r="T136" s="24">
        <v>0.27452027179219857</v>
      </c>
      <c r="U136" s="24">
        <v>0.2577840625441063</v>
      </c>
      <c r="V136" s="24">
        <f t="shared" si="2"/>
        <v>-0.0255976338</v>
      </c>
      <c r="W136" s="23">
        <f t="shared" si="3"/>
        <v>0.01623794306</v>
      </c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</row>
    <row r="137">
      <c r="A137" s="24">
        <f>AR!E137</f>
        <v>-0.02706862485</v>
      </c>
      <c r="B137" s="23"/>
      <c r="C137" s="24">
        <f t="shared" si="1"/>
        <v>-0.02706862485</v>
      </c>
      <c r="D137" s="24">
        <v>-0.019946924935931698</v>
      </c>
      <c r="E137" s="24">
        <v>-0.04629958193467998</v>
      </c>
      <c r="F137" s="24">
        <v>0.11916494127380989</v>
      </c>
      <c r="G137" s="24">
        <v>0.09188233524385436</v>
      </c>
      <c r="H137" s="24">
        <v>0.14389523272313381</v>
      </c>
      <c r="I137" s="24">
        <v>0.061383416642989796</v>
      </c>
      <c r="J137" s="24">
        <v>-0.06218883902034697</v>
      </c>
      <c r="K137" s="24">
        <v>0.10202607413513748</v>
      </c>
      <c r="L137" s="24">
        <v>0.08275500202282632</v>
      </c>
      <c r="M137" s="24">
        <v>0.144830146004631</v>
      </c>
      <c r="N137" s="24">
        <v>0.17490014472405443</v>
      </c>
      <c r="O137" s="24">
        <v>0.1748825998554478</v>
      </c>
      <c r="P137" s="24">
        <v>0.2065244630848233</v>
      </c>
      <c r="Q137" s="24">
        <v>0.28521411212300807</v>
      </c>
      <c r="R137" s="24">
        <v>0.2772072367850725</v>
      </c>
      <c r="S137" s="24">
        <v>0.27452027179219857</v>
      </c>
      <c r="T137" s="24">
        <v>0.2577840625441063</v>
      </c>
      <c r="U137" s="24">
        <v>0.31084452930839057</v>
      </c>
      <c r="V137" s="24">
        <f t="shared" si="2"/>
        <v>-0.05430576691</v>
      </c>
      <c r="W137" s="23">
        <f t="shared" si="3"/>
        <v>0.02723714206</v>
      </c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</row>
    <row r="138">
      <c r="A138" s="24">
        <f>AR!E138</f>
        <v>-0.01994692494</v>
      </c>
      <c r="B138" s="23"/>
      <c r="C138" s="24">
        <f t="shared" si="1"/>
        <v>-0.01994692494</v>
      </c>
      <c r="D138" s="24">
        <v>-0.04629958193467998</v>
      </c>
      <c r="E138" s="24">
        <v>0.11916494127380989</v>
      </c>
      <c r="F138" s="24">
        <v>0.09188233524385436</v>
      </c>
      <c r="G138" s="24">
        <v>0.14389523272313381</v>
      </c>
      <c r="H138" s="24">
        <v>0.061383416642989796</v>
      </c>
      <c r="I138" s="24">
        <v>-0.06218883902034697</v>
      </c>
      <c r="J138" s="24">
        <v>0.10202607413513748</v>
      </c>
      <c r="K138" s="24">
        <v>0.08275500202282632</v>
      </c>
      <c r="L138" s="24">
        <v>0.144830146004631</v>
      </c>
      <c r="M138" s="24">
        <v>0.17490014472405443</v>
      </c>
      <c r="N138" s="24">
        <v>0.1748825998554478</v>
      </c>
      <c r="O138" s="24">
        <v>0.2065244630848233</v>
      </c>
      <c r="P138" s="24">
        <v>0.28521411212300807</v>
      </c>
      <c r="Q138" s="24">
        <v>0.2772072367850725</v>
      </c>
      <c r="R138" s="24">
        <v>0.27452027179219857</v>
      </c>
      <c r="S138" s="24">
        <v>0.2577840625441063</v>
      </c>
      <c r="T138" s="24">
        <v>0.31084452930839057</v>
      </c>
      <c r="U138" s="24">
        <v>0.34405308134122425</v>
      </c>
      <c r="V138" s="24">
        <f t="shared" si="2"/>
        <v>-0.09474907838</v>
      </c>
      <c r="W138" s="23">
        <f t="shared" si="3"/>
        <v>0.07480215344</v>
      </c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</row>
    <row r="139">
      <c r="A139" s="24">
        <f>AR!E139</f>
        <v>-0.04629958193</v>
      </c>
      <c r="B139" s="23"/>
      <c r="C139" s="24">
        <f t="shared" si="1"/>
        <v>-0.04629958193</v>
      </c>
      <c r="D139" s="24">
        <v>0.11916494127380989</v>
      </c>
      <c r="E139" s="24">
        <v>0.09188233524385436</v>
      </c>
      <c r="F139" s="24">
        <v>0.14389523272313381</v>
      </c>
      <c r="G139" s="24">
        <v>0.061383416642989796</v>
      </c>
      <c r="H139" s="24">
        <v>-0.06218883902034697</v>
      </c>
      <c r="I139" s="24">
        <v>0.10202607413513748</v>
      </c>
      <c r="J139" s="24">
        <v>0.08275500202282632</v>
      </c>
      <c r="K139" s="24">
        <v>0.144830146004631</v>
      </c>
      <c r="L139" s="24">
        <v>0.17490014472405443</v>
      </c>
      <c r="M139" s="24">
        <v>0.1748825998554478</v>
      </c>
      <c r="N139" s="24">
        <v>0.2065244630848233</v>
      </c>
      <c r="O139" s="24">
        <v>0.28521411212300807</v>
      </c>
      <c r="P139" s="24">
        <v>0.2772072367850725</v>
      </c>
      <c r="Q139" s="24">
        <v>0.27452027179219857</v>
      </c>
      <c r="R139" s="24">
        <v>0.2577840625441063</v>
      </c>
      <c r="S139" s="24">
        <v>0.31084452930839057</v>
      </c>
      <c r="T139" s="24">
        <v>0.34405308134122425</v>
      </c>
      <c r="U139" s="24">
        <v>0.32645900714873805</v>
      </c>
      <c r="V139" s="24">
        <f t="shared" si="2"/>
        <v>0.07600646783</v>
      </c>
      <c r="W139" s="23">
        <f t="shared" si="3"/>
        <v>-0.1223060498</v>
      </c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</row>
    <row r="140">
      <c r="A140" s="24">
        <f>AR!E140</f>
        <v>0.1191649413</v>
      </c>
      <c r="B140" s="23"/>
      <c r="C140" s="24">
        <f t="shared" si="1"/>
        <v>0.1191649413</v>
      </c>
      <c r="D140" s="24">
        <v>0.09188233524385436</v>
      </c>
      <c r="E140" s="24">
        <v>0.14389523272313381</v>
      </c>
      <c r="F140" s="24">
        <v>0.061383416642989796</v>
      </c>
      <c r="G140" s="24">
        <v>-0.06218883902034697</v>
      </c>
      <c r="H140" s="24">
        <v>0.10202607413513748</v>
      </c>
      <c r="I140" s="24">
        <v>0.08275500202282632</v>
      </c>
      <c r="J140" s="24">
        <v>0.144830146004631</v>
      </c>
      <c r="K140" s="24">
        <v>0.17490014472405443</v>
      </c>
      <c r="L140" s="24">
        <v>0.1748825998554478</v>
      </c>
      <c r="M140" s="24">
        <v>0.2065244630848233</v>
      </c>
      <c r="N140" s="24">
        <v>0.28521411212300807</v>
      </c>
      <c r="O140" s="24">
        <v>0.2772072367850725</v>
      </c>
      <c r="P140" s="24">
        <v>0.27452027179219857</v>
      </c>
      <c r="Q140" s="24">
        <v>0.2577840625441063</v>
      </c>
      <c r="R140" s="24">
        <v>0.31084452930839057</v>
      </c>
      <c r="S140" s="24">
        <v>0.34405308134122425</v>
      </c>
      <c r="T140" s="24">
        <v>0.32645900714873805</v>
      </c>
      <c r="U140" s="24">
        <v>0.37930131989264393</v>
      </c>
      <c r="V140" s="24">
        <f t="shared" si="2"/>
        <v>0.02221129769</v>
      </c>
      <c r="W140" s="23">
        <f t="shared" si="3"/>
        <v>0.09695364358</v>
      </c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</row>
    <row r="141">
      <c r="A141" s="24">
        <f>AR!E141</f>
        <v>0.09188233524</v>
      </c>
      <c r="B141" s="23"/>
      <c r="C141" s="24">
        <f t="shared" si="1"/>
        <v>0.09188233524</v>
      </c>
      <c r="D141" s="24">
        <v>0.14389523272313381</v>
      </c>
      <c r="E141" s="24">
        <v>0.061383416642989796</v>
      </c>
      <c r="F141" s="24">
        <v>-0.06218883902034697</v>
      </c>
      <c r="G141" s="24">
        <v>0.10202607413513748</v>
      </c>
      <c r="H141" s="24">
        <v>0.08275500202282632</v>
      </c>
      <c r="I141" s="24">
        <v>0.144830146004631</v>
      </c>
      <c r="J141" s="24">
        <v>0.17490014472405443</v>
      </c>
      <c r="K141" s="24">
        <v>0.1748825998554478</v>
      </c>
      <c r="L141" s="24">
        <v>0.2065244630848233</v>
      </c>
      <c r="M141" s="24">
        <v>0.28521411212300807</v>
      </c>
      <c r="N141" s="24">
        <v>0.2772072367850725</v>
      </c>
      <c r="O141" s="24">
        <v>0.27452027179219857</v>
      </c>
      <c r="P141" s="24">
        <v>0.2577840625441063</v>
      </c>
      <c r="Q141" s="24">
        <v>0.31084452930839057</v>
      </c>
      <c r="R141" s="24">
        <v>0.34405308134122425</v>
      </c>
      <c r="S141" s="24">
        <v>0.32645900714873805</v>
      </c>
      <c r="T141" s="24">
        <v>0.37930131989264393</v>
      </c>
      <c r="U141" s="24">
        <v>0.38918157258811453</v>
      </c>
      <c r="V141" s="24">
        <f t="shared" si="2"/>
        <v>0.06437288576</v>
      </c>
      <c r="W141" s="23">
        <f t="shared" si="3"/>
        <v>0.02750944949</v>
      </c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</row>
    <row r="142">
      <c r="A142" s="24">
        <f>AR!E142</f>
        <v>0.1438952327</v>
      </c>
      <c r="B142" s="23"/>
      <c r="C142" s="24">
        <f t="shared" si="1"/>
        <v>0.1438952327</v>
      </c>
      <c r="D142" s="24">
        <v>0.061383416642989796</v>
      </c>
      <c r="E142" s="24">
        <v>-0.06218883902034697</v>
      </c>
      <c r="F142" s="24">
        <v>0.10202607413513748</v>
      </c>
      <c r="G142" s="24">
        <v>0.08275500202282632</v>
      </c>
      <c r="H142" s="24">
        <v>0.144830146004631</v>
      </c>
      <c r="I142" s="24">
        <v>0.17490014472405443</v>
      </c>
      <c r="J142" s="24">
        <v>0.1748825998554478</v>
      </c>
      <c r="K142" s="24">
        <v>0.2065244630848233</v>
      </c>
      <c r="L142" s="24">
        <v>0.28521411212300807</v>
      </c>
      <c r="M142" s="24">
        <v>0.2772072367850725</v>
      </c>
      <c r="N142" s="24">
        <v>0.27452027179219857</v>
      </c>
      <c r="O142" s="24">
        <v>0.2577840625441063</v>
      </c>
      <c r="P142" s="24">
        <v>0.31084452930839057</v>
      </c>
      <c r="Q142" s="24">
        <v>0.34405308134122425</v>
      </c>
      <c r="R142" s="24">
        <v>0.32645900714873805</v>
      </c>
      <c r="S142" s="24">
        <v>0.37930131989264393</v>
      </c>
      <c r="T142" s="24">
        <v>0.38918157258811453</v>
      </c>
      <c r="U142" s="24">
        <v>0.3518397192942554</v>
      </c>
      <c r="V142" s="24">
        <f t="shared" si="2"/>
        <v>0.02510417497</v>
      </c>
      <c r="W142" s="23">
        <f t="shared" si="3"/>
        <v>0.1187910578</v>
      </c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</row>
    <row r="143">
      <c r="A143" s="24">
        <f>AR!E143</f>
        <v>0.06138341664</v>
      </c>
      <c r="B143" s="23"/>
      <c r="C143" s="24">
        <f t="shared" si="1"/>
        <v>0.06138341664</v>
      </c>
      <c r="D143" s="24">
        <v>-0.06218883902034697</v>
      </c>
      <c r="E143" s="24">
        <v>0.10202607413513748</v>
      </c>
      <c r="F143" s="24">
        <v>0.08275500202282632</v>
      </c>
      <c r="G143" s="24">
        <v>0.144830146004631</v>
      </c>
      <c r="H143" s="24">
        <v>0.17490014472405443</v>
      </c>
      <c r="I143" s="24">
        <v>0.1748825998554478</v>
      </c>
      <c r="J143" s="24">
        <v>0.2065244630848233</v>
      </c>
      <c r="K143" s="24">
        <v>0.28521411212300807</v>
      </c>
      <c r="L143" s="24">
        <v>0.2772072367850725</v>
      </c>
      <c r="M143" s="24">
        <v>0.27452027179219857</v>
      </c>
      <c r="N143" s="24">
        <v>0.2577840625441063</v>
      </c>
      <c r="O143" s="24">
        <v>0.31084452930839057</v>
      </c>
      <c r="P143" s="24">
        <v>0.34405308134122425</v>
      </c>
      <c r="Q143" s="24">
        <v>0.32645900714873805</v>
      </c>
      <c r="R143" s="24">
        <v>0.37930131989264393</v>
      </c>
      <c r="S143" s="24">
        <v>0.38918157258811453</v>
      </c>
      <c r="T143" s="24">
        <v>0.3518397192942554</v>
      </c>
      <c r="U143" s="24">
        <v>0.38183250051953427</v>
      </c>
      <c r="V143" s="24">
        <f t="shared" si="2"/>
        <v>-0.1219955779</v>
      </c>
      <c r="W143" s="23">
        <f t="shared" si="3"/>
        <v>0.1833789945</v>
      </c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</row>
    <row r="144">
      <c r="A144" s="24">
        <f>AR!E144</f>
        <v>-0.06218883902</v>
      </c>
      <c r="B144" s="23"/>
      <c r="C144" s="24">
        <f t="shared" si="1"/>
        <v>-0.06218883902</v>
      </c>
      <c r="D144" s="24">
        <v>0.10202607413513748</v>
      </c>
      <c r="E144" s="24">
        <v>0.08275500202282632</v>
      </c>
      <c r="F144" s="24">
        <v>0.144830146004631</v>
      </c>
      <c r="G144" s="24">
        <v>0.17490014472405443</v>
      </c>
      <c r="H144" s="24">
        <v>0.1748825998554478</v>
      </c>
      <c r="I144" s="24">
        <v>0.2065244630848233</v>
      </c>
      <c r="J144" s="24">
        <v>0.28521411212300807</v>
      </c>
      <c r="K144" s="24">
        <v>0.2772072367850725</v>
      </c>
      <c r="L144" s="24">
        <v>0.27452027179219857</v>
      </c>
      <c r="M144" s="24">
        <v>0.2577840625441063</v>
      </c>
      <c r="N144" s="24">
        <v>0.31084452930839057</v>
      </c>
      <c r="O144" s="24">
        <v>0.34405308134122425</v>
      </c>
      <c r="P144" s="24">
        <v>0.32645900714873805</v>
      </c>
      <c r="Q144" s="24">
        <v>0.37930131989264393</v>
      </c>
      <c r="R144" s="24">
        <v>0.38918157258811453</v>
      </c>
      <c r="S144" s="24">
        <v>0.3518397192942554</v>
      </c>
      <c r="T144" s="24">
        <v>0.38183250051953427</v>
      </c>
      <c r="U144" s="24">
        <v>0.3493557644378398</v>
      </c>
      <c r="V144" s="24">
        <f t="shared" si="2"/>
        <v>0.04828374551</v>
      </c>
      <c r="W144" s="23">
        <f t="shared" si="3"/>
        <v>-0.1104725845</v>
      </c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</row>
    <row r="145">
      <c r="A145" s="24">
        <f>AR!E145</f>
        <v>0.1020260741</v>
      </c>
      <c r="B145" s="23"/>
      <c r="C145" s="24">
        <f t="shared" si="1"/>
        <v>0.1020260741</v>
      </c>
      <c r="D145" s="24">
        <v>0.08275500202282632</v>
      </c>
      <c r="E145" s="24">
        <v>0.144830146004631</v>
      </c>
      <c r="F145" s="24">
        <v>0.17490014472405443</v>
      </c>
      <c r="G145" s="24">
        <v>0.1748825998554478</v>
      </c>
      <c r="H145" s="24">
        <v>0.2065244630848233</v>
      </c>
      <c r="I145" s="24">
        <v>0.28521411212300807</v>
      </c>
      <c r="J145" s="24">
        <v>0.2772072367850725</v>
      </c>
      <c r="K145" s="24">
        <v>0.27452027179219857</v>
      </c>
      <c r="L145" s="24">
        <v>0.2577840625441063</v>
      </c>
      <c r="M145" s="24">
        <v>0.31084452930839057</v>
      </c>
      <c r="N145" s="24">
        <v>0.34405308134122425</v>
      </c>
      <c r="O145" s="24">
        <v>0.32645900714873805</v>
      </c>
      <c r="P145" s="24">
        <v>0.37930131989264393</v>
      </c>
      <c r="Q145" s="24">
        <v>0.38918157258811453</v>
      </c>
      <c r="R145" s="24">
        <v>0.3518397192942554</v>
      </c>
      <c r="S145" s="24">
        <v>0.38183250051953427</v>
      </c>
      <c r="T145" s="24">
        <v>0.3493557644378398</v>
      </c>
      <c r="U145" s="24">
        <v>0.16572292408532474</v>
      </c>
      <c r="V145" s="24">
        <f t="shared" si="2"/>
        <v>0.03732247878</v>
      </c>
      <c r="W145" s="23">
        <f t="shared" si="3"/>
        <v>0.06470359535</v>
      </c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</row>
    <row r="146">
      <c r="A146" s="24">
        <f>AR!E146</f>
        <v>0.08275500202</v>
      </c>
      <c r="B146" s="23"/>
      <c r="C146" s="24">
        <f t="shared" si="1"/>
        <v>0.08275500202</v>
      </c>
      <c r="D146" s="24">
        <v>0.144830146004631</v>
      </c>
      <c r="E146" s="24">
        <v>0.17490014472405443</v>
      </c>
      <c r="F146" s="24">
        <v>0.1748825998554478</v>
      </c>
      <c r="G146" s="24">
        <v>0.2065244630848233</v>
      </c>
      <c r="H146" s="24">
        <v>0.28521411212300807</v>
      </c>
      <c r="I146" s="24">
        <v>0.2772072367850725</v>
      </c>
      <c r="J146" s="24">
        <v>0.27452027179219857</v>
      </c>
      <c r="K146" s="24">
        <v>0.2577840625441063</v>
      </c>
      <c r="L146" s="24">
        <v>0.31084452930839057</v>
      </c>
      <c r="M146" s="24">
        <v>0.34405308134122425</v>
      </c>
      <c r="N146" s="24">
        <v>0.32645900714873805</v>
      </c>
      <c r="O146" s="24">
        <v>0.37930131989264393</v>
      </c>
      <c r="P146" s="24">
        <v>0.38918157258811453</v>
      </c>
      <c r="Q146" s="24">
        <v>0.3518397192942554</v>
      </c>
      <c r="R146" s="24">
        <v>0.38183250051953427</v>
      </c>
      <c r="S146" s="24">
        <v>0.3493557644378398</v>
      </c>
      <c r="T146" s="24">
        <v>0.16572292408532474</v>
      </c>
      <c r="U146" s="24">
        <v>0.07612245173293919</v>
      </c>
      <c r="V146" s="24">
        <f t="shared" si="2"/>
        <v>0.0927835544</v>
      </c>
      <c r="W146" s="23">
        <f t="shared" si="3"/>
        <v>-0.01002855238</v>
      </c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</row>
    <row r="147">
      <c r="A147" s="24">
        <f>AR!E147</f>
        <v>0.144830146</v>
      </c>
      <c r="B147" s="23"/>
      <c r="C147" s="24">
        <f t="shared" si="1"/>
        <v>0.144830146</v>
      </c>
      <c r="D147" s="24">
        <v>0.17490014472405443</v>
      </c>
      <c r="E147" s="24">
        <v>0.1748825998554478</v>
      </c>
      <c r="F147" s="24">
        <v>0.2065244630848233</v>
      </c>
      <c r="G147" s="24">
        <v>0.28521411212300807</v>
      </c>
      <c r="H147" s="24">
        <v>0.2772072367850725</v>
      </c>
      <c r="I147" s="24">
        <v>0.27452027179219857</v>
      </c>
      <c r="J147" s="24">
        <v>0.2577840625441063</v>
      </c>
      <c r="K147" s="24">
        <v>0.31084452930839057</v>
      </c>
      <c r="L147" s="24">
        <v>0.34405308134122425</v>
      </c>
      <c r="M147" s="24">
        <v>0.32645900714873805</v>
      </c>
      <c r="N147" s="24">
        <v>0.37930131989264393</v>
      </c>
      <c r="O147" s="24">
        <v>0.38918157258811453</v>
      </c>
      <c r="P147" s="24">
        <v>0.3518397192942554</v>
      </c>
      <c r="Q147" s="24">
        <v>0.38183250051953427</v>
      </c>
      <c r="R147" s="24">
        <v>0.3493557644378398</v>
      </c>
      <c r="S147" s="24">
        <v>0.16572292408532474</v>
      </c>
      <c r="T147" s="24">
        <v>0.07612245173293919</v>
      </c>
      <c r="U147" s="24">
        <v>0.07303427397122642</v>
      </c>
      <c r="V147" s="24">
        <f t="shared" si="2"/>
        <v>0.1193787841</v>
      </c>
      <c r="W147" s="23">
        <f t="shared" si="3"/>
        <v>0.02545136193</v>
      </c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</row>
    <row r="148">
      <c r="A148" s="24">
        <f>AR!E148</f>
        <v>0.1749001447</v>
      </c>
      <c r="B148" s="23"/>
      <c r="C148" s="24">
        <f t="shared" si="1"/>
        <v>0.1749001447</v>
      </c>
      <c r="D148" s="24">
        <v>0.1748825998554478</v>
      </c>
      <c r="E148" s="24">
        <v>0.2065244630848233</v>
      </c>
      <c r="F148" s="24">
        <v>0.28521411212300807</v>
      </c>
      <c r="G148" s="24">
        <v>0.2772072367850725</v>
      </c>
      <c r="H148" s="24">
        <v>0.27452027179219857</v>
      </c>
      <c r="I148" s="24">
        <v>0.2577840625441063</v>
      </c>
      <c r="J148" s="24">
        <v>0.31084452930839057</v>
      </c>
      <c r="K148" s="24">
        <v>0.34405308134122425</v>
      </c>
      <c r="L148" s="24">
        <v>0.32645900714873805</v>
      </c>
      <c r="M148" s="24">
        <v>0.37930131989264393</v>
      </c>
      <c r="N148" s="24">
        <v>0.38918157258811453</v>
      </c>
      <c r="O148" s="24">
        <v>0.3518397192942554</v>
      </c>
      <c r="P148" s="24">
        <v>0.38183250051953427</v>
      </c>
      <c r="Q148" s="24">
        <v>0.3493557644378398</v>
      </c>
      <c r="R148" s="24">
        <v>0.16572292408532474</v>
      </c>
      <c r="S148" s="24">
        <v>0.07612245173293919</v>
      </c>
      <c r="T148" s="24">
        <v>0.07303427397122642</v>
      </c>
      <c r="U148" s="24">
        <v>-0.05132324754134193</v>
      </c>
      <c r="V148" s="24">
        <f t="shared" si="2"/>
        <v>0.1212510379</v>
      </c>
      <c r="W148" s="23">
        <f t="shared" si="3"/>
        <v>0.05364910682</v>
      </c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</row>
    <row r="149">
      <c r="A149" s="24">
        <f>AR!E149</f>
        <v>0.1748825999</v>
      </c>
      <c r="B149" s="23"/>
      <c r="C149" s="24">
        <f t="shared" si="1"/>
        <v>0.1748825999</v>
      </c>
      <c r="D149" s="24">
        <v>0.2065244630848233</v>
      </c>
      <c r="E149" s="24">
        <v>0.28521411212300807</v>
      </c>
      <c r="F149" s="24">
        <v>0.2772072367850725</v>
      </c>
      <c r="G149" s="24">
        <v>0.27452027179219857</v>
      </c>
      <c r="H149" s="24">
        <v>0.2577840625441063</v>
      </c>
      <c r="I149" s="24">
        <v>0.31084452930839057</v>
      </c>
      <c r="J149" s="24">
        <v>0.34405308134122425</v>
      </c>
      <c r="K149" s="24">
        <v>0.32645900714873805</v>
      </c>
      <c r="L149" s="24">
        <v>0.37930131989264393</v>
      </c>
      <c r="M149" s="24">
        <v>0.38918157258811453</v>
      </c>
      <c r="N149" s="24">
        <v>0.3518397192942554</v>
      </c>
      <c r="O149" s="24">
        <v>0.38183250051953427</v>
      </c>
      <c r="P149" s="24">
        <v>0.3493557644378398</v>
      </c>
      <c r="Q149" s="24">
        <v>0.16572292408532474</v>
      </c>
      <c r="R149" s="24">
        <v>0.07612245173293919</v>
      </c>
      <c r="S149" s="24">
        <v>0.07303427397122642</v>
      </c>
      <c r="T149" s="24">
        <v>-0.05132324754134193</v>
      </c>
      <c r="U149" s="24">
        <v>-0.18423272012254166</v>
      </c>
      <c r="V149" s="24">
        <f t="shared" si="2"/>
        <v>0.1639114645</v>
      </c>
      <c r="W149" s="23">
        <f t="shared" si="3"/>
        <v>0.01097113534</v>
      </c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</row>
    <row r="150">
      <c r="A150" s="24">
        <f>AR!E150</f>
        <v>0.2065244631</v>
      </c>
      <c r="B150" s="23"/>
      <c r="C150" s="24">
        <f t="shared" si="1"/>
        <v>0.2065244631</v>
      </c>
      <c r="D150" s="24">
        <v>0.28521411212300807</v>
      </c>
      <c r="E150" s="24">
        <v>0.2772072367850725</v>
      </c>
      <c r="F150" s="24">
        <v>0.27452027179219857</v>
      </c>
      <c r="G150" s="24">
        <v>0.2577840625441063</v>
      </c>
      <c r="H150" s="24">
        <v>0.31084452930839057</v>
      </c>
      <c r="I150" s="24">
        <v>0.34405308134122425</v>
      </c>
      <c r="J150" s="24">
        <v>0.32645900714873805</v>
      </c>
      <c r="K150" s="24">
        <v>0.37930131989264393</v>
      </c>
      <c r="L150" s="24">
        <v>0.38918157258811453</v>
      </c>
      <c r="M150" s="24">
        <v>0.3518397192942554</v>
      </c>
      <c r="N150" s="24">
        <v>0.38183250051953427</v>
      </c>
      <c r="O150" s="24">
        <v>0.3493557644378398</v>
      </c>
      <c r="P150" s="24">
        <v>0.16572292408532474</v>
      </c>
      <c r="Q150" s="24">
        <v>0.07612245173293919</v>
      </c>
      <c r="R150" s="24">
        <v>0.07303427397122642</v>
      </c>
      <c r="S150" s="24">
        <v>-0.05132324754134193</v>
      </c>
      <c r="T150" s="24">
        <v>-0.18423272012254166</v>
      </c>
      <c r="U150" s="24">
        <v>-0.30073308119021425</v>
      </c>
      <c r="V150" s="24">
        <f t="shared" si="2"/>
        <v>0.2520172893</v>
      </c>
      <c r="W150" s="23">
        <f t="shared" si="3"/>
        <v>-0.04549282621</v>
      </c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</row>
    <row r="151">
      <c r="A151" s="24">
        <f>AR!E151</f>
        <v>0.2852141121</v>
      </c>
      <c r="B151" s="23"/>
      <c r="C151" s="24">
        <f t="shared" si="1"/>
        <v>0.2852141121</v>
      </c>
      <c r="D151" s="24">
        <v>0.2772072367850725</v>
      </c>
      <c r="E151" s="24">
        <v>0.27452027179219857</v>
      </c>
      <c r="F151" s="24">
        <v>0.2577840625441063</v>
      </c>
      <c r="G151" s="24">
        <v>0.31084452930839057</v>
      </c>
      <c r="H151" s="24">
        <v>0.34405308134122425</v>
      </c>
      <c r="I151" s="24">
        <v>0.32645900714873805</v>
      </c>
      <c r="J151" s="24">
        <v>0.37930131989264393</v>
      </c>
      <c r="K151" s="24">
        <v>0.38918157258811453</v>
      </c>
      <c r="L151" s="24">
        <v>0.3518397192942554</v>
      </c>
      <c r="M151" s="24">
        <v>0.38183250051953427</v>
      </c>
      <c r="N151" s="24">
        <v>0.3493557644378398</v>
      </c>
      <c r="O151" s="24">
        <v>0.16572292408532474</v>
      </c>
      <c r="P151" s="24">
        <v>0.07612245173293919</v>
      </c>
      <c r="Q151" s="24">
        <v>0.07303427397122642</v>
      </c>
      <c r="R151" s="24">
        <v>-0.05132324754134193</v>
      </c>
      <c r="S151" s="24">
        <v>-0.18423272012254166</v>
      </c>
      <c r="T151" s="24">
        <v>-0.30073308119021425</v>
      </c>
      <c r="U151" s="24">
        <v>-0.32702301256498745</v>
      </c>
      <c r="V151" s="24">
        <f t="shared" si="2"/>
        <v>0.2257366454</v>
      </c>
      <c r="W151" s="23">
        <f t="shared" si="3"/>
        <v>0.05947746673</v>
      </c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</row>
    <row r="152">
      <c r="A152" s="24">
        <f>AR!E152</f>
        <v>0.2772072368</v>
      </c>
      <c r="B152" s="23"/>
      <c r="C152" s="24">
        <f t="shared" si="1"/>
        <v>0.2772072368</v>
      </c>
      <c r="D152" s="24">
        <v>0.27452027179219857</v>
      </c>
      <c r="E152" s="24">
        <v>0.2577840625441063</v>
      </c>
      <c r="F152" s="24">
        <v>0.31084452930839057</v>
      </c>
      <c r="G152" s="24">
        <v>0.34405308134122425</v>
      </c>
      <c r="H152" s="24">
        <v>0.32645900714873805</v>
      </c>
      <c r="I152" s="24">
        <v>0.37930131989264393</v>
      </c>
      <c r="J152" s="24">
        <v>0.38918157258811453</v>
      </c>
      <c r="K152" s="24">
        <v>0.3518397192942554</v>
      </c>
      <c r="L152" s="24">
        <v>0.38183250051953427</v>
      </c>
      <c r="M152" s="24">
        <v>0.3493557644378398</v>
      </c>
      <c r="N152" s="24">
        <v>0.16572292408532474</v>
      </c>
      <c r="O152" s="24">
        <v>0.07612245173293919</v>
      </c>
      <c r="P152" s="24">
        <v>0.07303427397122642</v>
      </c>
      <c r="Q152" s="24">
        <v>-0.05132324754134193</v>
      </c>
      <c r="R152" s="24">
        <v>-0.18423272012254166</v>
      </c>
      <c r="S152" s="24">
        <v>-0.30073308119021425</v>
      </c>
      <c r="T152" s="24">
        <v>-0.32702301256498745</v>
      </c>
      <c r="U152" s="24">
        <v>-0.3215232332000354</v>
      </c>
      <c r="V152" s="24">
        <f t="shared" si="2"/>
        <v>0.2355630066</v>
      </c>
      <c r="W152" s="23">
        <f t="shared" si="3"/>
        <v>0.04164423014</v>
      </c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</row>
    <row r="153">
      <c r="A153" s="24">
        <f>AR!E153</f>
        <v>0.2745202718</v>
      </c>
      <c r="B153" s="23"/>
      <c r="C153" s="24">
        <f t="shared" si="1"/>
        <v>0.2745202718</v>
      </c>
      <c r="D153" s="24">
        <v>0.2577840625441063</v>
      </c>
      <c r="E153" s="24">
        <v>0.31084452930839057</v>
      </c>
      <c r="F153" s="24">
        <v>0.34405308134122425</v>
      </c>
      <c r="G153" s="24">
        <v>0.32645900714873805</v>
      </c>
      <c r="H153" s="24">
        <v>0.37930131989264393</v>
      </c>
      <c r="I153" s="24">
        <v>0.38918157258811453</v>
      </c>
      <c r="J153" s="24">
        <v>0.3518397192942554</v>
      </c>
      <c r="K153" s="24">
        <v>0.38183250051953427</v>
      </c>
      <c r="L153" s="24">
        <v>0.3493557644378398</v>
      </c>
      <c r="M153" s="24">
        <v>0.16572292408532474</v>
      </c>
      <c r="N153" s="24">
        <v>0.07612245173293919</v>
      </c>
      <c r="O153" s="24">
        <v>0.07303427397122642</v>
      </c>
      <c r="P153" s="24">
        <v>-0.05132324754134193</v>
      </c>
      <c r="Q153" s="24">
        <v>-0.18423272012254166</v>
      </c>
      <c r="R153" s="24">
        <v>-0.30073308119021425</v>
      </c>
      <c r="S153" s="24">
        <v>-0.32702301256498745</v>
      </c>
      <c r="T153" s="24">
        <v>-0.3215232332000354</v>
      </c>
      <c r="U153" s="24">
        <v>-0.4514529590833523</v>
      </c>
      <c r="V153" s="24">
        <f t="shared" si="2"/>
        <v>0.2519510414</v>
      </c>
      <c r="W153" s="23">
        <f t="shared" si="3"/>
        <v>0.02256923036</v>
      </c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</row>
    <row r="154">
      <c r="A154" s="24">
        <f>AR!E154</f>
        <v>0.2577840625</v>
      </c>
      <c r="B154" s="23"/>
      <c r="C154" s="24">
        <f t="shared" si="1"/>
        <v>0.2577840625</v>
      </c>
      <c r="D154" s="24">
        <v>0.31084452930839057</v>
      </c>
      <c r="E154" s="24">
        <v>0.34405308134122425</v>
      </c>
      <c r="F154" s="24">
        <v>0.32645900714873805</v>
      </c>
      <c r="G154" s="24">
        <v>0.37930131989264393</v>
      </c>
      <c r="H154" s="24">
        <v>0.38918157258811453</v>
      </c>
      <c r="I154" s="24">
        <v>0.3518397192942554</v>
      </c>
      <c r="J154" s="24">
        <v>0.38183250051953427</v>
      </c>
      <c r="K154" s="24">
        <v>0.3493557644378398</v>
      </c>
      <c r="L154" s="24">
        <v>0.16572292408532474</v>
      </c>
      <c r="M154" s="24">
        <v>0.07612245173293919</v>
      </c>
      <c r="N154" s="24">
        <v>0.07303427397122642</v>
      </c>
      <c r="O154" s="24">
        <v>-0.05132324754134193</v>
      </c>
      <c r="P154" s="24">
        <v>-0.18423272012254166</v>
      </c>
      <c r="Q154" s="24">
        <v>-0.30073308119021425</v>
      </c>
      <c r="R154" s="24">
        <v>-0.32702301256498745</v>
      </c>
      <c r="S154" s="24">
        <v>-0.3215232332000354</v>
      </c>
      <c r="T154" s="24">
        <v>-0.4514529590833523</v>
      </c>
      <c r="U154" s="24">
        <v>-0.41123853415259465</v>
      </c>
      <c r="V154" s="24">
        <f t="shared" si="2"/>
        <v>0.2749766963</v>
      </c>
      <c r="W154" s="23">
        <f t="shared" si="3"/>
        <v>-0.01719263372</v>
      </c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</row>
    <row r="155">
      <c r="A155" s="24">
        <f>AR!E155</f>
        <v>0.3108445293</v>
      </c>
      <c r="B155" s="23"/>
      <c r="C155" s="24">
        <f t="shared" si="1"/>
        <v>0.3108445293</v>
      </c>
      <c r="D155" s="24">
        <v>0.34405308134122425</v>
      </c>
      <c r="E155" s="24">
        <v>0.32645900714873805</v>
      </c>
      <c r="F155" s="24">
        <v>0.37930131989264393</v>
      </c>
      <c r="G155" s="24">
        <v>0.38918157258811453</v>
      </c>
      <c r="H155" s="24">
        <v>0.3518397192942554</v>
      </c>
      <c r="I155" s="24">
        <v>0.38183250051953427</v>
      </c>
      <c r="J155" s="24">
        <v>0.3493557644378398</v>
      </c>
      <c r="K155" s="24">
        <v>0.16572292408532474</v>
      </c>
      <c r="L155" s="24">
        <v>0.07612245173293919</v>
      </c>
      <c r="M155" s="24">
        <v>0.07303427397122642</v>
      </c>
      <c r="N155" s="24">
        <v>-0.05132324754134193</v>
      </c>
      <c r="O155" s="24">
        <v>-0.18423272012254166</v>
      </c>
      <c r="P155" s="24">
        <v>-0.30073308119021425</v>
      </c>
      <c r="Q155" s="24">
        <v>-0.32702301256498745</v>
      </c>
      <c r="R155" s="24">
        <v>-0.3215232332000354</v>
      </c>
      <c r="S155" s="24">
        <v>-0.4514529590833523</v>
      </c>
      <c r="T155" s="24">
        <v>-0.41123853415259465</v>
      </c>
      <c r="U155" s="24">
        <v>-0.4437585248554041</v>
      </c>
      <c r="V155" s="24">
        <f t="shared" si="2"/>
        <v>0.3392004413</v>
      </c>
      <c r="W155" s="23">
        <f t="shared" si="3"/>
        <v>-0.02835591202</v>
      </c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</row>
    <row r="156">
      <c r="A156" s="24">
        <f>AR!E156</f>
        <v>0.3440530813</v>
      </c>
      <c r="B156" s="23"/>
      <c r="C156" s="24">
        <f t="shared" si="1"/>
        <v>0.3440530813</v>
      </c>
      <c r="D156" s="24">
        <v>0.32645900714873805</v>
      </c>
      <c r="E156" s="24">
        <v>0.37930131989264393</v>
      </c>
      <c r="F156" s="24">
        <v>0.38918157258811453</v>
      </c>
      <c r="G156" s="24">
        <v>0.3518397192942554</v>
      </c>
      <c r="H156" s="24">
        <v>0.38183250051953427</v>
      </c>
      <c r="I156" s="24">
        <v>0.3493557644378398</v>
      </c>
      <c r="J156" s="24">
        <v>0.16572292408532474</v>
      </c>
      <c r="K156" s="24">
        <v>0.07612245173293919</v>
      </c>
      <c r="L156" s="24">
        <v>0.07303427397122642</v>
      </c>
      <c r="M156" s="24">
        <v>-0.05132324754134193</v>
      </c>
      <c r="N156" s="24">
        <v>-0.18423272012254166</v>
      </c>
      <c r="O156" s="24">
        <v>-0.30073308119021425</v>
      </c>
      <c r="P156" s="24">
        <v>-0.32702301256498745</v>
      </c>
      <c r="Q156" s="24">
        <v>-0.3215232332000354</v>
      </c>
      <c r="R156" s="24">
        <v>-0.4514529590833523</v>
      </c>
      <c r="S156" s="24">
        <v>-0.41123853415259465</v>
      </c>
      <c r="T156" s="24">
        <v>-0.4437585248554041</v>
      </c>
      <c r="U156" s="24">
        <v>-0.33343902077489856</v>
      </c>
      <c r="V156" s="24">
        <f t="shared" si="2"/>
        <v>0.3144234846</v>
      </c>
      <c r="W156" s="23">
        <f t="shared" si="3"/>
        <v>0.02962959678</v>
      </c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</row>
    <row r="157">
      <c r="A157" s="24">
        <f>AR!E157</f>
        <v>0.3264590071</v>
      </c>
      <c r="B157" s="23"/>
      <c r="C157" s="24">
        <f t="shared" si="1"/>
        <v>0.3264590071</v>
      </c>
      <c r="D157" s="24">
        <v>0.37930131989264393</v>
      </c>
      <c r="E157" s="24">
        <v>0.38918157258811453</v>
      </c>
      <c r="F157" s="24">
        <v>0.3518397192942554</v>
      </c>
      <c r="G157" s="24">
        <v>0.38183250051953427</v>
      </c>
      <c r="H157" s="24">
        <v>0.3493557644378398</v>
      </c>
      <c r="I157" s="24">
        <v>0.16572292408532474</v>
      </c>
      <c r="J157" s="24">
        <v>0.07612245173293919</v>
      </c>
      <c r="K157" s="24">
        <v>0.07303427397122642</v>
      </c>
      <c r="L157" s="24">
        <v>-0.05132324754134193</v>
      </c>
      <c r="M157" s="24">
        <v>-0.18423272012254166</v>
      </c>
      <c r="N157" s="24">
        <v>-0.30073308119021425</v>
      </c>
      <c r="O157" s="24">
        <v>-0.32702301256498745</v>
      </c>
      <c r="P157" s="24">
        <v>-0.3215232332000354</v>
      </c>
      <c r="Q157" s="24">
        <v>-0.4514529590833523</v>
      </c>
      <c r="R157" s="24">
        <v>-0.41123853415259465</v>
      </c>
      <c r="S157" s="24">
        <v>-0.4437585248554041</v>
      </c>
      <c r="T157" s="24">
        <v>-0.33343902077489856</v>
      </c>
      <c r="U157" s="24">
        <v>-0.3360112296106025</v>
      </c>
      <c r="V157" s="24">
        <f t="shared" si="2"/>
        <v>0.3458076988</v>
      </c>
      <c r="W157" s="23">
        <f t="shared" si="3"/>
        <v>-0.01934869167</v>
      </c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</row>
    <row r="158">
      <c r="A158" s="24">
        <f>AR!E158</f>
        <v>0.3793013199</v>
      </c>
      <c r="B158" s="23"/>
      <c r="C158" s="24">
        <f t="shared" si="1"/>
        <v>0.3793013199</v>
      </c>
      <c r="D158" s="24">
        <v>0.38918157258811453</v>
      </c>
      <c r="E158" s="24">
        <v>0.3518397192942554</v>
      </c>
      <c r="F158" s="24">
        <v>0.38183250051953427</v>
      </c>
      <c r="G158" s="24">
        <v>0.3493557644378398</v>
      </c>
      <c r="H158" s="24">
        <v>0.16572292408532474</v>
      </c>
      <c r="I158" s="24">
        <v>0.07612245173293919</v>
      </c>
      <c r="J158" s="24">
        <v>0.07303427397122642</v>
      </c>
      <c r="K158" s="24">
        <v>-0.05132324754134193</v>
      </c>
      <c r="L158" s="24">
        <v>-0.18423272012254166</v>
      </c>
      <c r="M158" s="24">
        <v>-0.30073308119021425</v>
      </c>
      <c r="N158" s="24">
        <v>-0.32702301256498745</v>
      </c>
      <c r="O158" s="24">
        <v>-0.3215232332000354</v>
      </c>
      <c r="P158" s="24">
        <v>-0.4514529590833523</v>
      </c>
      <c r="Q158" s="24">
        <v>-0.41123853415259465</v>
      </c>
      <c r="R158" s="24">
        <v>-0.4437585248554041</v>
      </c>
      <c r="S158" s="24">
        <v>-0.33343902077489856</v>
      </c>
      <c r="T158" s="24">
        <v>-0.3360112296106025</v>
      </c>
      <c r="U158" s="24">
        <v>-0.28622752777180427</v>
      </c>
      <c r="V158" s="24">
        <f t="shared" si="2"/>
        <v>0.3848970818</v>
      </c>
      <c r="W158" s="23">
        <f t="shared" si="3"/>
        <v>-0.005595761862</v>
      </c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</row>
    <row r="159">
      <c r="A159" s="24">
        <f>AR!E159</f>
        <v>0.3891815726</v>
      </c>
      <c r="B159" s="23"/>
      <c r="C159" s="24">
        <f t="shared" si="1"/>
        <v>0.3891815726</v>
      </c>
      <c r="D159" s="24">
        <v>0.3518397192942554</v>
      </c>
      <c r="E159" s="24">
        <v>0.38183250051953427</v>
      </c>
      <c r="F159" s="24">
        <v>0.3493557644378398</v>
      </c>
      <c r="G159" s="24">
        <v>0.16572292408532474</v>
      </c>
      <c r="H159" s="24">
        <v>0.07612245173293919</v>
      </c>
      <c r="I159" s="24">
        <v>0.07303427397122642</v>
      </c>
      <c r="J159" s="24">
        <v>-0.05132324754134193</v>
      </c>
      <c r="K159" s="24">
        <v>-0.18423272012254166</v>
      </c>
      <c r="L159" s="24">
        <v>-0.30073308119021425</v>
      </c>
      <c r="M159" s="24">
        <v>-0.32702301256498745</v>
      </c>
      <c r="N159" s="24">
        <v>-0.3215232332000354</v>
      </c>
      <c r="O159" s="24">
        <v>-0.4514529590833523</v>
      </c>
      <c r="P159" s="24">
        <v>-0.41123853415259465</v>
      </c>
      <c r="Q159" s="24">
        <v>-0.4437585248554041</v>
      </c>
      <c r="R159" s="24">
        <v>-0.33343902077489856</v>
      </c>
      <c r="S159" s="24">
        <v>-0.3360112296106025</v>
      </c>
      <c r="T159" s="24">
        <v>-0.28622752777180427</v>
      </c>
      <c r="U159" s="24">
        <v>-0.20814367393274752</v>
      </c>
      <c r="V159" s="24">
        <f t="shared" si="2"/>
        <v>0.3400594591</v>
      </c>
      <c r="W159" s="23">
        <f t="shared" si="3"/>
        <v>0.04912211352</v>
      </c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</row>
    <row r="160">
      <c r="A160" s="24">
        <f>AR!E160</f>
        <v>0.3518397193</v>
      </c>
      <c r="B160" s="23"/>
      <c r="C160" s="24">
        <f t="shared" si="1"/>
        <v>0.3518397193</v>
      </c>
      <c r="D160" s="24">
        <v>0.38183250051953427</v>
      </c>
      <c r="E160" s="24">
        <v>0.3493557644378398</v>
      </c>
      <c r="F160" s="24">
        <v>0.16572292408532474</v>
      </c>
      <c r="G160" s="24">
        <v>0.07612245173293919</v>
      </c>
      <c r="H160" s="24">
        <v>0.07303427397122642</v>
      </c>
      <c r="I160" s="24">
        <v>-0.05132324754134193</v>
      </c>
      <c r="J160" s="24">
        <v>-0.18423272012254166</v>
      </c>
      <c r="K160" s="24">
        <v>-0.30073308119021425</v>
      </c>
      <c r="L160" s="24">
        <v>-0.32702301256498745</v>
      </c>
      <c r="M160" s="24">
        <v>-0.3215232332000354</v>
      </c>
      <c r="N160" s="24">
        <v>-0.4514529590833523</v>
      </c>
      <c r="O160" s="24">
        <v>-0.41123853415259465</v>
      </c>
      <c r="P160" s="24">
        <v>-0.4437585248554041</v>
      </c>
      <c r="Q160" s="24">
        <v>-0.33343902077489856</v>
      </c>
      <c r="R160" s="24">
        <v>-0.3360112296106025</v>
      </c>
      <c r="S160" s="24">
        <v>-0.28622752777180427</v>
      </c>
      <c r="T160" s="24">
        <v>-0.20814367393274752</v>
      </c>
      <c r="U160" s="24">
        <v>-0.2245090548144209</v>
      </c>
      <c r="V160" s="24">
        <f t="shared" si="2"/>
        <v>0.3665005102</v>
      </c>
      <c r="W160" s="23">
        <f t="shared" si="3"/>
        <v>-0.01466079092</v>
      </c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</row>
    <row r="161">
      <c r="A161" s="24">
        <f>AR!E161</f>
        <v>0.3818325005</v>
      </c>
      <c r="B161" s="23"/>
      <c r="C161" s="24">
        <f t="shared" si="1"/>
        <v>0.3818325005</v>
      </c>
      <c r="D161" s="24">
        <v>0.3493557644378398</v>
      </c>
      <c r="E161" s="24">
        <v>0.16572292408532474</v>
      </c>
      <c r="F161" s="24">
        <v>0.07612245173293919</v>
      </c>
      <c r="G161" s="24">
        <v>0.07303427397122642</v>
      </c>
      <c r="H161" s="24">
        <v>-0.05132324754134193</v>
      </c>
      <c r="I161" s="24">
        <v>-0.18423272012254166</v>
      </c>
      <c r="J161" s="24">
        <v>-0.30073308119021425</v>
      </c>
      <c r="K161" s="24">
        <v>-0.32702301256498745</v>
      </c>
      <c r="L161" s="24">
        <v>-0.3215232332000354</v>
      </c>
      <c r="M161" s="24">
        <v>-0.4514529590833523</v>
      </c>
      <c r="N161" s="24">
        <v>-0.41123853415259465</v>
      </c>
      <c r="O161" s="24">
        <v>-0.4437585248554041</v>
      </c>
      <c r="P161" s="24">
        <v>-0.33343902077489856</v>
      </c>
      <c r="Q161" s="24">
        <v>-0.3360112296106025</v>
      </c>
      <c r="R161" s="24">
        <v>-0.28622752777180427</v>
      </c>
      <c r="S161" s="24">
        <v>-0.20814367393274752</v>
      </c>
      <c r="T161" s="24">
        <v>-0.2245090548144209</v>
      </c>
      <c r="U161" s="24">
        <v>-0.23454868275527385</v>
      </c>
      <c r="V161" s="24">
        <f t="shared" si="2"/>
        <v>0.3473655876</v>
      </c>
      <c r="W161" s="23">
        <f t="shared" si="3"/>
        <v>0.03446691288</v>
      </c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</row>
    <row r="162">
      <c r="A162" s="24">
        <f>AR!E162</f>
        <v>0.3493557644</v>
      </c>
      <c r="B162" s="23"/>
      <c r="C162" s="24">
        <f t="shared" si="1"/>
        <v>0.3493557644</v>
      </c>
      <c r="D162" s="24">
        <v>0.16572292408532474</v>
      </c>
      <c r="E162" s="24">
        <v>0.07612245173293919</v>
      </c>
      <c r="F162" s="24">
        <v>0.07303427397122642</v>
      </c>
      <c r="G162" s="24">
        <v>-0.05132324754134193</v>
      </c>
      <c r="H162" s="24">
        <v>-0.18423272012254166</v>
      </c>
      <c r="I162" s="24">
        <v>-0.30073308119021425</v>
      </c>
      <c r="J162" s="24">
        <v>-0.32702301256498745</v>
      </c>
      <c r="K162" s="24">
        <v>-0.3215232332000354</v>
      </c>
      <c r="L162" s="24">
        <v>-0.4514529590833523</v>
      </c>
      <c r="M162" s="24">
        <v>-0.41123853415259465</v>
      </c>
      <c r="N162" s="24">
        <v>-0.4437585248554041</v>
      </c>
      <c r="O162" s="24">
        <v>-0.33343902077489856</v>
      </c>
      <c r="P162" s="24">
        <v>-0.3360112296106025</v>
      </c>
      <c r="Q162" s="24">
        <v>-0.28622752777180427</v>
      </c>
      <c r="R162" s="24">
        <v>-0.20814367393274752</v>
      </c>
      <c r="S162" s="24">
        <v>-0.2245090548144209</v>
      </c>
      <c r="T162" s="24">
        <v>-0.23454868275527385</v>
      </c>
      <c r="U162" s="24">
        <v>-0.2550636766045361</v>
      </c>
      <c r="V162" s="24">
        <f t="shared" si="2"/>
        <v>0.1841619194</v>
      </c>
      <c r="W162" s="23">
        <f t="shared" si="3"/>
        <v>0.165193845</v>
      </c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</row>
    <row r="163">
      <c r="A163" s="24">
        <f>AR!E163</f>
        <v>0.1657229241</v>
      </c>
      <c r="B163" s="23"/>
      <c r="C163" s="24">
        <f t="shared" si="1"/>
        <v>0.1657229241</v>
      </c>
      <c r="D163" s="24">
        <v>0.07612245173293919</v>
      </c>
      <c r="E163" s="24">
        <v>0.07303427397122642</v>
      </c>
      <c r="F163" s="24">
        <v>-0.05132324754134193</v>
      </c>
      <c r="G163" s="24">
        <v>-0.18423272012254166</v>
      </c>
      <c r="H163" s="24">
        <v>-0.30073308119021425</v>
      </c>
      <c r="I163" s="24">
        <v>-0.32702301256498745</v>
      </c>
      <c r="J163" s="24">
        <v>-0.3215232332000354</v>
      </c>
      <c r="K163" s="24">
        <v>-0.4514529590833523</v>
      </c>
      <c r="L163" s="24">
        <v>-0.41123853415259465</v>
      </c>
      <c r="M163" s="24">
        <v>-0.4437585248554041</v>
      </c>
      <c r="N163" s="24">
        <v>-0.33343902077489856</v>
      </c>
      <c r="O163" s="24">
        <v>-0.3360112296106025</v>
      </c>
      <c r="P163" s="24">
        <v>-0.28622752777180427</v>
      </c>
      <c r="Q163" s="24">
        <v>-0.20814367393274752</v>
      </c>
      <c r="R163" s="24">
        <v>-0.2245090548144209</v>
      </c>
      <c r="S163" s="24">
        <v>-0.23454868275527385</v>
      </c>
      <c r="T163" s="24">
        <v>-0.2550636766045361</v>
      </c>
      <c r="U163" s="24">
        <v>-0.2011486892280367</v>
      </c>
      <c r="V163" s="24">
        <f t="shared" si="2"/>
        <v>0.1173943201</v>
      </c>
      <c r="W163" s="23">
        <f t="shared" si="3"/>
        <v>0.04832860403</v>
      </c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</row>
    <row r="164">
      <c r="A164" s="24">
        <f>AR!E164</f>
        <v>0.07612245173</v>
      </c>
      <c r="B164" s="23"/>
      <c r="C164" s="24">
        <f t="shared" si="1"/>
        <v>0.07612245173</v>
      </c>
      <c r="D164" s="24">
        <v>0.07303427397122642</v>
      </c>
      <c r="E164" s="24">
        <v>-0.05132324754134193</v>
      </c>
      <c r="F164" s="24">
        <v>-0.18423272012254166</v>
      </c>
      <c r="G164" s="24">
        <v>-0.30073308119021425</v>
      </c>
      <c r="H164" s="24">
        <v>-0.32702301256498745</v>
      </c>
      <c r="I164" s="24">
        <v>-0.3215232332000354</v>
      </c>
      <c r="J164" s="24">
        <v>-0.4514529590833523</v>
      </c>
      <c r="K164" s="24">
        <v>-0.41123853415259465</v>
      </c>
      <c r="L164" s="24">
        <v>-0.4437585248554041</v>
      </c>
      <c r="M164" s="24">
        <v>-0.33343902077489856</v>
      </c>
      <c r="N164" s="24">
        <v>-0.3360112296106025</v>
      </c>
      <c r="O164" s="24">
        <v>-0.28622752777180427</v>
      </c>
      <c r="P164" s="24">
        <v>-0.20814367393274752</v>
      </c>
      <c r="Q164" s="24">
        <v>-0.2245090548144209</v>
      </c>
      <c r="R164" s="24">
        <v>-0.23454868275527385</v>
      </c>
      <c r="S164" s="24">
        <v>-0.2550636766045361</v>
      </c>
      <c r="T164" s="24">
        <v>-0.2011486892280367</v>
      </c>
      <c r="U164" s="24">
        <v>-0.17661603039054868</v>
      </c>
      <c r="V164" s="24">
        <f t="shared" si="2"/>
        <v>0.08663679557</v>
      </c>
      <c r="W164" s="23">
        <f t="shared" si="3"/>
        <v>-0.01051434384</v>
      </c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</row>
    <row r="165">
      <c r="A165" s="24">
        <f>AR!E165</f>
        <v>0.07303427397</v>
      </c>
      <c r="B165" s="23"/>
      <c r="C165" s="24">
        <f t="shared" si="1"/>
        <v>0.07303427397</v>
      </c>
      <c r="D165" s="24">
        <v>-0.05132324754134193</v>
      </c>
      <c r="E165" s="24">
        <v>-0.18423272012254166</v>
      </c>
      <c r="F165" s="24">
        <v>-0.30073308119021425</v>
      </c>
      <c r="G165" s="24">
        <v>-0.32702301256498745</v>
      </c>
      <c r="H165" s="24">
        <v>-0.3215232332000354</v>
      </c>
      <c r="I165" s="24">
        <v>-0.4514529590833523</v>
      </c>
      <c r="J165" s="24">
        <v>-0.41123853415259465</v>
      </c>
      <c r="K165" s="24">
        <v>-0.4437585248554041</v>
      </c>
      <c r="L165" s="24">
        <v>-0.33343902077489856</v>
      </c>
      <c r="M165" s="24">
        <v>-0.3360112296106025</v>
      </c>
      <c r="N165" s="24">
        <v>-0.28622752777180427</v>
      </c>
      <c r="O165" s="24">
        <v>-0.20814367393274752</v>
      </c>
      <c r="P165" s="24">
        <v>-0.2245090548144209</v>
      </c>
      <c r="Q165" s="24">
        <v>-0.23454868275527385</v>
      </c>
      <c r="R165" s="24">
        <v>-0.2550636766045361</v>
      </c>
      <c r="S165" s="24">
        <v>-0.2011486892280367</v>
      </c>
      <c r="T165" s="24">
        <v>-0.17661603039054868</v>
      </c>
      <c r="U165" s="24">
        <v>-0.09051872741093081</v>
      </c>
      <c r="V165" s="24">
        <f t="shared" si="2"/>
        <v>-0.009425332957</v>
      </c>
      <c r="W165" s="23">
        <f t="shared" si="3"/>
        <v>0.08245960693</v>
      </c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</row>
    <row r="166">
      <c r="A166" s="24">
        <f>AR!E166</f>
        <v>-0.05132324754</v>
      </c>
      <c r="B166" s="23"/>
      <c r="C166" s="24">
        <f t="shared" si="1"/>
        <v>-0.05132324754</v>
      </c>
      <c r="D166" s="24">
        <v>-0.18423272012254166</v>
      </c>
      <c r="E166" s="24">
        <v>-0.30073308119021425</v>
      </c>
      <c r="F166" s="24">
        <v>-0.32702301256498745</v>
      </c>
      <c r="G166" s="24">
        <v>-0.3215232332000354</v>
      </c>
      <c r="H166" s="24">
        <v>-0.4514529590833523</v>
      </c>
      <c r="I166" s="24">
        <v>-0.41123853415259465</v>
      </c>
      <c r="J166" s="24">
        <v>-0.4437585248554041</v>
      </c>
      <c r="K166" s="24">
        <v>-0.33343902077489856</v>
      </c>
      <c r="L166" s="24">
        <v>-0.3360112296106025</v>
      </c>
      <c r="M166" s="24">
        <v>-0.28622752777180427</v>
      </c>
      <c r="N166" s="24">
        <v>-0.20814367393274752</v>
      </c>
      <c r="O166" s="24">
        <v>-0.2245090548144209</v>
      </c>
      <c r="P166" s="24">
        <v>-0.23454868275527385</v>
      </c>
      <c r="Q166" s="24">
        <v>-0.2550636766045361</v>
      </c>
      <c r="R166" s="24">
        <v>-0.2011486892280367</v>
      </c>
      <c r="S166" s="24">
        <v>-0.17661603039054868</v>
      </c>
      <c r="T166" s="24">
        <v>-0.09051872741093081</v>
      </c>
      <c r="U166" s="24">
        <v>0.13195437956194633</v>
      </c>
      <c r="V166" s="24">
        <f t="shared" si="2"/>
        <v>-0.1552547348</v>
      </c>
      <c r="W166" s="23">
        <f t="shared" si="3"/>
        <v>0.1039314873</v>
      </c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</row>
    <row r="167">
      <c r="A167" s="24">
        <f>AR!E167</f>
        <v>-0.1842327201</v>
      </c>
      <c r="B167" s="23"/>
      <c r="C167" s="24">
        <f t="shared" si="1"/>
        <v>-0.1842327201</v>
      </c>
      <c r="D167" s="24">
        <v>-0.30073308119021425</v>
      </c>
      <c r="E167" s="24">
        <v>-0.32702301256498745</v>
      </c>
      <c r="F167" s="24">
        <v>-0.3215232332000354</v>
      </c>
      <c r="G167" s="24">
        <v>-0.4514529590833523</v>
      </c>
      <c r="H167" s="24">
        <v>-0.41123853415259465</v>
      </c>
      <c r="I167" s="24">
        <v>-0.4437585248554041</v>
      </c>
      <c r="J167" s="24">
        <v>-0.33343902077489856</v>
      </c>
      <c r="K167" s="24">
        <v>-0.3360112296106025</v>
      </c>
      <c r="L167" s="24">
        <v>-0.28622752777180427</v>
      </c>
      <c r="M167" s="24">
        <v>-0.20814367393274752</v>
      </c>
      <c r="N167" s="24">
        <v>-0.2245090548144209</v>
      </c>
      <c r="O167" s="24">
        <v>-0.23454868275527385</v>
      </c>
      <c r="P167" s="24">
        <v>-0.2550636766045361</v>
      </c>
      <c r="Q167" s="24">
        <v>-0.2011486892280367</v>
      </c>
      <c r="R167" s="24">
        <v>-0.17661603039054868</v>
      </c>
      <c r="S167" s="24">
        <v>-0.09051872741093081</v>
      </c>
      <c r="T167" s="24">
        <v>0.13195437956194633</v>
      </c>
      <c r="U167" s="24">
        <v>0.009575860115052183</v>
      </c>
      <c r="V167" s="24">
        <f t="shared" si="2"/>
        <v>-0.2244273142</v>
      </c>
      <c r="W167" s="23">
        <f t="shared" si="3"/>
        <v>0.04019459403</v>
      </c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</row>
    <row r="168">
      <c r="A168" s="24">
        <f>AR!E168</f>
        <v>-0.3007330812</v>
      </c>
      <c r="B168" s="23"/>
      <c r="C168" s="24">
        <f t="shared" si="1"/>
        <v>-0.3007330812</v>
      </c>
      <c r="D168" s="24">
        <v>-0.32702301256498745</v>
      </c>
      <c r="E168" s="24">
        <v>-0.3215232332000354</v>
      </c>
      <c r="F168" s="24">
        <v>-0.4514529590833523</v>
      </c>
      <c r="G168" s="24">
        <v>-0.41123853415259465</v>
      </c>
      <c r="H168" s="24">
        <v>-0.4437585248554041</v>
      </c>
      <c r="I168" s="24">
        <v>-0.33343902077489856</v>
      </c>
      <c r="J168" s="24">
        <v>-0.3360112296106025</v>
      </c>
      <c r="K168" s="24">
        <v>-0.28622752777180427</v>
      </c>
      <c r="L168" s="24">
        <v>-0.20814367393274752</v>
      </c>
      <c r="M168" s="24">
        <v>-0.2245090548144209</v>
      </c>
      <c r="N168" s="24">
        <v>-0.23454868275527385</v>
      </c>
      <c r="O168" s="24">
        <v>-0.2550636766045361</v>
      </c>
      <c r="P168" s="24">
        <v>-0.2011486892280367</v>
      </c>
      <c r="Q168" s="24">
        <v>-0.17661603039054868</v>
      </c>
      <c r="R168" s="24">
        <v>-0.09051872741093081</v>
      </c>
      <c r="S168" s="24">
        <v>0.13195437956194633</v>
      </c>
      <c r="T168" s="24">
        <v>0.009575860115052183</v>
      </c>
      <c r="U168" s="24">
        <v>0.015819085086418716</v>
      </c>
      <c r="V168" s="24">
        <f t="shared" si="2"/>
        <v>-0.2678816116</v>
      </c>
      <c r="W168" s="23">
        <f t="shared" si="3"/>
        <v>-0.03285146963</v>
      </c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</row>
    <row r="169">
      <c r="A169" s="24">
        <f>AR!E169</f>
        <v>-0.3270230126</v>
      </c>
      <c r="B169" s="23"/>
      <c r="C169" s="24">
        <f t="shared" si="1"/>
        <v>-0.3270230126</v>
      </c>
      <c r="D169" s="24">
        <v>-0.3215232332000354</v>
      </c>
      <c r="E169" s="24">
        <v>-0.4514529590833523</v>
      </c>
      <c r="F169" s="24">
        <v>-0.41123853415259465</v>
      </c>
      <c r="G169" s="24">
        <v>-0.4437585248554041</v>
      </c>
      <c r="H169" s="24">
        <v>-0.33343902077489856</v>
      </c>
      <c r="I169" s="24">
        <v>-0.3360112296106025</v>
      </c>
      <c r="J169" s="24">
        <v>-0.28622752777180427</v>
      </c>
      <c r="K169" s="24">
        <v>-0.20814367393274752</v>
      </c>
      <c r="L169" s="24">
        <v>-0.2245090548144209</v>
      </c>
      <c r="M169" s="24">
        <v>-0.23454868275527385</v>
      </c>
      <c r="N169" s="24">
        <v>-0.2550636766045361</v>
      </c>
      <c r="O169" s="24">
        <v>-0.2011486892280367</v>
      </c>
      <c r="P169" s="24">
        <v>-0.17661603039054868</v>
      </c>
      <c r="Q169" s="24">
        <v>-0.09051872741093081</v>
      </c>
      <c r="R169" s="24">
        <v>0.13195437956194633</v>
      </c>
      <c r="S169" s="24">
        <v>0.009575860115052183</v>
      </c>
      <c r="T169" s="24">
        <v>0.015819085086418716</v>
      </c>
      <c r="U169" s="24">
        <v>0.026583175398857795</v>
      </c>
      <c r="V169" s="24">
        <f t="shared" si="2"/>
        <v>-0.256599125</v>
      </c>
      <c r="W169" s="23">
        <f t="shared" si="3"/>
        <v>-0.07042388756</v>
      </c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</row>
    <row r="170">
      <c r="A170" s="24">
        <f>AR!E170</f>
        <v>-0.3215232332</v>
      </c>
      <c r="B170" s="23"/>
      <c r="C170" s="24">
        <f t="shared" si="1"/>
        <v>-0.3215232332</v>
      </c>
      <c r="D170" s="24">
        <v>-0.4514529590833523</v>
      </c>
      <c r="E170" s="24">
        <v>-0.41123853415259465</v>
      </c>
      <c r="F170" s="24">
        <v>-0.4437585248554041</v>
      </c>
      <c r="G170" s="24">
        <v>-0.33343902077489856</v>
      </c>
      <c r="H170" s="24">
        <v>-0.3360112296106025</v>
      </c>
      <c r="I170" s="24">
        <v>-0.28622752777180427</v>
      </c>
      <c r="J170" s="24">
        <v>-0.20814367393274752</v>
      </c>
      <c r="K170" s="24">
        <v>-0.2245090548144209</v>
      </c>
      <c r="L170" s="24">
        <v>-0.23454868275527385</v>
      </c>
      <c r="M170" s="24">
        <v>-0.2550636766045361</v>
      </c>
      <c r="N170" s="24">
        <v>-0.2011486892280367</v>
      </c>
      <c r="O170" s="24">
        <v>-0.17661603039054868</v>
      </c>
      <c r="P170" s="24">
        <v>-0.09051872741093081</v>
      </c>
      <c r="Q170" s="24">
        <v>0.13195437956194633</v>
      </c>
      <c r="R170" s="24">
        <v>0.009575860115052183</v>
      </c>
      <c r="S170" s="24">
        <v>0.015819085086418716</v>
      </c>
      <c r="T170" s="24">
        <v>0.026583175398857795</v>
      </c>
      <c r="U170" s="24">
        <v>0.03812954798813167</v>
      </c>
      <c r="V170" s="24">
        <f t="shared" si="2"/>
        <v>-0.3769862597</v>
      </c>
      <c r="W170" s="23">
        <f t="shared" si="3"/>
        <v>0.05546302655</v>
      </c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</row>
    <row r="171">
      <c r="A171" s="24">
        <f>AR!E171</f>
        <v>-0.4514529591</v>
      </c>
      <c r="B171" s="23"/>
      <c r="C171" s="24">
        <f t="shared" si="1"/>
        <v>-0.4514529591</v>
      </c>
      <c r="D171" s="24">
        <v>-0.41123853415259465</v>
      </c>
      <c r="E171" s="24">
        <v>-0.4437585248554041</v>
      </c>
      <c r="F171" s="24">
        <v>-0.33343902077489856</v>
      </c>
      <c r="G171" s="24">
        <v>-0.3360112296106025</v>
      </c>
      <c r="H171" s="24">
        <v>-0.28622752777180427</v>
      </c>
      <c r="I171" s="24">
        <v>-0.20814367393274752</v>
      </c>
      <c r="J171" s="24">
        <v>-0.2245090548144209</v>
      </c>
      <c r="K171" s="24">
        <v>-0.23454868275527385</v>
      </c>
      <c r="L171" s="24">
        <v>-0.2550636766045361</v>
      </c>
      <c r="M171" s="24">
        <v>-0.2011486892280367</v>
      </c>
      <c r="N171" s="24">
        <v>-0.17661603039054868</v>
      </c>
      <c r="O171" s="24">
        <v>-0.09051872741093081</v>
      </c>
      <c r="P171" s="24">
        <v>0.13195437956194633</v>
      </c>
      <c r="Q171" s="24">
        <v>0.009575860115052183</v>
      </c>
      <c r="R171" s="24">
        <v>0.015819085086418716</v>
      </c>
      <c r="S171" s="24">
        <v>0.026583175398857795</v>
      </c>
      <c r="T171" s="24">
        <v>0.03812954798813167</v>
      </c>
      <c r="U171" s="24">
        <v>0.10343087903977055</v>
      </c>
      <c r="V171" s="24">
        <f t="shared" si="2"/>
        <v>-0.3542948145</v>
      </c>
      <c r="W171" s="23">
        <f t="shared" si="3"/>
        <v>-0.09715814457</v>
      </c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</row>
    <row r="172">
      <c r="A172" s="24">
        <f>AR!E172</f>
        <v>-0.4112385342</v>
      </c>
      <c r="B172" s="23"/>
      <c r="C172" s="24">
        <f t="shared" si="1"/>
        <v>-0.4112385342</v>
      </c>
      <c r="D172" s="24">
        <v>-0.4437585248554041</v>
      </c>
      <c r="E172" s="24">
        <v>-0.33343902077489856</v>
      </c>
      <c r="F172" s="24">
        <v>-0.3360112296106025</v>
      </c>
      <c r="G172" s="24">
        <v>-0.28622752777180427</v>
      </c>
      <c r="H172" s="24">
        <v>-0.20814367393274752</v>
      </c>
      <c r="I172" s="24">
        <v>-0.2245090548144209</v>
      </c>
      <c r="J172" s="24">
        <v>-0.23454868275527385</v>
      </c>
      <c r="K172" s="24">
        <v>-0.2550636766045361</v>
      </c>
      <c r="L172" s="24">
        <v>-0.2011486892280367</v>
      </c>
      <c r="M172" s="24">
        <v>-0.17661603039054868</v>
      </c>
      <c r="N172" s="24">
        <v>-0.09051872741093081</v>
      </c>
      <c r="O172" s="24">
        <v>0.13195437956194633</v>
      </c>
      <c r="P172" s="24">
        <v>0.009575860115052183</v>
      </c>
      <c r="Q172" s="24">
        <v>0.015819085086418716</v>
      </c>
      <c r="R172" s="24">
        <v>0.026583175398857795</v>
      </c>
      <c r="S172" s="24">
        <v>0.03812954798813167</v>
      </c>
      <c r="T172" s="24">
        <v>0.10343087903977055</v>
      </c>
      <c r="U172" s="24">
        <v>0.07682413827561446</v>
      </c>
      <c r="V172" s="24">
        <f t="shared" si="2"/>
        <v>-0.3585052945</v>
      </c>
      <c r="W172" s="23">
        <f t="shared" si="3"/>
        <v>-0.05273323964</v>
      </c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</row>
    <row r="173">
      <c r="A173" s="24">
        <f>AR!E173</f>
        <v>-0.4437585249</v>
      </c>
      <c r="B173" s="23"/>
      <c r="C173" s="24">
        <f t="shared" si="1"/>
        <v>-0.4437585249</v>
      </c>
      <c r="D173" s="24">
        <v>-0.33343902077489856</v>
      </c>
      <c r="E173" s="24">
        <v>-0.3360112296106025</v>
      </c>
      <c r="F173" s="24">
        <v>-0.28622752777180427</v>
      </c>
      <c r="G173" s="24">
        <v>-0.20814367393274752</v>
      </c>
      <c r="H173" s="24">
        <v>-0.2245090548144209</v>
      </c>
      <c r="I173" s="24">
        <v>-0.23454868275527385</v>
      </c>
      <c r="J173" s="24">
        <v>-0.2550636766045361</v>
      </c>
      <c r="K173" s="24">
        <v>-0.2011486892280367</v>
      </c>
      <c r="L173" s="24">
        <v>-0.17661603039054868</v>
      </c>
      <c r="M173" s="24">
        <v>-0.09051872741093081</v>
      </c>
      <c r="N173" s="24">
        <v>0.13195437956194633</v>
      </c>
      <c r="O173" s="24">
        <v>0.009575860115052183</v>
      </c>
      <c r="P173" s="24">
        <v>0.015819085086418716</v>
      </c>
      <c r="Q173" s="24">
        <v>0.026583175398857795</v>
      </c>
      <c r="R173" s="24">
        <v>0.03812954798813167</v>
      </c>
      <c r="S173" s="24">
        <v>0.10343087903977055</v>
      </c>
      <c r="T173" s="24">
        <v>0.07682413827561446</v>
      </c>
      <c r="U173" s="24">
        <v>0.10970941540665125</v>
      </c>
      <c r="V173" s="24">
        <f t="shared" si="2"/>
        <v>-0.2849684563</v>
      </c>
      <c r="W173" s="23">
        <f t="shared" si="3"/>
        <v>-0.1587900686</v>
      </c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</row>
    <row r="174">
      <c r="A174" s="24">
        <f>AR!E174</f>
        <v>-0.3334390208</v>
      </c>
      <c r="B174" s="23"/>
      <c r="C174" s="24">
        <f t="shared" si="1"/>
        <v>-0.3334390208</v>
      </c>
      <c r="D174" s="24">
        <v>-0.3360112296106025</v>
      </c>
      <c r="E174" s="24">
        <v>-0.28622752777180427</v>
      </c>
      <c r="F174" s="24">
        <v>-0.20814367393274752</v>
      </c>
      <c r="G174" s="24">
        <v>-0.2245090548144209</v>
      </c>
      <c r="H174" s="24">
        <v>-0.23454868275527385</v>
      </c>
      <c r="I174" s="24">
        <v>-0.2550636766045361</v>
      </c>
      <c r="J174" s="24">
        <v>-0.2011486892280367</v>
      </c>
      <c r="K174" s="24">
        <v>-0.17661603039054868</v>
      </c>
      <c r="L174" s="24">
        <v>-0.09051872741093081</v>
      </c>
      <c r="M174" s="24">
        <v>0.13195437956194633</v>
      </c>
      <c r="N174" s="24">
        <v>0.009575860115052183</v>
      </c>
      <c r="O174" s="24">
        <v>0.015819085086418716</v>
      </c>
      <c r="P174" s="24">
        <v>0.026583175398857795</v>
      </c>
      <c r="Q174" s="24">
        <v>0.03812954798813167</v>
      </c>
      <c r="R174" s="24">
        <v>0.10343087903977055</v>
      </c>
      <c r="S174" s="24">
        <v>0.07682413827561446</v>
      </c>
      <c r="T174" s="24">
        <v>0.10970941540665125</v>
      </c>
      <c r="U174" s="24">
        <v>-0.03672918508483408</v>
      </c>
      <c r="V174" s="24">
        <f t="shared" si="2"/>
        <v>-0.2828453211</v>
      </c>
      <c r="W174" s="23">
        <f t="shared" si="3"/>
        <v>-0.05059369966</v>
      </c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</row>
    <row r="175">
      <c r="A175" s="24">
        <f>AR!E175</f>
        <v>-0.3360112296</v>
      </c>
      <c r="B175" s="23"/>
      <c r="C175" s="24">
        <f t="shared" si="1"/>
        <v>-0.3360112296</v>
      </c>
      <c r="D175" s="24">
        <v>-0.28622752777180427</v>
      </c>
      <c r="E175" s="24">
        <v>-0.20814367393274752</v>
      </c>
      <c r="F175" s="24">
        <v>-0.2245090548144209</v>
      </c>
      <c r="G175" s="24">
        <v>-0.23454868275527385</v>
      </c>
      <c r="H175" s="24">
        <v>-0.2550636766045361</v>
      </c>
      <c r="I175" s="24">
        <v>-0.2011486892280367</v>
      </c>
      <c r="J175" s="24">
        <v>-0.17661603039054868</v>
      </c>
      <c r="K175" s="24">
        <v>-0.09051872741093081</v>
      </c>
      <c r="L175" s="24">
        <v>0.13195437956194633</v>
      </c>
      <c r="M175" s="24">
        <v>0.009575860115052183</v>
      </c>
      <c r="N175" s="24">
        <v>0.015819085086418716</v>
      </c>
      <c r="O175" s="24">
        <v>0.026583175398857795</v>
      </c>
      <c r="P175" s="24">
        <v>0.03812954798813167</v>
      </c>
      <c r="Q175" s="24">
        <v>0.10343087903977055</v>
      </c>
      <c r="R175" s="24">
        <v>0.07682413827561446</v>
      </c>
      <c r="S175" s="24">
        <v>0.10970941540665125</v>
      </c>
      <c r="T175" s="24">
        <v>-0.03672918508483408</v>
      </c>
      <c r="U175" s="24">
        <v>0.06581314517383252</v>
      </c>
      <c r="V175" s="24">
        <f t="shared" si="2"/>
        <v>-0.2390427916</v>
      </c>
      <c r="W175" s="23">
        <f t="shared" si="3"/>
        <v>-0.09696843799</v>
      </c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</row>
    <row r="176">
      <c r="A176" s="24">
        <f>AR!E176</f>
        <v>-0.2862275278</v>
      </c>
      <c r="B176" s="23"/>
      <c r="C176" s="24">
        <f t="shared" si="1"/>
        <v>-0.2862275278</v>
      </c>
      <c r="D176" s="24">
        <v>-0.20814367393274752</v>
      </c>
      <c r="E176" s="24">
        <v>-0.2245090548144209</v>
      </c>
      <c r="F176" s="24">
        <v>-0.23454868275527385</v>
      </c>
      <c r="G176" s="24">
        <v>-0.2550636766045361</v>
      </c>
      <c r="H176" s="24">
        <v>-0.2011486892280367</v>
      </c>
      <c r="I176" s="24">
        <v>-0.17661603039054868</v>
      </c>
      <c r="J176" s="24">
        <v>-0.09051872741093081</v>
      </c>
      <c r="K176" s="24">
        <v>0.13195437956194633</v>
      </c>
      <c r="L176" s="24">
        <v>0.009575860115052183</v>
      </c>
      <c r="M176" s="24">
        <v>0.015819085086418716</v>
      </c>
      <c r="N176" s="24">
        <v>0.026583175398857795</v>
      </c>
      <c r="O176" s="24">
        <v>0.03812954798813167</v>
      </c>
      <c r="P176" s="24">
        <v>0.10343087903977055</v>
      </c>
      <c r="Q176" s="24">
        <v>0.07682413827561446</v>
      </c>
      <c r="R176" s="24">
        <v>0.10970941540665125</v>
      </c>
      <c r="S176" s="24">
        <v>-0.03672918508483408</v>
      </c>
      <c r="T176" s="24">
        <v>0.06581314517383252</v>
      </c>
      <c r="U176" s="24">
        <v>0.11014854769818744</v>
      </c>
      <c r="V176" s="24">
        <f t="shared" si="2"/>
        <v>-0.2200390147</v>
      </c>
      <c r="W176" s="23">
        <f t="shared" si="3"/>
        <v>-0.06618851308</v>
      </c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</row>
    <row r="177">
      <c r="A177" s="24">
        <f>AR!E177</f>
        <v>-0.2081436739</v>
      </c>
      <c r="B177" s="23"/>
      <c r="C177" s="24">
        <f t="shared" si="1"/>
        <v>-0.2081436739</v>
      </c>
      <c r="D177" s="24">
        <v>-0.2245090548144209</v>
      </c>
      <c r="E177" s="24">
        <v>-0.23454868275527385</v>
      </c>
      <c r="F177" s="24">
        <v>-0.2550636766045361</v>
      </c>
      <c r="G177" s="24">
        <v>-0.2011486892280367</v>
      </c>
      <c r="H177" s="24">
        <v>-0.17661603039054868</v>
      </c>
      <c r="I177" s="24">
        <v>-0.09051872741093081</v>
      </c>
      <c r="J177" s="24">
        <v>0.13195437956194633</v>
      </c>
      <c r="K177" s="24">
        <v>0.009575860115052183</v>
      </c>
      <c r="L177" s="24">
        <v>0.015819085086418716</v>
      </c>
      <c r="M177" s="24">
        <v>0.026583175398857795</v>
      </c>
      <c r="N177" s="24">
        <v>0.03812954798813167</v>
      </c>
      <c r="O177" s="24">
        <v>0.10343087903977055</v>
      </c>
      <c r="P177" s="24">
        <v>0.07682413827561446</v>
      </c>
      <c r="Q177" s="24">
        <v>0.10970941540665125</v>
      </c>
      <c r="R177" s="24">
        <v>-0.03672918508483408</v>
      </c>
      <c r="S177" s="24">
        <v>0.06581314517383252</v>
      </c>
      <c r="T177" s="24">
        <v>0.11014854769818744</v>
      </c>
      <c r="U177" s="24">
        <v>0.025056601036325954</v>
      </c>
      <c r="V177" s="24">
        <f t="shared" si="2"/>
        <v>-0.1876391382</v>
      </c>
      <c r="W177" s="23">
        <f t="shared" si="3"/>
        <v>-0.02050453577</v>
      </c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</row>
    <row r="178">
      <c r="A178" s="24">
        <f>AR!E178</f>
        <v>-0.2245090548</v>
      </c>
      <c r="B178" s="23"/>
      <c r="C178" s="24">
        <f t="shared" si="1"/>
        <v>-0.2245090548</v>
      </c>
      <c r="D178" s="24">
        <v>-0.23454868275527385</v>
      </c>
      <c r="E178" s="24">
        <v>-0.2550636766045361</v>
      </c>
      <c r="F178" s="24">
        <v>-0.2011486892280367</v>
      </c>
      <c r="G178" s="24">
        <v>-0.17661603039054868</v>
      </c>
      <c r="H178" s="24">
        <v>-0.09051872741093081</v>
      </c>
      <c r="I178" s="24">
        <v>0.13195437956194633</v>
      </c>
      <c r="J178" s="24">
        <v>0.009575860115052183</v>
      </c>
      <c r="K178" s="24">
        <v>0.015819085086418716</v>
      </c>
      <c r="L178" s="24">
        <v>0.026583175398857795</v>
      </c>
      <c r="M178" s="24">
        <v>0.03812954798813167</v>
      </c>
      <c r="N178" s="24">
        <v>0.10343087903977055</v>
      </c>
      <c r="O178" s="24">
        <v>0.07682413827561446</v>
      </c>
      <c r="P178" s="24">
        <v>0.10970941540665125</v>
      </c>
      <c r="Q178" s="24">
        <v>-0.03672918508483408</v>
      </c>
      <c r="R178" s="24">
        <v>0.06581314517383252</v>
      </c>
      <c r="S178" s="24">
        <v>0.11014854769818744</v>
      </c>
      <c r="T178" s="24">
        <v>0.025056601036325954</v>
      </c>
      <c r="U178" s="24">
        <v>0.037509109489417464</v>
      </c>
      <c r="V178" s="24">
        <f t="shared" si="2"/>
        <v>-0.1969474435</v>
      </c>
      <c r="W178" s="23">
        <f t="shared" si="3"/>
        <v>-0.02756161129</v>
      </c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</row>
    <row r="179">
      <c r="A179" s="24">
        <f>AR!E179</f>
        <v>-0.2345486828</v>
      </c>
      <c r="B179" s="23"/>
      <c r="C179" s="24">
        <f t="shared" si="1"/>
        <v>-0.2345486828</v>
      </c>
      <c r="D179" s="24">
        <v>-0.2550636766045361</v>
      </c>
      <c r="E179" s="24">
        <v>-0.2011486892280367</v>
      </c>
      <c r="F179" s="24">
        <v>-0.17661603039054868</v>
      </c>
      <c r="G179" s="24">
        <v>-0.09051872741093081</v>
      </c>
      <c r="H179" s="24">
        <v>0.13195437956194633</v>
      </c>
      <c r="I179" s="24">
        <v>0.009575860115052183</v>
      </c>
      <c r="J179" s="24">
        <v>0.015819085086418716</v>
      </c>
      <c r="K179" s="24">
        <v>0.026583175398857795</v>
      </c>
      <c r="L179" s="24">
        <v>0.03812954798813167</v>
      </c>
      <c r="M179" s="24">
        <v>0.10343087903977055</v>
      </c>
      <c r="N179" s="24">
        <v>0.07682413827561446</v>
      </c>
      <c r="O179" s="24">
        <v>0.10970941540665125</v>
      </c>
      <c r="P179" s="24">
        <v>-0.03672918508483408</v>
      </c>
      <c r="Q179" s="24">
        <v>0.06581314517383252</v>
      </c>
      <c r="R179" s="24">
        <v>0.11014854769818744</v>
      </c>
      <c r="S179" s="24">
        <v>0.025056601036325954</v>
      </c>
      <c r="T179" s="24">
        <v>0.037509109489417464</v>
      </c>
      <c r="U179" s="24">
        <v>-0.01457240194517567</v>
      </c>
      <c r="V179" s="24">
        <f t="shared" si="2"/>
        <v>-0.2170355766</v>
      </c>
      <c r="W179" s="23">
        <f t="shared" si="3"/>
        <v>-0.01751310611</v>
      </c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</row>
    <row r="180">
      <c r="A180" s="24">
        <f>AR!E180</f>
        <v>-0.2550636766</v>
      </c>
      <c r="B180" s="23"/>
      <c r="C180" s="24">
        <f t="shared" si="1"/>
        <v>-0.2550636766</v>
      </c>
      <c r="D180" s="24">
        <v>-0.2011486892280367</v>
      </c>
      <c r="E180" s="24">
        <v>-0.17661603039054868</v>
      </c>
      <c r="F180" s="24">
        <v>-0.09051872741093081</v>
      </c>
      <c r="G180" s="24">
        <v>0.13195437956194633</v>
      </c>
      <c r="H180" s="24">
        <v>0.009575860115052183</v>
      </c>
      <c r="I180" s="24">
        <v>0.015819085086418716</v>
      </c>
      <c r="J180" s="24">
        <v>0.026583175398857795</v>
      </c>
      <c r="K180" s="24">
        <v>0.03812954798813167</v>
      </c>
      <c r="L180" s="24">
        <v>0.10343087903977055</v>
      </c>
      <c r="M180" s="24">
        <v>0.07682413827561446</v>
      </c>
      <c r="N180" s="24">
        <v>0.10970941540665125</v>
      </c>
      <c r="O180" s="24">
        <v>-0.03672918508483408</v>
      </c>
      <c r="P180" s="24">
        <v>0.06581314517383252</v>
      </c>
      <c r="Q180" s="24">
        <v>0.11014854769818744</v>
      </c>
      <c r="R180" s="24">
        <v>0.025056601036325954</v>
      </c>
      <c r="S180" s="24">
        <v>0.037509109489417464</v>
      </c>
      <c r="T180" s="24">
        <v>-0.01457240194517567</v>
      </c>
      <c r="U180" s="24">
        <v>0.028483171877792313</v>
      </c>
      <c r="V180" s="24">
        <f t="shared" si="2"/>
        <v>-0.1817266616</v>
      </c>
      <c r="W180" s="23">
        <f t="shared" si="3"/>
        <v>-0.07333701505</v>
      </c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</row>
    <row r="181">
      <c r="A181" s="24">
        <f>AR!E181</f>
        <v>-0.2011486892</v>
      </c>
      <c r="B181" s="23"/>
      <c r="C181" s="24">
        <f t="shared" si="1"/>
        <v>-0.2011486892</v>
      </c>
      <c r="D181" s="24">
        <v>-0.17661603039054868</v>
      </c>
      <c r="E181" s="24">
        <v>-0.09051872741093081</v>
      </c>
      <c r="F181" s="24">
        <v>0.13195437956194633</v>
      </c>
      <c r="G181" s="24">
        <v>0.009575860115052183</v>
      </c>
      <c r="H181" s="24">
        <v>0.015819085086418716</v>
      </c>
      <c r="I181" s="24">
        <v>0.026583175398857795</v>
      </c>
      <c r="J181" s="24">
        <v>0.03812954798813167</v>
      </c>
      <c r="K181" s="24">
        <v>0.10343087903977055</v>
      </c>
      <c r="L181" s="24">
        <v>0.07682413827561446</v>
      </c>
      <c r="M181" s="24">
        <v>0.10970941540665125</v>
      </c>
      <c r="N181" s="24">
        <v>-0.03672918508483408</v>
      </c>
      <c r="O181" s="24">
        <v>0.06581314517383252</v>
      </c>
      <c r="P181" s="24">
        <v>0.11014854769818744</v>
      </c>
      <c r="Q181" s="24">
        <v>0.025056601036325954</v>
      </c>
      <c r="R181" s="24">
        <v>0.037509109489417464</v>
      </c>
      <c r="S181" s="24">
        <v>-0.01457240194517567</v>
      </c>
      <c r="T181" s="24">
        <v>0.028483171877792313</v>
      </c>
      <c r="U181" s="24">
        <v>0.03266654937953167</v>
      </c>
      <c r="V181" s="24">
        <f t="shared" si="2"/>
        <v>-0.1573935782</v>
      </c>
      <c r="W181" s="23">
        <f t="shared" si="3"/>
        <v>-0.04375511107</v>
      </c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</row>
    <row r="182">
      <c r="A182" s="24">
        <f>AR!E182</f>
        <v>-0.1766160304</v>
      </c>
      <c r="B182" s="23"/>
      <c r="C182" s="24">
        <f t="shared" si="1"/>
        <v>-0.1766160304</v>
      </c>
      <c r="D182" s="24">
        <v>-0.09051872741093081</v>
      </c>
      <c r="E182" s="24">
        <v>0.13195437956194633</v>
      </c>
      <c r="F182" s="24">
        <v>0.009575860115052183</v>
      </c>
      <c r="G182" s="24">
        <v>0.015819085086418716</v>
      </c>
      <c r="H182" s="24">
        <v>0.026583175398857795</v>
      </c>
      <c r="I182" s="24">
        <v>0.03812954798813167</v>
      </c>
      <c r="J182" s="24">
        <v>0.10343087903977055</v>
      </c>
      <c r="K182" s="24">
        <v>0.07682413827561446</v>
      </c>
      <c r="L182" s="24">
        <v>0.10970941540665125</v>
      </c>
      <c r="M182" s="24">
        <v>-0.03672918508483408</v>
      </c>
      <c r="N182" s="24">
        <v>0.06581314517383252</v>
      </c>
      <c r="O182" s="24">
        <v>0.11014854769818744</v>
      </c>
      <c r="P182" s="24">
        <v>0.025056601036325954</v>
      </c>
      <c r="Q182" s="24">
        <v>0.037509109489417464</v>
      </c>
      <c r="R182" s="24">
        <v>-0.01457240194517567</v>
      </c>
      <c r="S182" s="24">
        <v>0.028483171877792313</v>
      </c>
      <c r="T182" s="24">
        <v>0.03266654937953167</v>
      </c>
      <c r="U182" s="24">
        <v>0.11466873290172716</v>
      </c>
      <c r="V182" s="24">
        <f t="shared" si="2"/>
        <v>-0.08850930375</v>
      </c>
      <c r="W182" s="23">
        <f t="shared" si="3"/>
        <v>-0.08810672664</v>
      </c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</row>
    <row r="183">
      <c r="A183" s="24">
        <f>AR!E183</f>
        <v>-0.09051872741</v>
      </c>
      <c r="B183" s="23"/>
      <c r="C183" s="24">
        <f t="shared" si="1"/>
        <v>-0.09051872741</v>
      </c>
      <c r="D183" s="24">
        <v>0.13195437956194633</v>
      </c>
      <c r="E183" s="24">
        <v>0.009575860115052183</v>
      </c>
      <c r="F183" s="24">
        <v>0.015819085086418716</v>
      </c>
      <c r="G183" s="24">
        <v>0.026583175398857795</v>
      </c>
      <c r="H183" s="24">
        <v>0.03812954798813167</v>
      </c>
      <c r="I183" s="24">
        <v>0.10343087903977055</v>
      </c>
      <c r="J183" s="24">
        <v>0.07682413827561446</v>
      </c>
      <c r="K183" s="24">
        <v>0.10970941540665125</v>
      </c>
      <c r="L183" s="24">
        <v>-0.03672918508483408</v>
      </c>
      <c r="M183" s="24">
        <v>0.06581314517383252</v>
      </c>
      <c r="N183" s="24">
        <v>0.11014854769818744</v>
      </c>
      <c r="O183" s="24">
        <v>0.025056601036325954</v>
      </c>
      <c r="P183" s="24">
        <v>0.037509109489417464</v>
      </c>
      <c r="Q183" s="24">
        <v>-0.01457240194517567</v>
      </c>
      <c r="R183" s="24">
        <v>0.028483171877792313</v>
      </c>
      <c r="S183" s="24">
        <v>0.03266654937953167</v>
      </c>
      <c r="T183" s="24">
        <v>0.11466873290172716</v>
      </c>
      <c r="U183" s="24">
        <v>0.1688561717886375</v>
      </c>
      <c r="V183" s="24">
        <f t="shared" si="2"/>
        <v>0.08045570068</v>
      </c>
      <c r="W183" s="23">
        <f t="shared" si="3"/>
        <v>-0.1709744281</v>
      </c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</row>
    <row r="184">
      <c r="A184" s="24">
        <f>AR!E184</f>
        <v>0.1319543796</v>
      </c>
      <c r="B184" s="23"/>
      <c r="C184" s="24">
        <f t="shared" si="1"/>
        <v>0.1319543796</v>
      </c>
      <c r="D184" s="24">
        <v>0.009575860115052183</v>
      </c>
      <c r="E184" s="24">
        <v>0.015819085086418716</v>
      </c>
      <c r="F184" s="24">
        <v>0.026583175398857795</v>
      </c>
      <c r="G184" s="24">
        <v>0.03812954798813167</v>
      </c>
      <c r="H184" s="24">
        <v>0.10343087903977055</v>
      </c>
      <c r="I184" s="24">
        <v>0.07682413827561446</v>
      </c>
      <c r="J184" s="24">
        <v>0.10970941540665125</v>
      </c>
      <c r="K184" s="24">
        <v>-0.03672918508483408</v>
      </c>
      <c r="L184" s="24">
        <v>0.06581314517383252</v>
      </c>
      <c r="M184" s="24">
        <v>0.11014854769818744</v>
      </c>
      <c r="N184" s="24">
        <v>0.025056601036325954</v>
      </c>
      <c r="O184" s="24">
        <v>0.037509109489417464</v>
      </c>
      <c r="P184" s="24">
        <v>-0.01457240194517567</v>
      </c>
      <c r="Q184" s="24">
        <v>0.028483171877792313</v>
      </c>
      <c r="R184" s="24">
        <v>0.03266654937953167</v>
      </c>
      <c r="S184" s="24">
        <v>0.11466873290172716</v>
      </c>
      <c r="T184" s="24">
        <v>0.1688561717886375</v>
      </c>
      <c r="U184" s="24">
        <v>0.180168807343418</v>
      </c>
      <c r="V184" s="24">
        <f t="shared" si="2"/>
        <v>0.007194889386</v>
      </c>
      <c r="W184" s="23">
        <f t="shared" si="3"/>
        <v>0.1247594902</v>
      </c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</row>
    <row r="185">
      <c r="A185" s="24">
        <f>AR!E185</f>
        <v>0.009575860115</v>
      </c>
      <c r="B185" s="23"/>
      <c r="C185" s="24">
        <f t="shared" si="1"/>
        <v>0.009575860115</v>
      </c>
      <c r="D185" s="24">
        <v>0.015819085086418716</v>
      </c>
      <c r="E185" s="24">
        <v>0.026583175398857795</v>
      </c>
      <c r="F185" s="24">
        <v>0.03812954798813167</v>
      </c>
      <c r="G185" s="24">
        <v>0.10343087903977055</v>
      </c>
      <c r="H185" s="24">
        <v>0.07682413827561446</v>
      </c>
      <c r="I185" s="24">
        <v>0.10970941540665125</v>
      </c>
      <c r="J185" s="24">
        <v>-0.03672918508483408</v>
      </c>
      <c r="K185" s="24">
        <v>0.06581314517383252</v>
      </c>
      <c r="L185" s="24">
        <v>0.11014854769818744</v>
      </c>
      <c r="M185" s="24">
        <v>0.025056601036325954</v>
      </c>
      <c r="N185" s="24">
        <v>0.037509109489417464</v>
      </c>
      <c r="O185" s="24">
        <v>-0.01457240194517567</v>
      </c>
      <c r="P185" s="24">
        <v>0.028483171877792313</v>
      </c>
      <c r="Q185" s="24">
        <v>0.03266654937953167</v>
      </c>
      <c r="R185" s="24">
        <v>0.11466873290172716</v>
      </c>
      <c r="S185" s="24">
        <v>0.1688561717886375</v>
      </c>
      <c r="T185" s="24">
        <v>0.180168807343418</v>
      </c>
      <c r="U185" s="24">
        <v>0.09350669394747066</v>
      </c>
      <c r="V185" s="24">
        <f t="shared" si="2"/>
        <v>0.01027086597</v>
      </c>
      <c r="W185" s="23">
        <f t="shared" si="3"/>
        <v>-0.0006950058526</v>
      </c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</row>
    <row r="186">
      <c r="A186" s="24">
        <f>AR!E186</f>
        <v>0.01581908509</v>
      </c>
      <c r="B186" s="23"/>
      <c r="C186" s="24">
        <f t="shared" si="1"/>
        <v>0.01581908509</v>
      </c>
      <c r="D186" s="24">
        <v>0.026583175398857795</v>
      </c>
      <c r="E186" s="24">
        <v>0.03812954798813167</v>
      </c>
      <c r="F186" s="24">
        <v>0.10343087903977055</v>
      </c>
      <c r="G186" s="24">
        <v>0.07682413827561446</v>
      </c>
      <c r="H186" s="24">
        <v>0.10970941540665125</v>
      </c>
      <c r="I186" s="24">
        <v>-0.03672918508483408</v>
      </c>
      <c r="J186" s="24">
        <v>0.06581314517383252</v>
      </c>
      <c r="K186" s="24">
        <v>0.11014854769818744</v>
      </c>
      <c r="L186" s="24">
        <v>0.025056601036325954</v>
      </c>
      <c r="M186" s="24">
        <v>0.037509109489417464</v>
      </c>
      <c r="N186" s="24">
        <v>-0.01457240194517567</v>
      </c>
      <c r="O186" s="24">
        <v>0.028483171877792313</v>
      </c>
      <c r="P186" s="24">
        <v>0.03266654937953167</v>
      </c>
      <c r="Q186" s="24">
        <v>0.11466873290172716</v>
      </c>
      <c r="R186" s="24">
        <v>0.1688561717886375</v>
      </c>
      <c r="S186" s="24">
        <v>0.180168807343418</v>
      </c>
      <c r="T186" s="24">
        <v>0.09350669394747066</v>
      </c>
      <c r="U186" s="24">
        <v>0.05654509952586233</v>
      </c>
      <c r="V186" s="24">
        <f t="shared" si="2"/>
        <v>0.00424539324</v>
      </c>
      <c r="W186" s="23">
        <f t="shared" si="3"/>
        <v>0.01157369185</v>
      </c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</row>
    <row r="187">
      <c r="A187" s="24">
        <f>AR!E187</f>
        <v>0.0265831754</v>
      </c>
      <c r="B187" s="23"/>
      <c r="C187" s="24">
        <f t="shared" si="1"/>
        <v>0.0265831754</v>
      </c>
      <c r="D187" s="24">
        <v>0.03812954798813167</v>
      </c>
      <c r="E187" s="24">
        <v>0.10343087903977055</v>
      </c>
      <c r="F187" s="24">
        <v>0.07682413827561446</v>
      </c>
      <c r="G187" s="24">
        <v>0.10970941540665125</v>
      </c>
      <c r="H187" s="24">
        <v>-0.03672918508483408</v>
      </c>
      <c r="I187" s="24">
        <v>0.06581314517383252</v>
      </c>
      <c r="J187" s="24">
        <v>0.11014854769818744</v>
      </c>
      <c r="K187" s="24">
        <v>0.025056601036325954</v>
      </c>
      <c r="L187" s="24">
        <v>0.037509109489417464</v>
      </c>
      <c r="M187" s="24">
        <v>-0.01457240194517567</v>
      </c>
      <c r="N187" s="24">
        <v>0.028483171877792313</v>
      </c>
      <c r="O187" s="24">
        <v>0.03266654937953167</v>
      </c>
      <c r="P187" s="24">
        <v>0.11466873290172716</v>
      </c>
      <c r="Q187" s="24">
        <v>0.1688561717886375</v>
      </c>
      <c r="R187" s="24">
        <v>0.180168807343418</v>
      </c>
      <c r="S187" s="24">
        <v>0.09350669394747066</v>
      </c>
      <c r="T187" s="24">
        <v>0.05654509952586233</v>
      </c>
      <c r="U187" s="24">
        <v>0.052675332739594946</v>
      </c>
      <c r="V187" s="24">
        <f t="shared" si="2"/>
        <v>0.02982241204</v>
      </c>
      <c r="W187" s="23">
        <f t="shared" si="3"/>
        <v>-0.003239236644</v>
      </c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</row>
    <row r="188">
      <c r="A188" s="24">
        <f>AR!E188</f>
        <v>0.03812954799</v>
      </c>
      <c r="B188" s="23"/>
      <c r="C188" s="24">
        <f t="shared" si="1"/>
        <v>0.03812954799</v>
      </c>
      <c r="D188" s="24">
        <v>0.10343087903977055</v>
      </c>
      <c r="E188" s="24">
        <v>0.07682413827561446</v>
      </c>
      <c r="F188" s="24">
        <v>0.10970941540665125</v>
      </c>
      <c r="G188" s="24">
        <v>-0.03672918508483408</v>
      </c>
      <c r="H188" s="24">
        <v>0.06581314517383252</v>
      </c>
      <c r="I188" s="24">
        <v>0.11014854769818744</v>
      </c>
      <c r="J188" s="24">
        <v>0.025056601036325954</v>
      </c>
      <c r="K188" s="24">
        <v>0.037509109489417464</v>
      </c>
      <c r="L188" s="24">
        <v>-0.01457240194517567</v>
      </c>
      <c r="M188" s="24">
        <v>0.028483171877792313</v>
      </c>
      <c r="N188" s="24">
        <v>0.03266654937953167</v>
      </c>
      <c r="O188" s="24">
        <v>0.11466873290172716</v>
      </c>
      <c r="P188" s="24">
        <v>0.1688561717886375</v>
      </c>
      <c r="Q188" s="24">
        <v>0.180168807343418</v>
      </c>
      <c r="R188" s="24">
        <v>0.09350669394747066</v>
      </c>
      <c r="S188" s="24">
        <v>0.05654509952586233</v>
      </c>
      <c r="T188" s="24">
        <v>0.052675332739594946</v>
      </c>
      <c r="U188" s="24">
        <v>0.022446375977570335</v>
      </c>
      <c r="V188" s="24">
        <f t="shared" si="2"/>
        <v>0.08289277863</v>
      </c>
      <c r="W188" s="23">
        <f t="shared" si="3"/>
        <v>-0.04476323064</v>
      </c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</row>
    <row r="189">
      <c r="A189" s="24">
        <f>AR!E189</f>
        <v>0.103430879</v>
      </c>
      <c r="B189" s="23"/>
      <c r="C189" s="24">
        <f t="shared" si="1"/>
        <v>0.103430879</v>
      </c>
      <c r="D189" s="24">
        <v>0.07682413827561446</v>
      </c>
      <c r="E189" s="24">
        <v>0.10970941540665125</v>
      </c>
      <c r="F189" s="24">
        <v>-0.03672918508483408</v>
      </c>
      <c r="G189" s="24">
        <v>0.06581314517383252</v>
      </c>
      <c r="H189" s="24">
        <v>0.11014854769818744</v>
      </c>
      <c r="I189" s="24">
        <v>0.025056601036325954</v>
      </c>
      <c r="J189" s="24">
        <v>0.037509109489417464</v>
      </c>
      <c r="K189" s="24">
        <v>-0.01457240194517567</v>
      </c>
      <c r="L189" s="24">
        <v>0.028483171877792313</v>
      </c>
      <c r="M189" s="24">
        <v>0.03266654937953167</v>
      </c>
      <c r="N189" s="24">
        <v>0.11466873290172716</v>
      </c>
      <c r="O189" s="24">
        <v>0.1688561717886375</v>
      </c>
      <c r="P189" s="24">
        <v>0.180168807343418</v>
      </c>
      <c r="Q189" s="24">
        <v>0.09350669394747066</v>
      </c>
      <c r="R189" s="24">
        <v>0.05654509952586233</v>
      </c>
      <c r="S189" s="24">
        <v>0.052675332739594946</v>
      </c>
      <c r="T189" s="24">
        <v>0.022446375977570335</v>
      </c>
      <c r="U189" s="24">
        <v>0.07404218095735596</v>
      </c>
      <c r="V189" s="24">
        <f t="shared" si="2"/>
        <v>0.04131369023</v>
      </c>
      <c r="W189" s="23">
        <f t="shared" si="3"/>
        <v>0.06211718881</v>
      </c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</row>
    <row r="190">
      <c r="A190" s="24">
        <f>AR!E190</f>
        <v>0.07682413828</v>
      </c>
      <c r="B190" s="23"/>
      <c r="C190" s="24">
        <f t="shared" si="1"/>
        <v>0.07682413828</v>
      </c>
      <c r="D190" s="24">
        <v>0.10970941540665125</v>
      </c>
      <c r="E190" s="24">
        <v>-0.03672918508483408</v>
      </c>
      <c r="F190" s="24">
        <v>0.06581314517383252</v>
      </c>
      <c r="G190" s="24">
        <v>0.11014854769818744</v>
      </c>
      <c r="H190" s="24">
        <v>0.025056601036325954</v>
      </c>
      <c r="I190" s="24">
        <v>0.037509109489417464</v>
      </c>
      <c r="J190" s="24">
        <v>-0.01457240194517567</v>
      </c>
      <c r="K190" s="24">
        <v>0.028483171877792313</v>
      </c>
      <c r="L190" s="24">
        <v>0.03266654937953167</v>
      </c>
      <c r="M190" s="24">
        <v>0.11466873290172716</v>
      </c>
      <c r="N190" s="24">
        <v>0.1688561717886375</v>
      </c>
      <c r="O190" s="24">
        <v>0.180168807343418</v>
      </c>
      <c r="P190" s="24">
        <v>0.09350669394747066</v>
      </c>
      <c r="Q190" s="24">
        <v>0.05654509952586233</v>
      </c>
      <c r="R190" s="24">
        <v>0.052675332739594946</v>
      </c>
      <c r="S190" s="24">
        <v>0.022446375977570335</v>
      </c>
      <c r="T190" s="24">
        <v>0.07404218095735596</v>
      </c>
      <c r="U190" s="24">
        <v>0.047466411175169115</v>
      </c>
      <c r="V190" s="24">
        <f t="shared" si="2"/>
        <v>0.09670647194</v>
      </c>
      <c r="W190" s="23">
        <f t="shared" si="3"/>
        <v>-0.01988233367</v>
      </c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</row>
    <row r="191">
      <c r="A191" s="24">
        <f>AR!E191</f>
        <v>0.1097094154</v>
      </c>
      <c r="B191" s="23"/>
      <c r="C191" s="24">
        <f t="shared" si="1"/>
        <v>0.1097094154</v>
      </c>
      <c r="D191" s="24">
        <v>-0.03672918508483408</v>
      </c>
      <c r="E191" s="24">
        <v>0.06581314517383252</v>
      </c>
      <c r="F191" s="24">
        <v>0.11014854769818744</v>
      </c>
      <c r="G191" s="24">
        <v>0.025056601036325954</v>
      </c>
      <c r="H191" s="24">
        <v>0.037509109489417464</v>
      </c>
      <c r="I191" s="24">
        <v>-0.01457240194517567</v>
      </c>
      <c r="J191" s="24">
        <v>0.028483171877792313</v>
      </c>
      <c r="K191" s="24">
        <v>0.03266654937953167</v>
      </c>
      <c r="L191" s="24">
        <v>0.11466873290172716</v>
      </c>
      <c r="M191" s="24">
        <v>0.1688561717886375</v>
      </c>
      <c r="N191" s="24">
        <v>0.180168807343418</v>
      </c>
      <c r="O191" s="24">
        <v>0.09350669394747066</v>
      </c>
      <c r="P191" s="24">
        <v>0.05654509952586233</v>
      </c>
      <c r="Q191" s="24">
        <v>0.052675332739594946</v>
      </c>
      <c r="R191" s="24">
        <v>0.022446375977570335</v>
      </c>
      <c r="S191" s="24">
        <v>0.07404218095735596</v>
      </c>
      <c r="T191" s="24">
        <v>0.047466411175169115</v>
      </c>
      <c r="U191" s="24">
        <v>0.08579292234799335</v>
      </c>
      <c r="V191" s="24">
        <f t="shared" si="2"/>
        <v>-0.04325268903</v>
      </c>
      <c r="W191" s="23">
        <f t="shared" si="3"/>
        <v>0.1529621044</v>
      </c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</row>
    <row r="192">
      <c r="A192" s="24">
        <f>AR!E192</f>
        <v>-0.03672918508</v>
      </c>
      <c r="B192" s="23"/>
      <c r="C192" s="24">
        <f t="shared" si="1"/>
        <v>-0.03672918508</v>
      </c>
      <c r="D192" s="24">
        <v>0.06581314517383252</v>
      </c>
      <c r="E192" s="24">
        <v>0.11014854769818744</v>
      </c>
      <c r="F192" s="24">
        <v>0.025056601036325954</v>
      </c>
      <c r="G192" s="24">
        <v>0.037509109489417464</v>
      </c>
      <c r="H192" s="24">
        <v>-0.01457240194517567</v>
      </c>
      <c r="I192" s="24">
        <v>0.028483171877792313</v>
      </c>
      <c r="J192" s="24">
        <v>0.03266654937953167</v>
      </c>
      <c r="K192" s="24">
        <v>0.11466873290172716</v>
      </c>
      <c r="L192" s="24">
        <v>0.1688561717886375</v>
      </c>
      <c r="M192" s="24">
        <v>0.180168807343418</v>
      </c>
      <c r="N192" s="24">
        <v>0.09350669394747066</v>
      </c>
      <c r="O192" s="24">
        <v>0.05654509952586233</v>
      </c>
      <c r="P192" s="24">
        <v>0.052675332739594946</v>
      </c>
      <c r="Q192" s="24">
        <v>0.022446375977570335</v>
      </c>
      <c r="R192" s="24">
        <v>0.07404218095735596</v>
      </c>
      <c r="S192" s="24">
        <v>0.047466411175169115</v>
      </c>
      <c r="T192" s="24">
        <v>0.08579292234799335</v>
      </c>
      <c r="U192" s="24">
        <v>0.10879976472444461</v>
      </c>
      <c r="V192" s="24">
        <f t="shared" si="2"/>
        <v>0.02623839092</v>
      </c>
      <c r="W192" s="23">
        <f t="shared" si="3"/>
        <v>-0.06296757601</v>
      </c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</row>
    <row r="193">
      <c r="A193" s="24">
        <f>AR!E193</f>
        <v>0.06581314517</v>
      </c>
      <c r="B193" s="23"/>
      <c r="C193" s="24">
        <f t="shared" si="1"/>
        <v>0.06581314517</v>
      </c>
      <c r="D193" s="24">
        <v>0.11014854769818744</v>
      </c>
      <c r="E193" s="24">
        <v>0.025056601036325954</v>
      </c>
      <c r="F193" s="24">
        <v>0.037509109489417464</v>
      </c>
      <c r="G193" s="24">
        <v>-0.01457240194517567</v>
      </c>
      <c r="H193" s="24">
        <v>0.028483171877792313</v>
      </c>
      <c r="I193" s="24">
        <v>0.03266654937953167</v>
      </c>
      <c r="J193" s="24">
        <v>0.11466873290172716</v>
      </c>
      <c r="K193" s="24">
        <v>0.1688561717886375</v>
      </c>
      <c r="L193" s="24">
        <v>0.180168807343418</v>
      </c>
      <c r="M193" s="24">
        <v>0.09350669394747066</v>
      </c>
      <c r="N193" s="24">
        <v>0.05654509952586233</v>
      </c>
      <c r="O193" s="24">
        <v>0.052675332739594946</v>
      </c>
      <c r="P193" s="24">
        <v>0.022446375977570335</v>
      </c>
      <c r="Q193" s="24">
        <v>0.07404218095735596</v>
      </c>
      <c r="R193" s="24">
        <v>0.047466411175169115</v>
      </c>
      <c r="S193" s="24">
        <v>0.08579292234799335</v>
      </c>
      <c r="T193" s="24">
        <v>0.10879976472444461</v>
      </c>
      <c r="U193" s="24">
        <v>0.006772126610031627</v>
      </c>
      <c r="V193" s="24">
        <f t="shared" si="2"/>
        <v>0.09559288361</v>
      </c>
      <c r="W193" s="23">
        <f t="shared" si="3"/>
        <v>-0.02977973844</v>
      </c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</row>
    <row r="194">
      <c r="A194" s="24">
        <f>AR!E194</f>
        <v>0.1101485477</v>
      </c>
      <c r="B194" s="23"/>
      <c r="C194" s="24">
        <f t="shared" si="1"/>
        <v>0.1101485477</v>
      </c>
      <c r="D194" s="24">
        <v>0.025056601036325954</v>
      </c>
      <c r="E194" s="24">
        <v>0.037509109489417464</v>
      </c>
      <c r="F194" s="24">
        <v>-0.01457240194517567</v>
      </c>
      <c r="G194" s="24">
        <v>0.028483171877792313</v>
      </c>
      <c r="H194" s="24">
        <v>0.03266654937953167</v>
      </c>
      <c r="I194" s="24">
        <v>0.11466873290172716</v>
      </c>
      <c r="J194" s="24">
        <v>0.1688561717886375</v>
      </c>
      <c r="K194" s="24">
        <v>0.180168807343418</v>
      </c>
      <c r="L194" s="24">
        <v>0.09350669394747066</v>
      </c>
      <c r="M194" s="24">
        <v>0.05654509952586233</v>
      </c>
      <c r="N194" s="24">
        <v>0.052675332739594946</v>
      </c>
      <c r="O194" s="24">
        <v>0.022446375977570335</v>
      </c>
      <c r="P194" s="24">
        <v>0.07404218095735596</v>
      </c>
      <c r="Q194" s="24">
        <v>0.047466411175169115</v>
      </c>
      <c r="R194" s="24">
        <v>0.08579292234799335</v>
      </c>
      <c r="S194" s="24">
        <v>0.10879976472444461</v>
      </c>
      <c r="T194" s="24">
        <v>0.006772126610031627</v>
      </c>
      <c r="U194" s="24">
        <v>-0.10187034237443127</v>
      </c>
      <c r="V194" s="24">
        <f t="shared" si="2"/>
        <v>0.01157694967</v>
      </c>
      <c r="W194" s="23">
        <f t="shared" si="3"/>
        <v>0.09857159803</v>
      </c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</row>
    <row r="195">
      <c r="A195" s="24">
        <f>AR!E195</f>
        <v>0.02505660104</v>
      </c>
      <c r="B195" s="23"/>
      <c r="C195" s="24">
        <f t="shared" si="1"/>
        <v>0.02505660104</v>
      </c>
      <c r="D195" s="24">
        <v>0.037509109489417464</v>
      </c>
      <c r="E195" s="24">
        <v>-0.01457240194517567</v>
      </c>
      <c r="F195" s="24">
        <v>0.028483171877792313</v>
      </c>
      <c r="G195" s="24">
        <v>0.03266654937953167</v>
      </c>
      <c r="H195" s="24">
        <v>0.11466873290172716</v>
      </c>
      <c r="I195" s="24">
        <v>0.1688561717886375</v>
      </c>
      <c r="J195" s="24">
        <v>0.180168807343418</v>
      </c>
      <c r="K195" s="24">
        <v>0.09350669394747066</v>
      </c>
      <c r="L195" s="24">
        <v>0.05654509952586233</v>
      </c>
      <c r="M195" s="24">
        <v>0.052675332739594946</v>
      </c>
      <c r="N195" s="24">
        <v>0.022446375977570335</v>
      </c>
      <c r="O195" s="24">
        <v>0.07404218095735596</v>
      </c>
      <c r="P195" s="24">
        <v>0.047466411175169115</v>
      </c>
      <c r="Q195" s="24">
        <v>0.08579292234799335</v>
      </c>
      <c r="R195" s="24">
        <v>0.10879976472444461</v>
      </c>
      <c r="S195" s="24">
        <v>0.006772126610031627</v>
      </c>
      <c r="T195" s="24">
        <v>-0.10187034237443127</v>
      </c>
      <c r="U195" s="24">
        <v>-0.17459357926873736</v>
      </c>
      <c r="V195" s="24">
        <f t="shared" si="2"/>
        <v>0.05168845282</v>
      </c>
      <c r="W195" s="23">
        <f t="shared" si="3"/>
        <v>-0.02663185178</v>
      </c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</row>
    <row r="196">
      <c r="A196" s="24">
        <f>AR!E196</f>
        <v>0.03750910949</v>
      </c>
      <c r="B196" s="23"/>
      <c r="C196" s="24">
        <f t="shared" si="1"/>
        <v>0.03750910949</v>
      </c>
      <c r="D196" s="24">
        <v>-0.01457240194517567</v>
      </c>
      <c r="E196" s="24">
        <v>0.028483171877792313</v>
      </c>
      <c r="F196" s="24">
        <v>0.03266654937953167</v>
      </c>
      <c r="G196" s="24">
        <v>0.11466873290172716</v>
      </c>
      <c r="H196" s="24">
        <v>0.1688561717886375</v>
      </c>
      <c r="I196" s="24">
        <v>0.180168807343418</v>
      </c>
      <c r="J196" s="24">
        <v>0.09350669394747066</v>
      </c>
      <c r="K196" s="24">
        <v>0.05654509952586233</v>
      </c>
      <c r="L196" s="24">
        <v>0.052675332739594946</v>
      </c>
      <c r="M196" s="24">
        <v>0.022446375977570335</v>
      </c>
      <c r="N196" s="24">
        <v>0.07404218095735596</v>
      </c>
      <c r="O196" s="24">
        <v>0.047466411175169115</v>
      </c>
      <c r="P196" s="24">
        <v>0.08579292234799335</v>
      </c>
      <c r="Q196" s="24">
        <v>0.10879976472444461</v>
      </c>
      <c r="R196" s="24">
        <v>0.006772126610031627</v>
      </c>
      <c r="S196" s="24">
        <v>-0.10187034237443127</v>
      </c>
      <c r="T196" s="24">
        <v>-0.17459357926873736</v>
      </c>
      <c r="U196" s="24">
        <v>-0.2791338058067212</v>
      </c>
      <c r="V196" s="24">
        <f t="shared" si="2"/>
        <v>0.008359712187</v>
      </c>
      <c r="W196" s="23">
        <f t="shared" si="3"/>
        <v>0.0291493973</v>
      </c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</row>
    <row r="197">
      <c r="A197" s="24">
        <f>AR!E197</f>
        <v>-0.01457240195</v>
      </c>
      <c r="B197" s="23"/>
      <c r="C197" s="24">
        <f t="shared" si="1"/>
        <v>-0.01457240195</v>
      </c>
      <c r="D197" s="24">
        <v>0.028483171877792313</v>
      </c>
      <c r="E197" s="24">
        <v>0.03266654937953167</v>
      </c>
      <c r="F197" s="24">
        <v>0.11466873290172716</v>
      </c>
      <c r="G197" s="24">
        <v>0.1688561717886375</v>
      </c>
      <c r="H197" s="24">
        <v>0.180168807343418</v>
      </c>
      <c r="I197" s="24">
        <v>0.09350669394747066</v>
      </c>
      <c r="J197" s="24">
        <v>0.05654509952586233</v>
      </c>
      <c r="K197" s="24">
        <v>0.052675332739594946</v>
      </c>
      <c r="L197" s="24">
        <v>0.022446375977570335</v>
      </c>
      <c r="M197" s="24">
        <v>0.07404218095735596</v>
      </c>
      <c r="N197" s="24">
        <v>0.047466411175169115</v>
      </c>
      <c r="O197" s="24">
        <v>0.08579292234799335</v>
      </c>
      <c r="P197" s="24">
        <v>0.10879976472444461</v>
      </c>
      <c r="Q197" s="24">
        <v>0.006772126610031627</v>
      </c>
      <c r="R197" s="24">
        <v>-0.10187034237443127</v>
      </c>
      <c r="S197" s="24">
        <v>-0.17459357926873736</v>
      </c>
      <c r="T197" s="24">
        <v>-0.2791338058067212</v>
      </c>
      <c r="U197" s="24">
        <v>-0.2760612719652552</v>
      </c>
      <c r="V197" s="24">
        <f t="shared" si="2"/>
        <v>0.0307966963</v>
      </c>
      <c r="W197" s="23">
        <f t="shared" si="3"/>
        <v>-0.04536909824</v>
      </c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</row>
    <row r="198">
      <c r="A198" s="24">
        <f>AR!E198</f>
        <v>0.02848317188</v>
      </c>
      <c r="B198" s="23"/>
      <c r="C198" s="24">
        <f t="shared" si="1"/>
        <v>0.02848317188</v>
      </c>
      <c r="D198" s="24">
        <v>0.03266654937953167</v>
      </c>
      <c r="E198" s="24">
        <v>0.11466873290172716</v>
      </c>
      <c r="F198" s="24">
        <v>0.1688561717886375</v>
      </c>
      <c r="G198" s="24">
        <v>0.180168807343418</v>
      </c>
      <c r="H198" s="24">
        <v>0.09350669394747066</v>
      </c>
      <c r="I198" s="24">
        <v>0.05654509952586233</v>
      </c>
      <c r="J198" s="24">
        <v>0.052675332739594946</v>
      </c>
      <c r="K198" s="24">
        <v>0.022446375977570335</v>
      </c>
      <c r="L198" s="24">
        <v>0.07404218095735596</v>
      </c>
      <c r="M198" s="24">
        <v>0.047466411175169115</v>
      </c>
      <c r="N198" s="24">
        <v>0.08579292234799335</v>
      </c>
      <c r="O198" s="24">
        <v>0.10879976472444461</v>
      </c>
      <c r="P198" s="24">
        <v>0.006772126610031627</v>
      </c>
      <c r="Q198" s="24">
        <v>-0.10187034237443127</v>
      </c>
      <c r="R198" s="24">
        <v>-0.17459357926873736</v>
      </c>
      <c r="S198" s="24">
        <v>-0.2791338058067212</v>
      </c>
      <c r="T198" s="24">
        <v>-0.2760612719652552</v>
      </c>
      <c r="U198" s="24">
        <v>-0.3034003134243216</v>
      </c>
      <c r="V198" s="24">
        <f t="shared" si="2"/>
        <v>0.0605151425</v>
      </c>
      <c r="W198" s="23">
        <f t="shared" si="3"/>
        <v>-0.03203197062</v>
      </c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</row>
    <row r="199">
      <c r="A199" s="24">
        <f>AR!E199</f>
        <v>0.03266654938</v>
      </c>
      <c r="B199" s="23"/>
      <c r="C199" s="24">
        <f t="shared" si="1"/>
        <v>0.03266654938</v>
      </c>
      <c r="D199" s="24">
        <v>0.11466873290172716</v>
      </c>
      <c r="E199" s="24">
        <v>0.1688561717886375</v>
      </c>
      <c r="F199" s="24">
        <v>0.180168807343418</v>
      </c>
      <c r="G199" s="24">
        <v>0.09350669394747066</v>
      </c>
      <c r="H199" s="24">
        <v>0.05654509952586233</v>
      </c>
      <c r="I199" s="24">
        <v>0.052675332739594946</v>
      </c>
      <c r="J199" s="24">
        <v>0.022446375977570335</v>
      </c>
      <c r="K199" s="24">
        <v>0.07404218095735596</v>
      </c>
      <c r="L199" s="24">
        <v>0.047466411175169115</v>
      </c>
      <c r="M199" s="24">
        <v>0.08579292234799335</v>
      </c>
      <c r="N199" s="24">
        <v>0.10879976472444461</v>
      </c>
      <c r="O199" s="24">
        <v>0.006772126610031627</v>
      </c>
      <c r="P199" s="24">
        <v>-0.10187034237443127</v>
      </c>
      <c r="Q199" s="24">
        <v>-0.17459357926873736</v>
      </c>
      <c r="R199" s="24">
        <v>-0.2791338058067212</v>
      </c>
      <c r="S199" s="24">
        <v>-0.2760612719652552</v>
      </c>
      <c r="T199" s="24">
        <v>-0.3034003134243216</v>
      </c>
      <c r="U199" s="24">
        <v>-0.20467758867306163</v>
      </c>
      <c r="V199" s="24">
        <f t="shared" si="2"/>
        <v>0.103608428</v>
      </c>
      <c r="W199" s="23">
        <f t="shared" si="3"/>
        <v>-0.07094187863</v>
      </c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</row>
    <row r="200">
      <c r="A200" s="24">
        <f>AR!E200</f>
        <v>0.1146687329</v>
      </c>
      <c r="B200" s="23"/>
      <c r="C200" s="24">
        <f t="shared" si="1"/>
        <v>0.1146687329</v>
      </c>
      <c r="D200" s="24">
        <v>0.1688561717886375</v>
      </c>
      <c r="E200" s="24">
        <v>0.180168807343418</v>
      </c>
      <c r="F200" s="24">
        <v>0.09350669394747066</v>
      </c>
      <c r="G200" s="24">
        <v>0.05654509952586233</v>
      </c>
      <c r="H200" s="24">
        <v>0.052675332739594946</v>
      </c>
      <c r="I200" s="24">
        <v>0.022446375977570335</v>
      </c>
      <c r="J200" s="24">
        <v>0.07404218095735596</v>
      </c>
      <c r="K200" s="24">
        <v>0.047466411175169115</v>
      </c>
      <c r="L200" s="24">
        <v>0.08579292234799335</v>
      </c>
      <c r="M200" s="24">
        <v>0.10879976472444461</v>
      </c>
      <c r="N200" s="24">
        <v>0.006772126610031627</v>
      </c>
      <c r="O200" s="24">
        <v>-0.10187034237443127</v>
      </c>
      <c r="P200" s="24">
        <v>-0.17459357926873736</v>
      </c>
      <c r="Q200" s="24">
        <v>-0.2791338058067212</v>
      </c>
      <c r="R200" s="24">
        <v>-0.2760612719652552</v>
      </c>
      <c r="S200" s="24">
        <v>-0.3034003134243216</v>
      </c>
      <c r="T200" s="24">
        <v>-0.20467758867306163</v>
      </c>
      <c r="U200" s="24">
        <v>-0.12338162837592331</v>
      </c>
      <c r="V200" s="24">
        <f t="shared" si="2"/>
        <v>0.1426146473</v>
      </c>
      <c r="W200" s="23">
        <f t="shared" si="3"/>
        <v>-0.02794591443</v>
      </c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</row>
    <row r="201">
      <c r="A201" s="24">
        <f>AR!E201</f>
        <v>0.1688561718</v>
      </c>
      <c r="B201" s="23"/>
      <c r="C201" s="24">
        <f t="shared" si="1"/>
        <v>0.1688561718</v>
      </c>
      <c r="D201" s="24">
        <v>0.180168807343418</v>
      </c>
      <c r="E201" s="24">
        <v>0.09350669394747066</v>
      </c>
      <c r="F201" s="24">
        <v>0.05654509952586233</v>
      </c>
      <c r="G201" s="24">
        <v>0.052675332739594946</v>
      </c>
      <c r="H201" s="24">
        <v>0.022446375977570335</v>
      </c>
      <c r="I201" s="24">
        <v>0.07404218095735596</v>
      </c>
      <c r="J201" s="24">
        <v>0.047466411175169115</v>
      </c>
      <c r="K201" s="24">
        <v>0.08579292234799335</v>
      </c>
      <c r="L201" s="24">
        <v>0.10879976472444461</v>
      </c>
      <c r="M201" s="24">
        <v>0.006772126610031627</v>
      </c>
      <c r="N201" s="24">
        <v>-0.10187034237443127</v>
      </c>
      <c r="O201" s="24">
        <v>-0.17459357926873736</v>
      </c>
      <c r="P201" s="24">
        <v>-0.2791338058067212</v>
      </c>
      <c r="Q201" s="24">
        <v>-0.2760612719652552</v>
      </c>
      <c r="R201" s="24">
        <v>-0.3034003134243216</v>
      </c>
      <c r="S201" s="24">
        <v>-0.20467758867306163</v>
      </c>
      <c r="T201" s="24">
        <v>-0.12338162837592331</v>
      </c>
      <c r="U201" s="24">
        <v>-0.12072701445299117</v>
      </c>
      <c r="V201" s="24">
        <f t="shared" si="2"/>
        <v>0.1748095935</v>
      </c>
      <c r="W201" s="23">
        <f t="shared" si="3"/>
        <v>-0.005953421754</v>
      </c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</row>
    <row r="202">
      <c r="A202" s="24">
        <f>AR!E202</f>
        <v>0.1801688073</v>
      </c>
      <c r="B202" s="23"/>
      <c r="C202" s="24">
        <f t="shared" si="1"/>
        <v>0.1801688073</v>
      </c>
      <c r="D202" s="24">
        <v>0.09350669394747066</v>
      </c>
      <c r="E202" s="24">
        <v>0.05654509952586233</v>
      </c>
      <c r="F202" s="24">
        <v>0.052675332739594946</v>
      </c>
      <c r="G202" s="24">
        <v>0.022446375977570335</v>
      </c>
      <c r="H202" s="24">
        <v>0.07404218095735596</v>
      </c>
      <c r="I202" s="24">
        <v>0.047466411175169115</v>
      </c>
      <c r="J202" s="24">
        <v>0.08579292234799335</v>
      </c>
      <c r="K202" s="24">
        <v>0.10879976472444461</v>
      </c>
      <c r="L202" s="24">
        <v>0.006772126610031627</v>
      </c>
      <c r="M202" s="24">
        <v>-0.10187034237443127</v>
      </c>
      <c r="N202" s="24">
        <v>-0.17459357926873736</v>
      </c>
      <c r="O202" s="24">
        <v>-0.2791338058067212</v>
      </c>
      <c r="P202" s="24">
        <v>-0.2760612719652552</v>
      </c>
      <c r="Q202" s="24">
        <v>-0.3034003134243216</v>
      </c>
      <c r="R202" s="24">
        <v>-0.20467758867306163</v>
      </c>
      <c r="S202" s="24">
        <v>-0.12338162837592331</v>
      </c>
      <c r="T202" s="24">
        <v>-0.12072701445299117</v>
      </c>
      <c r="U202" s="24">
        <v>-0.17577369665145604</v>
      </c>
      <c r="V202" s="24">
        <f t="shared" si="2"/>
        <v>0.0953893241</v>
      </c>
      <c r="W202" s="23">
        <f t="shared" si="3"/>
        <v>0.08477948324</v>
      </c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</row>
    <row r="203">
      <c r="A203" s="24">
        <f>AR!E203</f>
        <v>0.09350669395</v>
      </c>
      <c r="B203" s="23"/>
      <c r="C203" s="24">
        <f t="shared" si="1"/>
        <v>0.09350669395</v>
      </c>
      <c r="D203" s="24">
        <v>0.05654509952586233</v>
      </c>
      <c r="E203" s="24">
        <v>0.052675332739594946</v>
      </c>
      <c r="F203" s="24">
        <v>0.022446375977570335</v>
      </c>
      <c r="G203" s="24">
        <v>0.07404218095735596</v>
      </c>
      <c r="H203" s="24">
        <v>0.047466411175169115</v>
      </c>
      <c r="I203" s="24">
        <v>0.08579292234799335</v>
      </c>
      <c r="J203" s="24">
        <v>0.10879976472444461</v>
      </c>
      <c r="K203" s="24">
        <v>0.006772126610031627</v>
      </c>
      <c r="L203" s="24">
        <v>-0.10187034237443127</v>
      </c>
      <c r="M203" s="24">
        <v>-0.17459357926873736</v>
      </c>
      <c r="N203" s="24">
        <v>-0.2791338058067212</v>
      </c>
      <c r="O203" s="24">
        <v>-0.2760612719652552</v>
      </c>
      <c r="P203" s="24">
        <v>-0.3034003134243216</v>
      </c>
      <c r="Q203" s="24">
        <v>-0.20467758867306163</v>
      </c>
      <c r="R203" s="24">
        <v>-0.12338162837592331</v>
      </c>
      <c r="S203" s="24">
        <v>-0.12072701445299117</v>
      </c>
      <c r="T203" s="24">
        <v>-0.17577369665145604</v>
      </c>
      <c r="U203" s="24">
        <v>-0.2528935185643447</v>
      </c>
      <c r="V203" s="24">
        <f t="shared" si="2"/>
        <v>0.0824879866</v>
      </c>
      <c r="W203" s="23">
        <f t="shared" si="3"/>
        <v>0.01101870735</v>
      </c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</row>
    <row r="204">
      <c r="A204" s="24">
        <f>AR!E204</f>
        <v>0.05654509953</v>
      </c>
      <c r="B204" s="23"/>
      <c r="C204" s="24">
        <f t="shared" si="1"/>
        <v>0.05654509953</v>
      </c>
      <c r="D204" s="24">
        <v>0.052675332739594946</v>
      </c>
      <c r="E204" s="24">
        <v>0.022446375977570335</v>
      </c>
      <c r="F204" s="24">
        <v>0.07404218095735596</v>
      </c>
      <c r="G204" s="24">
        <v>0.047466411175169115</v>
      </c>
      <c r="H204" s="24">
        <v>0.08579292234799335</v>
      </c>
      <c r="I204" s="24">
        <v>0.10879976472444461</v>
      </c>
      <c r="J204" s="24">
        <v>0.006772126610031627</v>
      </c>
      <c r="K204" s="24">
        <v>-0.10187034237443127</v>
      </c>
      <c r="L204" s="24">
        <v>-0.17459357926873736</v>
      </c>
      <c r="M204" s="24">
        <v>-0.2791338058067212</v>
      </c>
      <c r="N204" s="24">
        <v>-0.2760612719652552</v>
      </c>
      <c r="O204" s="24">
        <v>-0.3034003134243216</v>
      </c>
      <c r="P204" s="24">
        <v>-0.20467758867306163</v>
      </c>
      <c r="Q204" s="24">
        <v>-0.12338162837592331</v>
      </c>
      <c r="R204" s="24">
        <v>-0.12072701445299117</v>
      </c>
      <c r="S204" s="24">
        <v>-0.17577369665145604</v>
      </c>
      <c r="T204" s="24">
        <v>-0.2528935185643447</v>
      </c>
      <c r="U204" s="24">
        <v>-0.2241936752739796</v>
      </c>
      <c r="V204" s="24">
        <f t="shared" si="2"/>
        <v>0.08644956934</v>
      </c>
      <c r="W204" s="23">
        <f t="shared" si="3"/>
        <v>-0.02990446981</v>
      </c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</row>
    <row r="205">
      <c r="A205" s="24">
        <f>AR!E205</f>
        <v>0.05267533274</v>
      </c>
      <c r="B205" s="23"/>
      <c r="C205" s="24">
        <f t="shared" si="1"/>
        <v>0.05267533274</v>
      </c>
      <c r="D205" s="24">
        <v>0.022446375977570335</v>
      </c>
      <c r="E205" s="24">
        <v>0.07404218095735596</v>
      </c>
      <c r="F205" s="24">
        <v>0.047466411175169115</v>
      </c>
      <c r="G205" s="24">
        <v>0.08579292234799335</v>
      </c>
      <c r="H205" s="24">
        <v>0.10879976472444461</v>
      </c>
      <c r="I205" s="24">
        <v>0.006772126610031627</v>
      </c>
      <c r="J205" s="24">
        <v>-0.10187034237443127</v>
      </c>
      <c r="K205" s="24">
        <v>-0.17459357926873736</v>
      </c>
      <c r="L205" s="24">
        <v>-0.2791338058067212</v>
      </c>
      <c r="M205" s="24">
        <v>-0.2760612719652552</v>
      </c>
      <c r="N205" s="24">
        <v>-0.3034003134243216</v>
      </c>
      <c r="O205" s="24">
        <v>-0.20467758867306163</v>
      </c>
      <c r="P205" s="24">
        <v>-0.12338162837592331</v>
      </c>
      <c r="Q205" s="24">
        <v>-0.12072701445299117</v>
      </c>
      <c r="R205" s="24">
        <v>-0.17577369665145604</v>
      </c>
      <c r="S205" s="24">
        <v>-0.2528935185643447</v>
      </c>
      <c r="T205" s="24">
        <v>-0.2241936752739796</v>
      </c>
      <c r="U205" s="24">
        <v>-0.25033162855707874</v>
      </c>
      <c r="V205" s="24">
        <f t="shared" si="2"/>
        <v>0.04308117278</v>
      </c>
      <c r="W205" s="23">
        <f t="shared" si="3"/>
        <v>0.00959415996</v>
      </c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</row>
    <row r="206">
      <c r="A206" s="24">
        <f>AR!E206</f>
        <v>0.02244637598</v>
      </c>
      <c r="B206" s="23"/>
      <c r="C206" s="24">
        <f t="shared" si="1"/>
        <v>0.02244637598</v>
      </c>
      <c r="D206" s="24">
        <v>0.07404218095735596</v>
      </c>
      <c r="E206" s="24">
        <v>0.047466411175169115</v>
      </c>
      <c r="F206" s="24">
        <v>0.08579292234799335</v>
      </c>
      <c r="G206" s="24">
        <v>0.10879976472444461</v>
      </c>
      <c r="H206" s="24">
        <v>0.006772126610031627</v>
      </c>
      <c r="I206" s="24">
        <v>-0.10187034237443127</v>
      </c>
      <c r="J206" s="24">
        <v>-0.17459357926873736</v>
      </c>
      <c r="K206" s="24">
        <v>-0.2791338058067212</v>
      </c>
      <c r="L206" s="24">
        <v>-0.2760612719652552</v>
      </c>
      <c r="M206" s="24">
        <v>-0.3034003134243216</v>
      </c>
      <c r="N206" s="24">
        <v>-0.20467758867306163</v>
      </c>
      <c r="O206" s="24">
        <v>-0.12338162837592331</v>
      </c>
      <c r="P206" s="24">
        <v>-0.12072701445299117</v>
      </c>
      <c r="Q206" s="24">
        <v>-0.17577369665145604</v>
      </c>
      <c r="R206" s="24">
        <v>-0.2528935185643447</v>
      </c>
      <c r="S206" s="24">
        <v>-0.2241936752739796</v>
      </c>
      <c r="T206" s="24">
        <v>-0.25033162855707874</v>
      </c>
      <c r="U206" s="24">
        <v>-0.05352831093788263</v>
      </c>
      <c r="V206" s="24">
        <f t="shared" si="2"/>
        <v>0.08983078896</v>
      </c>
      <c r="W206" s="23">
        <f t="shared" si="3"/>
        <v>-0.06738441298</v>
      </c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</row>
    <row r="207">
      <c r="A207" s="24">
        <f>AR!E207</f>
        <v>0.07404218096</v>
      </c>
      <c r="B207" s="23"/>
      <c r="C207" s="24">
        <f t="shared" si="1"/>
        <v>0.07404218096</v>
      </c>
      <c r="D207" s="24">
        <v>0.047466411175169115</v>
      </c>
      <c r="E207" s="24">
        <v>0.08579292234799335</v>
      </c>
      <c r="F207" s="24">
        <v>0.10879976472444461</v>
      </c>
      <c r="G207" s="24">
        <v>0.006772126610031627</v>
      </c>
      <c r="H207" s="24">
        <v>-0.10187034237443127</v>
      </c>
      <c r="I207" s="24">
        <v>-0.17459357926873736</v>
      </c>
      <c r="J207" s="24">
        <v>-0.2791338058067212</v>
      </c>
      <c r="K207" s="24">
        <v>-0.2760612719652552</v>
      </c>
      <c r="L207" s="24">
        <v>-0.3034003134243216</v>
      </c>
      <c r="M207" s="24">
        <v>-0.20467758867306163</v>
      </c>
      <c r="N207" s="24">
        <v>-0.12338162837592331</v>
      </c>
      <c r="O207" s="24">
        <v>-0.12072701445299117</v>
      </c>
      <c r="P207" s="24">
        <v>-0.17577369665145604</v>
      </c>
      <c r="Q207" s="24">
        <v>-0.2528935185643447</v>
      </c>
      <c r="R207" s="24">
        <v>-0.2241936752739796</v>
      </c>
      <c r="S207" s="24">
        <v>-0.25033162855707874</v>
      </c>
      <c r="T207" s="24">
        <v>-0.05352831093788263</v>
      </c>
      <c r="U207" s="24">
        <v>0.20334420873345915</v>
      </c>
      <c r="V207" s="24">
        <f t="shared" si="2"/>
        <v>0.035831724</v>
      </c>
      <c r="W207" s="23">
        <f t="shared" si="3"/>
        <v>0.03821045696</v>
      </c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</row>
    <row r="208">
      <c r="A208" s="24">
        <f>AR!E208</f>
        <v>0.04746641118</v>
      </c>
      <c r="B208" s="23"/>
      <c r="C208" s="24">
        <f t="shared" si="1"/>
        <v>0.04746641118</v>
      </c>
      <c r="D208" s="24">
        <v>0.08579292234799335</v>
      </c>
      <c r="E208" s="24">
        <v>0.10879976472444461</v>
      </c>
      <c r="F208" s="24">
        <v>0.006772126610031627</v>
      </c>
      <c r="G208" s="24">
        <v>-0.10187034237443127</v>
      </c>
      <c r="H208" s="24">
        <v>-0.17459357926873736</v>
      </c>
      <c r="I208" s="24">
        <v>-0.2791338058067212</v>
      </c>
      <c r="J208" s="24">
        <v>-0.2760612719652552</v>
      </c>
      <c r="K208" s="24">
        <v>-0.3034003134243216</v>
      </c>
      <c r="L208" s="24">
        <v>-0.20467758867306163</v>
      </c>
      <c r="M208" s="24">
        <v>-0.12338162837592331</v>
      </c>
      <c r="N208" s="24">
        <v>-0.12072701445299117</v>
      </c>
      <c r="O208" s="24">
        <v>-0.17577369665145604</v>
      </c>
      <c r="P208" s="24">
        <v>-0.2528935185643447</v>
      </c>
      <c r="Q208" s="24">
        <v>-0.2241936752739796</v>
      </c>
      <c r="R208" s="24">
        <v>-0.25033162855707874</v>
      </c>
      <c r="S208" s="24">
        <v>-0.05352831093788263</v>
      </c>
      <c r="T208" s="24">
        <v>0.20334420873345915</v>
      </c>
      <c r="U208" s="24">
        <v>0.22002356482923208</v>
      </c>
      <c r="V208" s="24">
        <f t="shared" si="2"/>
        <v>0.07781500898</v>
      </c>
      <c r="W208" s="23">
        <f t="shared" si="3"/>
        <v>-0.03034859781</v>
      </c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</row>
    <row r="209">
      <c r="A209" s="24">
        <f>AR!E209</f>
        <v>0.08579292235</v>
      </c>
      <c r="B209" s="23"/>
      <c r="C209" s="24">
        <f t="shared" si="1"/>
        <v>0.08579292235</v>
      </c>
      <c r="D209" s="24">
        <v>0.10879976472444461</v>
      </c>
      <c r="E209" s="24">
        <v>0.006772126610031627</v>
      </c>
      <c r="F209" s="24">
        <v>-0.10187034237443127</v>
      </c>
      <c r="G209" s="24">
        <v>-0.17459357926873736</v>
      </c>
      <c r="H209" s="24">
        <v>-0.2791338058067212</v>
      </c>
      <c r="I209" s="24">
        <v>-0.2760612719652552</v>
      </c>
      <c r="J209" s="24">
        <v>-0.3034003134243216</v>
      </c>
      <c r="K209" s="24">
        <v>-0.20467758867306163</v>
      </c>
      <c r="L209" s="24">
        <v>-0.12338162837592331</v>
      </c>
      <c r="M209" s="24">
        <v>-0.12072701445299117</v>
      </c>
      <c r="N209" s="24">
        <v>-0.17577369665145604</v>
      </c>
      <c r="O209" s="24">
        <v>-0.2528935185643447</v>
      </c>
      <c r="P209" s="24">
        <v>-0.2241936752739796</v>
      </c>
      <c r="Q209" s="24">
        <v>-0.25033162855707874</v>
      </c>
      <c r="R209" s="24">
        <v>-0.05352831093788263</v>
      </c>
      <c r="S209" s="24">
        <v>0.20334420873345915</v>
      </c>
      <c r="T209" s="24">
        <v>0.22002356482923208</v>
      </c>
      <c r="U209" s="24">
        <v>0.31596344058311143</v>
      </c>
      <c r="V209" s="24">
        <f t="shared" si="2"/>
        <v>0.07522049301</v>
      </c>
      <c r="W209" s="23">
        <f t="shared" si="3"/>
        <v>0.01057242934</v>
      </c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</row>
    <row r="210">
      <c r="A210" s="24">
        <f>AR!E210</f>
        <v>0.1087997647</v>
      </c>
      <c r="B210" s="23"/>
      <c r="C210" s="24">
        <f t="shared" si="1"/>
        <v>0.1087997647</v>
      </c>
      <c r="D210" s="24">
        <v>0.006772126610031627</v>
      </c>
      <c r="E210" s="24">
        <v>-0.10187034237443127</v>
      </c>
      <c r="F210" s="24">
        <v>-0.17459357926873736</v>
      </c>
      <c r="G210" s="24">
        <v>-0.2791338058067212</v>
      </c>
      <c r="H210" s="24">
        <v>-0.2760612719652552</v>
      </c>
      <c r="I210" s="24">
        <v>-0.3034003134243216</v>
      </c>
      <c r="J210" s="24">
        <v>-0.20467758867306163</v>
      </c>
      <c r="K210" s="24">
        <v>-0.12338162837592331</v>
      </c>
      <c r="L210" s="24">
        <v>-0.12072701445299117</v>
      </c>
      <c r="M210" s="24">
        <v>-0.17577369665145604</v>
      </c>
      <c r="N210" s="24">
        <v>-0.2528935185643447</v>
      </c>
      <c r="O210" s="24">
        <v>-0.2241936752739796</v>
      </c>
      <c r="P210" s="24">
        <v>-0.25033162855707874</v>
      </c>
      <c r="Q210" s="24">
        <v>-0.05352831093788263</v>
      </c>
      <c r="R210" s="24">
        <v>0.20334420873345915</v>
      </c>
      <c r="S210" s="24">
        <v>0.22002356482923208</v>
      </c>
      <c r="T210" s="24">
        <v>0.31596344058311143</v>
      </c>
      <c r="U210" s="24">
        <v>0.26360642605257656</v>
      </c>
      <c r="V210" s="24">
        <f t="shared" si="2"/>
        <v>0.00516245613</v>
      </c>
      <c r="W210" s="23">
        <f t="shared" si="3"/>
        <v>0.1036373086</v>
      </c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</row>
    <row r="211">
      <c r="A211" s="24">
        <f>AR!E211</f>
        <v>0.00677212661</v>
      </c>
      <c r="B211" s="23"/>
      <c r="C211" s="24">
        <f t="shared" si="1"/>
        <v>0.00677212661</v>
      </c>
      <c r="D211" s="24">
        <v>-0.10187034237443127</v>
      </c>
      <c r="E211" s="24">
        <v>-0.17459357926873736</v>
      </c>
      <c r="F211" s="24">
        <v>-0.2791338058067212</v>
      </c>
      <c r="G211" s="24">
        <v>-0.2760612719652552</v>
      </c>
      <c r="H211" s="24">
        <v>-0.3034003134243216</v>
      </c>
      <c r="I211" s="24">
        <v>-0.20467758867306163</v>
      </c>
      <c r="J211" s="24">
        <v>-0.12338162837592331</v>
      </c>
      <c r="K211" s="24">
        <v>-0.12072701445299117</v>
      </c>
      <c r="L211" s="24">
        <v>-0.17577369665145604</v>
      </c>
      <c r="M211" s="24">
        <v>-0.2528935185643447</v>
      </c>
      <c r="N211" s="24">
        <v>-0.2241936752739796</v>
      </c>
      <c r="O211" s="24">
        <v>-0.25033162855707874</v>
      </c>
      <c r="P211" s="24">
        <v>-0.05352831093788263</v>
      </c>
      <c r="Q211" s="24">
        <v>0.20334420873345915</v>
      </c>
      <c r="R211" s="24">
        <v>0.22002356482923208</v>
      </c>
      <c r="S211" s="24">
        <v>0.31596344058311143</v>
      </c>
      <c r="T211" s="24">
        <v>0.26360642605257656</v>
      </c>
      <c r="U211" s="24">
        <v>0.3067282789032176</v>
      </c>
      <c r="V211" s="24">
        <f t="shared" si="2"/>
        <v>-0.109460237</v>
      </c>
      <c r="W211" s="23">
        <f t="shared" si="3"/>
        <v>0.1162323636</v>
      </c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</row>
    <row r="212">
      <c r="A212" s="24">
        <f>AR!E212</f>
        <v>-0.1018703424</v>
      </c>
      <c r="B212" s="23"/>
      <c r="C212" s="24">
        <f t="shared" si="1"/>
        <v>-0.1018703424</v>
      </c>
      <c r="D212" s="24">
        <v>-0.17459357926873736</v>
      </c>
      <c r="E212" s="24">
        <v>-0.2791338058067212</v>
      </c>
      <c r="F212" s="24">
        <v>-0.2760612719652552</v>
      </c>
      <c r="G212" s="24">
        <v>-0.3034003134243216</v>
      </c>
      <c r="H212" s="24">
        <v>-0.20467758867306163</v>
      </c>
      <c r="I212" s="24">
        <v>-0.12338162837592331</v>
      </c>
      <c r="J212" s="24">
        <v>-0.12072701445299117</v>
      </c>
      <c r="K212" s="24">
        <v>-0.17577369665145604</v>
      </c>
      <c r="L212" s="24">
        <v>-0.2528935185643447</v>
      </c>
      <c r="M212" s="24">
        <v>-0.2241936752739796</v>
      </c>
      <c r="N212" s="24">
        <v>-0.25033162855707874</v>
      </c>
      <c r="O212" s="24">
        <v>-0.05352831093788263</v>
      </c>
      <c r="P212" s="24">
        <v>0.20334420873345915</v>
      </c>
      <c r="Q212" s="24">
        <v>0.22002356482923208</v>
      </c>
      <c r="R212" s="24">
        <v>0.31596344058311143</v>
      </c>
      <c r="S212" s="24">
        <v>0.26360642605257656</v>
      </c>
      <c r="T212" s="24">
        <v>0.3067282789032176</v>
      </c>
      <c r="U212" s="24">
        <v>0.22836970767251014</v>
      </c>
      <c r="V212" s="24">
        <f t="shared" si="2"/>
        <v>-0.162267014</v>
      </c>
      <c r="W212" s="23">
        <f t="shared" si="3"/>
        <v>0.06039667166</v>
      </c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</row>
    <row r="213">
      <c r="A213" s="24">
        <f>AR!E213</f>
        <v>-0.1745935793</v>
      </c>
      <c r="B213" s="23"/>
      <c r="C213" s="24">
        <f t="shared" si="1"/>
        <v>-0.1745935793</v>
      </c>
      <c r="D213" s="24">
        <v>-0.2791338058067212</v>
      </c>
      <c r="E213" s="24">
        <v>-0.2760612719652552</v>
      </c>
      <c r="F213" s="24">
        <v>-0.3034003134243216</v>
      </c>
      <c r="G213" s="24">
        <v>-0.20467758867306163</v>
      </c>
      <c r="H213" s="24">
        <v>-0.12338162837592331</v>
      </c>
      <c r="I213" s="24">
        <v>-0.12072701445299117</v>
      </c>
      <c r="J213" s="24">
        <v>-0.17577369665145604</v>
      </c>
      <c r="K213" s="24">
        <v>-0.2528935185643447</v>
      </c>
      <c r="L213" s="24">
        <v>-0.2241936752739796</v>
      </c>
      <c r="M213" s="24">
        <v>-0.25033162855707874</v>
      </c>
      <c r="N213" s="24">
        <v>-0.05352831093788263</v>
      </c>
      <c r="O213" s="24">
        <v>0.20334420873345915</v>
      </c>
      <c r="P213" s="24">
        <v>0.22002356482923208</v>
      </c>
      <c r="Q213" s="24">
        <v>0.31596344058311143</v>
      </c>
      <c r="R213" s="24">
        <v>0.26360642605257656</v>
      </c>
      <c r="S213" s="24">
        <v>0.3067282789032176</v>
      </c>
      <c r="T213" s="24">
        <v>0.22836970767251014</v>
      </c>
      <c r="U213" s="24">
        <v>0.15130963769427463</v>
      </c>
      <c r="V213" s="24">
        <f t="shared" si="2"/>
        <v>-0.2231216897</v>
      </c>
      <c r="W213" s="23">
        <f t="shared" si="3"/>
        <v>0.04852811045</v>
      </c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</row>
    <row r="214">
      <c r="A214" s="24">
        <f>AR!E214</f>
        <v>-0.2791338058</v>
      </c>
      <c r="B214" s="23"/>
      <c r="C214" s="24">
        <f t="shared" si="1"/>
        <v>-0.2791338058</v>
      </c>
      <c r="D214" s="24">
        <v>-0.2760612719652552</v>
      </c>
      <c r="E214" s="24">
        <v>-0.3034003134243216</v>
      </c>
      <c r="F214" s="24">
        <v>-0.20467758867306163</v>
      </c>
      <c r="G214" s="24">
        <v>-0.12338162837592331</v>
      </c>
      <c r="H214" s="24">
        <v>-0.12072701445299117</v>
      </c>
      <c r="I214" s="24">
        <v>-0.17577369665145604</v>
      </c>
      <c r="J214" s="24">
        <v>-0.2528935185643447</v>
      </c>
      <c r="K214" s="24">
        <v>-0.2241936752739796</v>
      </c>
      <c r="L214" s="24">
        <v>-0.25033162855707874</v>
      </c>
      <c r="M214" s="24">
        <v>-0.05352831093788263</v>
      </c>
      <c r="N214" s="24">
        <v>0.20334420873345915</v>
      </c>
      <c r="O214" s="24">
        <v>0.22002356482923208</v>
      </c>
      <c r="P214" s="24">
        <v>0.31596344058311143</v>
      </c>
      <c r="Q214" s="24">
        <v>0.26360642605257656</v>
      </c>
      <c r="R214" s="24">
        <v>0.3067282789032176</v>
      </c>
      <c r="S214" s="24">
        <v>0.22836970767251014</v>
      </c>
      <c r="T214" s="24">
        <v>0.15130963769427463</v>
      </c>
      <c r="U214" s="24">
        <v>0.15314681074141498</v>
      </c>
      <c r="V214" s="24">
        <f t="shared" si="2"/>
        <v>-0.2522939362</v>
      </c>
      <c r="W214" s="23">
        <f t="shared" si="3"/>
        <v>-0.02683986962</v>
      </c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</row>
    <row r="215">
      <c r="A215" s="24">
        <f>AR!E215</f>
        <v>-0.276061272</v>
      </c>
      <c r="B215" s="23"/>
      <c r="C215" s="24">
        <f t="shared" si="1"/>
        <v>-0.276061272</v>
      </c>
      <c r="D215" s="24">
        <v>-0.3034003134243216</v>
      </c>
      <c r="E215" s="24">
        <v>-0.20467758867306163</v>
      </c>
      <c r="F215" s="24">
        <v>-0.12338162837592331</v>
      </c>
      <c r="G215" s="24">
        <v>-0.12072701445299117</v>
      </c>
      <c r="H215" s="24">
        <v>-0.17577369665145604</v>
      </c>
      <c r="I215" s="24">
        <v>-0.2528935185643447</v>
      </c>
      <c r="J215" s="24">
        <v>-0.2241936752739796</v>
      </c>
      <c r="K215" s="24">
        <v>-0.25033162855707874</v>
      </c>
      <c r="L215" s="24">
        <v>-0.05352831093788263</v>
      </c>
      <c r="M215" s="24">
        <v>0.20334420873345915</v>
      </c>
      <c r="N215" s="24">
        <v>0.22002356482923208</v>
      </c>
      <c r="O215" s="24">
        <v>0.31596344058311143</v>
      </c>
      <c r="P215" s="24">
        <v>0.26360642605257656</v>
      </c>
      <c r="Q215" s="24">
        <v>0.3067282789032176</v>
      </c>
      <c r="R215" s="24">
        <v>0.22836970767251014</v>
      </c>
      <c r="S215" s="24">
        <v>0.15130963769427463</v>
      </c>
      <c r="T215" s="24">
        <v>0.15314681074141498</v>
      </c>
      <c r="U215" s="24">
        <v>0.15293030207115038</v>
      </c>
      <c r="V215" s="24">
        <f t="shared" si="2"/>
        <v>-0.2677945041</v>
      </c>
      <c r="W215" s="23">
        <f t="shared" si="3"/>
        <v>-0.008266767829</v>
      </c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</row>
    <row r="216">
      <c r="A216" s="24">
        <f>AR!E216</f>
        <v>-0.3034003134</v>
      </c>
      <c r="B216" s="23"/>
      <c r="C216" s="24">
        <f t="shared" si="1"/>
        <v>-0.3034003134</v>
      </c>
      <c r="D216" s="24">
        <v>-0.20467758867306163</v>
      </c>
      <c r="E216" s="24">
        <v>-0.12338162837592331</v>
      </c>
      <c r="F216" s="24">
        <v>-0.12072701445299117</v>
      </c>
      <c r="G216" s="24">
        <v>-0.17577369665145604</v>
      </c>
      <c r="H216" s="24">
        <v>-0.2528935185643447</v>
      </c>
      <c r="I216" s="24">
        <v>-0.2241936752739796</v>
      </c>
      <c r="J216" s="24">
        <v>-0.25033162855707874</v>
      </c>
      <c r="K216" s="24">
        <v>-0.05352831093788263</v>
      </c>
      <c r="L216" s="24">
        <v>0.20334420873345915</v>
      </c>
      <c r="M216" s="24">
        <v>0.22002356482923208</v>
      </c>
      <c r="N216" s="24">
        <v>0.31596344058311143</v>
      </c>
      <c r="O216" s="24">
        <v>0.26360642605257656</v>
      </c>
      <c r="P216" s="24">
        <v>0.3067282789032176</v>
      </c>
      <c r="Q216" s="24">
        <v>0.22836970767251014</v>
      </c>
      <c r="R216" s="24">
        <v>0.15130963769427463</v>
      </c>
      <c r="S216" s="24">
        <v>0.15314681074141498</v>
      </c>
      <c r="T216" s="24">
        <v>0.15293030207115038</v>
      </c>
      <c r="U216" s="24">
        <v>0.07545585226150803</v>
      </c>
      <c r="V216" s="24">
        <f t="shared" si="2"/>
        <v>-0.1854903421</v>
      </c>
      <c r="W216" s="23">
        <f t="shared" si="3"/>
        <v>-0.1179099714</v>
      </c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</row>
    <row r="217">
      <c r="A217" s="24">
        <f>AR!E217</f>
        <v>-0.2046775887</v>
      </c>
      <c r="B217" s="23"/>
      <c r="C217" s="24">
        <f t="shared" si="1"/>
        <v>-0.2046775887</v>
      </c>
      <c r="D217" s="24">
        <v>-0.12338162837592331</v>
      </c>
      <c r="E217" s="24">
        <v>-0.12072701445299117</v>
      </c>
      <c r="F217" s="24">
        <v>-0.17577369665145604</v>
      </c>
      <c r="G217" s="24">
        <v>-0.2528935185643447</v>
      </c>
      <c r="H217" s="24">
        <v>-0.2241936752739796</v>
      </c>
      <c r="I217" s="24">
        <v>-0.25033162855707874</v>
      </c>
      <c r="J217" s="24">
        <v>-0.05352831093788263</v>
      </c>
      <c r="K217" s="24">
        <v>0.20334420873345915</v>
      </c>
      <c r="L217" s="24">
        <v>0.22002356482923208</v>
      </c>
      <c r="M217" s="24">
        <v>0.31596344058311143</v>
      </c>
      <c r="N217" s="24">
        <v>0.26360642605257656</v>
      </c>
      <c r="O217" s="24">
        <v>0.3067282789032176</v>
      </c>
      <c r="P217" s="24">
        <v>0.22836970767251014</v>
      </c>
      <c r="Q217" s="24">
        <v>0.15130963769427463</v>
      </c>
      <c r="R217" s="24">
        <v>0.15314681074141498</v>
      </c>
      <c r="S217" s="24">
        <v>0.15293030207115038</v>
      </c>
      <c r="T217" s="24">
        <v>0.07545585226150803</v>
      </c>
      <c r="U217" s="24">
        <v>-0.23186823517815858</v>
      </c>
      <c r="V217" s="24">
        <f t="shared" si="2"/>
        <v>-0.1216977223</v>
      </c>
      <c r="W217" s="23">
        <f t="shared" si="3"/>
        <v>-0.08297986636</v>
      </c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</row>
    <row r="218">
      <c r="A218" s="24">
        <f>AR!E218</f>
        <v>-0.1233816284</v>
      </c>
      <c r="B218" s="23"/>
      <c r="C218" s="24">
        <f t="shared" si="1"/>
        <v>-0.1233816284</v>
      </c>
      <c r="D218" s="24">
        <v>-0.12072701445299117</v>
      </c>
      <c r="E218" s="24">
        <v>-0.17577369665145604</v>
      </c>
      <c r="F218" s="24">
        <v>-0.2528935185643447</v>
      </c>
      <c r="G218" s="24">
        <v>-0.2241936752739796</v>
      </c>
      <c r="H218" s="24">
        <v>-0.25033162855707874</v>
      </c>
      <c r="I218" s="24">
        <v>-0.05352831093788263</v>
      </c>
      <c r="J218" s="24">
        <v>0.20334420873345915</v>
      </c>
      <c r="K218" s="24">
        <v>0.22002356482923208</v>
      </c>
      <c r="L218" s="24">
        <v>0.31596344058311143</v>
      </c>
      <c r="M218" s="24">
        <v>0.26360642605257656</v>
      </c>
      <c r="N218" s="24">
        <v>0.3067282789032176</v>
      </c>
      <c r="O218" s="24">
        <v>0.22836970767251014</v>
      </c>
      <c r="P218" s="24">
        <v>0.15130963769427463</v>
      </c>
      <c r="Q218" s="24">
        <v>0.15314681074141498</v>
      </c>
      <c r="R218" s="24">
        <v>0.15293030207115038</v>
      </c>
      <c r="S218" s="24">
        <v>0.07545585226150803</v>
      </c>
      <c r="T218" s="24">
        <v>-0.23186823517815858</v>
      </c>
      <c r="U218" s="24">
        <v>0.09253932524804764</v>
      </c>
      <c r="V218" s="24">
        <f t="shared" si="2"/>
        <v>-0.1391501204</v>
      </c>
      <c r="W218" s="23">
        <f t="shared" si="3"/>
        <v>0.01576849203</v>
      </c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</row>
    <row r="219">
      <c r="A219" s="24">
        <f>AR!E219</f>
        <v>-0.1207270145</v>
      </c>
      <c r="B219" s="23"/>
      <c r="C219" s="24">
        <f t="shared" si="1"/>
        <v>-0.1207270145</v>
      </c>
      <c r="D219" s="24">
        <v>-0.17577369665145604</v>
      </c>
      <c r="E219" s="24">
        <v>-0.2528935185643447</v>
      </c>
      <c r="F219" s="24">
        <v>-0.2241936752739796</v>
      </c>
      <c r="G219" s="24">
        <v>-0.25033162855707874</v>
      </c>
      <c r="H219" s="24">
        <v>-0.05352831093788263</v>
      </c>
      <c r="I219" s="24">
        <v>0.20334420873345915</v>
      </c>
      <c r="J219" s="24">
        <v>0.22002356482923208</v>
      </c>
      <c r="K219" s="24">
        <v>0.31596344058311143</v>
      </c>
      <c r="L219" s="24">
        <v>0.26360642605257656</v>
      </c>
      <c r="M219" s="24">
        <v>0.3067282789032176</v>
      </c>
      <c r="N219" s="24">
        <v>0.22836970767251014</v>
      </c>
      <c r="O219" s="24">
        <v>0.15130963769427463</v>
      </c>
      <c r="P219" s="24">
        <v>0.15314681074141498</v>
      </c>
      <c r="Q219" s="24">
        <v>0.15293030207115038</v>
      </c>
      <c r="R219" s="24">
        <v>0.07545585226150803</v>
      </c>
      <c r="S219" s="24">
        <v>-0.23186823517815858</v>
      </c>
      <c r="T219" s="24">
        <v>0.09253932524804764</v>
      </c>
      <c r="U219" s="24">
        <v>0.14913753120608075</v>
      </c>
      <c r="V219" s="24">
        <f t="shared" si="2"/>
        <v>-0.1862908911</v>
      </c>
      <c r="W219" s="23">
        <f t="shared" si="3"/>
        <v>0.06556387666</v>
      </c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</row>
    <row r="220">
      <c r="A220" s="24">
        <f>AR!E220</f>
        <v>-0.1757736967</v>
      </c>
      <c r="B220" s="23"/>
      <c r="C220" s="24">
        <f t="shared" si="1"/>
        <v>-0.1757736967</v>
      </c>
      <c r="D220" s="24">
        <v>-0.2528935185643447</v>
      </c>
      <c r="E220" s="24">
        <v>-0.2241936752739796</v>
      </c>
      <c r="F220" s="24">
        <v>-0.25033162855707874</v>
      </c>
      <c r="G220" s="24">
        <v>-0.05352831093788263</v>
      </c>
      <c r="H220" s="24">
        <v>0.20334420873345915</v>
      </c>
      <c r="I220" s="24">
        <v>0.22002356482923208</v>
      </c>
      <c r="J220" s="24">
        <v>0.31596344058311143</v>
      </c>
      <c r="K220" s="24">
        <v>0.26360642605257656</v>
      </c>
      <c r="L220" s="24">
        <v>0.3067282789032176</v>
      </c>
      <c r="M220" s="24">
        <v>0.22836970767251014</v>
      </c>
      <c r="N220" s="24">
        <v>0.15130963769427463</v>
      </c>
      <c r="O220" s="24">
        <v>0.15314681074141498</v>
      </c>
      <c r="P220" s="24">
        <v>0.15293030207115038</v>
      </c>
      <c r="Q220" s="24">
        <v>0.07545585226150803</v>
      </c>
      <c r="R220" s="24">
        <v>-0.23186823517815858</v>
      </c>
      <c r="S220" s="24">
        <v>0.09253932524804764</v>
      </c>
      <c r="T220" s="24">
        <v>0.14913753120608075</v>
      </c>
      <c r="U220" s="24">
        <v>0.0350557840954876</v>
      </c>
      <c r="V220" s="24">
        <f t="shared" si="2"/>
        <v>-0.236120602</v>
      </c>
      <c r="W220" s="23">
        <f t="shared" si="3"/>
        <v>0.06034690531</v>
      </c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</row>
    <row r="221">
      <c r="A221" s="24">
        <f>AR!E221</f>
        <v>-0.2528935186</v>
      </c>
      <c r="B221" s="23"/>
      <c r="C221" s="24">
        <f t="shared" si="1"/>
        <v>-0.2528935186</v>
      </c>
      <c r="D221" s="24">
        <v>-0.2241936752739796</v>
      </c>
      <c r="E221" s="24">
        <v>-0.25033162855707874</v>
      </c>
      <c r="F221" s="24">
        <v>-0.05352831093788263</v>
      </c>
      <c r="G221" s="24">
        <v>0.20334420873345915</v>
      </c>
      <c r="H221" s="24">
        <v>0.22002356482923208</v>
      </c>
      <c r="I221" s="24">
        <v>0.31596344058311143</v>
      </c>
      <c r="J221" s="24">
        <v>0.26360642605257656</v>
      </c>
      <c r="K221" s="24">
        <v>0.3067282789032176</v>
      </c>
      <c r="L221" s="24">
        <v>0.22836970767251014</v>
      </c>
      <c r="M221" s="24">
        <v>0.15130963769427463</v>
      </c>
      <c r="N221" s="24">
        <v>0.15314681074141498</v>
      </c>
      <c r="O221" s="24">
        <v>0.15293030207115038</v>
      </c>
      <c r="P221" s="24">
        <v>0.07545585226150803</v>
      </c>
      <c r="Q221" s="24">
        <v>-0.23186823517815858</v>
      </c>
      <c r="R221" s="24">
        <v>0.09253932524804764</v>
      </c>
      <c r="S221" s="24">
        <v>0.14913753120608075</v>
      </c>
      <c r="T221" s="24">
        <v>0.0350557840954876</v>
      </c>
      <c r="U221" s="24">
        <v>0.09429370120396918</v>
      </c>
      <c r="V221" s="24">
        <f t="shared" si="2"/>
        <v>-0.2056722415</v>
      </c>
      <c r="W221" s="23">
        <f t="shared" si="3"/>
        <v>-0.04722127708</v>
      </c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</row>
    <row r="222">
      <c r="A222" s="24">
        <f>AR!E222</f>
        <v>-0.2241936753</v>
      </c>
      <c r="B222" s="23"/>
      <c r="C222" s="24">
        <f t="shared" si="1"/>
        <v>-0.2241936753</v>
      </c>
      <c r="D222" s="24">
        <v>-0.25033162855707874</v>
      </c>
      <c r="E222" s="24">
        <v>-0.05352831093788263</v>
      </c>
      <c r="F222" s="24">
        <v>0.20334420873345915</v>
      </c>
      <c r="G222" s="24">
        <v>0.22002356482923208</v>
      </c>
      <c r="H222" s="24">
        <v>0.31596344058311143</v>
      </c>
      <c r="I222" s="24">
        <v>0.26360642605257656</v>
      </c>
      <c r="J222" s="24">
        <v>0.3067282789032176</v>
      </c>
      <c r="K222" s="24">
        <v>0.22836970767251014</v>
      </c>
      <c r="L222" s="24">
        <v>0.15130963769427463</v>
      </c>
      <c r="M222" s="24">
        <v>0.15314681074141498</v>
      </c>
      <c r="N222" s="24">
        <v>0.15293030207115038</v>
      </c>
      <c r="O222" s="24">
        <v>0.07545585226150803</v>
      </c>
      <c r="P222" s="24">
        <v>-0.23186823517815858</v>
      </c>
      <c r="Q222" s="24">
        <v>0.09253932524804764</v>
      </c>
      <c r="R222" s="24">
        <v>0.14913753120608075</v>
      </c>
      <c r="S222" s="24">
        <v>0.0350557840954876</v>
      </c>
      <c r="T222" s="24">
        <v>0.09429370120396918</v>
      </c>
      <c r="U222" s="24">
        <v>0.010109555703914199</v>
      </c>
      <c r="V222" s="24">
        <f t="shared" si="2"/>
        <v>-0.1838183643</v>
      </c>
      <c r="W222" s="23">
        <f t="shared" si="3"/>
        <v>-0.04037531096</v>
      </c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</row>
    <row r="223">
      <c r="A223" s="24">
        <f>AR!E223</f>
        <v>-0.2503316286</v>
      </c>
      <c r="B223" s="23"/>
      <c r="C223" s="24">
        <f t="shared" si="1"/>
        <v>-0.2503316286</v>
      </c>
      <c r="D223" s="24">
        <v>-0.05352831093788263</v>
      </c>
      <c r="E223" s="24">
        <v>0.20334420873345915</v>
      </c>
      <c r="F223" s="24">
        <v>0.22002356482923208</v>
      </c>
      <c r="G223" s="24">
        <v>0.31596344058311143</v>
      </c>
      <c r="H223" s="24">
        <v>0.26360642605257656</v>
      </c>
      <c r="I223" s="24">
        <v>0.3067282789032176</v>
      </c>
      <c r="J223" s="24">
        <v>0.22836970767251014</v>
      </c>
      <c r="K223" s="24">
        <v>0.15130963769427463</v>
      </c>
      <c r="L223" s="24">
        <v>0.15314681074141498</v>
      </c>
      <c r="M223" s="24">
        <v>0.15293030207115038</v>
      </c>
      <c r="N223" s="24">
        <v>0.07545585226150803</v>
      </c>
      <c r="O223" s="24">
        <v>-0.23186823517815858</v>
      </c>
      <c r="P223" s="24">
        <v>0.09253932524804764</v>
      </c>
      <c r="Q223" s="24">
        <v>0.14913753120608075</v>
      </c>
      <c r="R223" s="24">
        <v>0.0350557840954876</v>
      </c>
      <c r="S223" s="24">
        <v>0.09429370120396918</v>
      </c>
      <c r="T223" s="24">
        <v>0.010109555703914199</v>
      </c>
      <c r="U223" s="24">
        <v>0.0061296047198652346</v>
      </c>
      <c r="V223" s="24">
        <f t="shared" si="2"/>
        <v>-0.08082037246</v>
      </c>
      <c r="W223" s="23">
        <f t="shared" si="3"/>
        <v>-0.1695112561</v>
      </c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</row>
    <row r="224">
      <c r="A224" s="24">
        <f>AR!E224</f>
        <v>-0.05352831094</v>
      </c>
      <c r="B224" s="23"/>
      <c r="C224" s="24">
        <f t="shared" si="1"/>
        <v>-0.05352831094</v>
      </c>
      <c r="D224" s="24">
        <v>0.20334420873345915</v>
      </c>
      <c r="E224" s="24">
        <v>0.22002356482923208</v>
      </c>
      <c r="F224" s="24">
        <v>0.31596344058311143</v>
      </c>
      <c r="G224" s="24">
        <v>0.26360642605257656</v>
      </c>
      <c r="H224" s="24">
        <v>0.3067282789032176</v>
      </c>
      <c r="I224" s="24">
        <v>0.22836970767251014</v>
      </c>
      <c r="J224" s="24">
        <v>0.15130963769427463</v>
      </c>
      <c r="K224" s="24">
        <v>0.15314681074141498</v>
      </c>
      <c r="L224" s="24">
        <v>0.15293030207115038</v>
      </c>
      <c r="M224" s="24">
        <v>0.07545585226150803</v>
      </c>
      <c r="N224" s="24">
        <v>-0.23186823517815858</v>
      </c>
      <c r="O224" s="24">
        <v>0.09253932524804764</v>
      </c>
      <c r="P224" s="24">
        <v>0.14913753120608075</v>
      </c>
      <c r="Q224" s="24">
        <v>0.0350557840954876</v>
      </c>
      <c r="R224" s="24">
        <v>0.09429370120396918</v>
      </c>
      <c r="S224" s="24">
        <v>0.010109555703914199</v>
      </c>
      <c r="T224" s="24">
        <v>0.0061296047198652346</v>
      </c>
      <c r="U224" s="24">
        <v>0.01507436680175406</v>
      </c>
      <c r="V224" s="24">
        <f t="shared" si="2"/>
        <v>0.1641678551</v>
      </c>
      <c r="W224" s="23">
        <f t="shared" si="3"/>
        <v>-0.2176961661</v>
      </c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</row>
    <row r="225">
      <c r="A225" s="24">
        <f>AR!E225</f>
        <v>0.2033442087</v>
      </c>
      <c r="B225" s="23"/>
      <c r="C225" s="24">
        <f t="shared" si="1"/>
        <v>0.2033442087</v>
      </c>
      <c r="D225" s="24">
        <v>0.22002356482923208</v>
      </c>
      <c r="E225" s="24">
        <v>0.31596344058311143</v>
      </c>
      <c r="F225" s="24">
        <v>0.26360642605257656</v>
      </c>
      <c r="G225" s="24">
        <v>0.3067282789032176</v>
      </c>
      <c r="H225" s="24">
        <v>0.22836970767251014</v>
      </c>
      <c r="I225" s="24">
        <v>0.15130963769427463</v>
      </c>
      <c r="J225" s="24">
        <v>0.15314681074141498</v>
      </c>
      <c r="K225" s="24">
        <v>0.15293030207115038</v>
      </c>
      <c r="L225" s="24">
        <v>0.07545585226150803</v>
      </c>
      <c r="M225" s="24">
        <v>-0.23186823517815858</v>
      </c>
      <c r="N225" s="24">
        <v>0.09253932524804764</v>
      </c>
      <c r="O225" s="24">
        <v>0.14913753120608075</v>
      </c>
      <c r="P225" s="24">
        <v>0.0350557840954876</v>
      </c>
      <c r="Q225" s="24">
        <v>0.09429370120396918</v>
      </c>
      <c r="R225" s="24">
        <v>0.010109555703914199</v>
      </c>
      <c r="S225" s="24">
        <v>0.0061296047198652346</v>
      </c>
      <c r="T225" s="24">
        <v>0.01507436680175406</v>
      </c>
      <c r="U225" s="24">
        <v>0.08241303694620361</v>
      </c>
      <c r="V225" s="24">
        <f t="shared" si="2"/>
        <v>0.196634473</v>
      </c>
      <c r="W225" s="23">
        <f t="shared" si="3"/>
        <v>0.006709735725</v>
      </c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</row>
    <row r="226">
      <c r="A226" s="24">
        <f>AR!E226</f>
        <v>0.2200235648</v>
      </c>
      <c r="B226" s="23"/>
      <c r="C226" s="24">
        <f t="shared" si="1"/>
        <v>0.2200235648</v>
      </c>
      <c r="D226" s="24">
        <v>0.31596344058311143</v>
      </c>
      <c r="E226" s="24">
        <v>0.26360642605257656</v>
      </c>
      <c r="F226" s="24">
        <v>0.3067282789032176</v>
      </c>
      <c r="G226" s="24">
        <v>0.22836970767251014</v>
      </c>
      <c r="H226" s="24">
        <v>0.15130963769427463</v>
      </c>
      <c r="I226" s="24">
        <v>0.15314681074141498</v>
      </c>
      <c r="J226" s="24">
        <v>0.15293030207115038</v>
      </c>
      <c r="K226" s="24">
        <v>0.07545585226150803</v>
      </c>
      <c r="L226" s="24">
        <v>-0.23186823517815858</v>
      </c>
      <c r="M226" s="24">
        <v>0.09253932524804764</v>
      </c>
      <c r="N226" s="24">
        <v>0.14913753120608075</v>
      </c>
      <c r="O226" s="24">
        <v>0.0350557840954876</v>
      </c>
      <c r="P226" s="24">
        <v>0.09429370120396918</v>
      </c>
      <c r="Q226" s="24">
        <v>0.010109555703914199</v>
      </c>
      <c r="R226" s="24">
        <v>0.0061296047198652346</v>
      </c>
      <c r="S226" s="24">
        <v>0.01507436680175406</v>
      </c>
      <c r="T226" s="24">
        <v>0.08241303694620361</v>
      </c>
      <c r="U226" s="24">
        <v>0.13383216272779547</v>
      </c>
      <c r="V226" s="24">
        <f t="shared" si="2"/>
        <v>0.2208588604</v>
      </c>
      <c r="W226" s="23">
        <f t="shared" si="3"/>
        <v>-0.0008352955509</v>
      </c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</row>
    <row r="227">
      <c r="A227" s="24">
        <f>AR!E227</f>
        <v>0.3159634406</v>
      </c>
      <c r="B227" s="23"/>
      <c r="C227" s="24">
        <f t="shared" si="1"/>
        <v>0.3159634406</v>
      </c>
      <c r="D227" s="24">
        <v>0.26360642605257656</v>
      </c>
      <c r="E227" s="24">
        <v>0.3067282789032176</v>
      </c>
      <c r="F227" s="24">
        <v>0.22836970767251014</v>
      </c>
      <c r="G227" s="24">
        <v>0.15130963769427463</v>
      </c>
      <c r="H227" s="24">
        <v>0.15314681074141498</v>
      </c>
      <c r="I227" s="24">
        <v>0.15293030207115038</v>
      </c>
      <c r="J227" s="24">
        <v>0.07545585226150803</v>
      </c>
      <c r="K227" s="24">
        <v>-0.23186823517815858</v>
      </c>
      <c r="L227" s="24">
        <v>0.09253932524804764</v>
      </c>
      <c r="M227" s="24">
        <v>0.14913753120608075</v>
      </c>
      <c r="N227" s="24">
        <v>0.0350557840954876</v>
      </c>
      <c r="O227" s="24">
        <v>0.09429370120396918</v>
      </c>
      <c r="P227" s="24">
        <v>0.010109555703914199</v>
      </c>
      <c r="Q227" s="24">
        <v>0.0061296047198652346</v>
      </c>
      <c r="R227" s="24">
        <v>0.01507436680175406</v>
      </c>
      <c r="S227" s="24">
        <v>0.08241303694620361</v>
      </c>
      <c r="T227" s="24">
        <v>0.13383216272779547</v>
      </c>
      <c r="U227" s="24">
        <v>0.13537523738720558</v>
      </c>
      <c r="V227" s="24">
        <f t="shared" si="2"/>
        <v>0.2543692209</v>
      </c>
      <c r="W227" s="23">
        <f t="shared" si="3"/>
        <v>0.06159421971</v>
      </c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</row>
    <row r="228">
      <c r="A228" s="24">
        <f>AR!E228</f>
        <v>0.2636064261</v>
      </c>
      <c r="B228" s="23"/>
      <c r="C228" s="24">
        <f t="shared" si="1"/>
        <v>0.2636064261</v>
      </c>
      <c r="D228" s="24">
        <v>0.3067282789032176</v>
      </c>
      <c r="E228" s="24">
        <v>0.22836970767251014</v>
      </c>
      <c r="F228" s="24">
        <v>0.15130963769427463</v>
      </c>
      <c r="G228" s="24">
        <v>0.15314681074141498</v>
      </c>
      <c r="H228" s="24">
        <v>0.15293030207115038</v>
      </c>
      <c r="I228" s="24">
        <v>0.07545585226150803</v>
      </c>
      <c r="J228" s="24">
        <v>-0.23186823517815858</v>
      </c>
      <c r="K228" s="24">
        <v>0.09253932524804764</v>
      </c>
      <c r="L228" s="24">
        <v>0.14913753120608075</v>
      </c>
      <c r="M228" s="24">
        <v>0.0350557840954876</v>
      </c>
      <c r="N228" s="24">
        <v>0.09429370120396918</v>
      </c>
      <c r="O228" s="24">
        <v>0.010109555703914199</v>
      </c>
      <c r="P228" s="24">
        <v>0.0061296047198652346</v>
      </c>
      <c r="Q228" s="24">
        <v>0.01507436680175406</v>
      </c>
      <c r="R228" s="24">
        <v>0.08241303694620361</v>
      </c>
      <c r="S228" s="24">
        <v>0.13383216272779547</v>
      </c>
      <c r="T228" s="24">
        <v>0.13537523738720558</v>
      </c>
      <c r="U228" s="24">
        <v>-0.023773170306095437</v>
      </c>
      <c r="V228" s="24">
        <f t="shared" si="2"/>
        <v>0.2585969541</v>
      </c>
      <c r="W228" s="23">
        <f t="shared" si="3"/>
        <v>0.005009471972</v>
      </c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</row>
    <row r="229">
      <c r="A229" s="24">
        <f>AR!E229</f>
        <v>0.3067282789</v>
      </c>
      <c r="B229" s="23"/>
      <c r="C229" s="24">
        <f t="shared" si="1"/>
        <v>0.3067282789</v>
      </c>
      <c r="D229" s="24">
        <v>0.22836970767251014</v>
      </c>
      <c r="E229" s="24">
        <v>0.15130963769427463</v>
      </c>
      <c r="F229" s="24">
        <v>0.15314681074141498</v>
      </c>
      <c r="G229" s="24">
        <v>0.15293030207115038</v>
      </c>
      <c r="H229" s="24">
        <v>0.07545585226150803</v>
      </c>
      <c r="I229" s="24">
        <v>-0.23186823517815858</v>
      </c>
      <c r="J229" s="24">
        <v>0.09253932524804764</v>
      </c>
      <c r="K229" s="24">
        <v>0.14913753120608075</v>
      </c>
      <c r="L229" s="24">
        <v>0.0350557840954876</v>
      </c>
      <c r="M229" s="24">
        <v>0.09429370120396918</v>
      </c>
      <c r="N229" s="24">
        <v>0.010109555703914199</v>
      </c>
      <c r="O229" s="24">
        <v>0.0061296047198652346</v>
      </c>
      <c r="P229" s="24">
        <v>0.01507436680175406</v>
      </c>
      <c r="Q229" s="24">
        <v>0.08241303694620361</v>
      </c>
      <c r="R229" s="24">
        <v>0.13383216272779547</v>
      </c>
      <c r="S229" s="24">
        <v>0.13537523738720558</v>
      </c>
      <c r="T229" s="24">
        <v>-0.023773170306095437</v>
      </c>
      <c r="U229" s="24">
        <v>-0.13440979740911435</v>
      </c>
      <c r="V229" s="24">
        <f t="shared" si="2"/>
        <v>0.1700903302</v>
      </c>
      <c r="W229" s="23">
        <f t="shared" si="3"/>
        <v>0.1366379487</v>
      </c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</row>
    <row r="230">
      <c r="A230" s="24">
        <f>AR!E230</f>
        <v>0.2283697077</v>
      </c>
      <c r="B230" s="23"/>
      <c r="C230" s="24">
        <f t="shared" si="1"/>
        <v>0.2283697077</v>
      </c>
      <c r="D230" s="24">
        <v>0.15130963769427463</v>
      </c>
      <c r="E230" s="24">
        <v>0.15314681074141498</v>
      </c>
      <c r="F230" s="24">
        <v>0.15293030207115038</v>
      </c>
      <c r="G230" s="24">
        <v>0.07545585226150803</v>
      </c>
      <c r="H230" s="24">
        <v>-0.23186823517815858</v>
      </c>
      <c r="I230" s="24">
        <v>0.09253932524804764</v>
      </c>
      <c r="J230" s="24">
        <v>0.14913753120608075</v>
      </c>
      <c r="K230" s="24">
        <v>0.0350557840954876</v>
      </c>
      <c r="L230" s="24">
        <v>0.09429370120396918</v>
      </c>
      <c r="M230" s="24">
        <v>0.010109555703914199</v>
      </c>
      <c r="N230" s="24">
        <v>0.0061296047198652346</v>
      </c>
      <c r="O230" s="24">
        <v>0.01507436680175406</v>
      </c>
      <c r="P230" s="24">
        <v>0.08241303694620361</v>
      </c>
      <c r="Q230" s="24">
        <v>0.13383216272779547</v>
      </c>
      <c r="R230" s="24">
        <v>0.13537523738720558</v>
      </c>
      <c r="S230" s="24">
        <v>-0.023773170306095437</v>
      </c>
      <c r="T230" s="24">
        <v>-0.13440979740911435</v>
      </c>
      <c r="U230" s="24">
        <v>-0.006743388843424818</v>
      </c>
      <c r="V230" s="24">
        <f t="shared" si="2"/>
        <v>0.1426313026</v>
      </c>
      <c r="W230" s="23">
        <f t="shared" si="3"/>
        <v>0.08573840512</v>
      </c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</row>
    <row r="231">
      <c r="A231" s="24">
        <f>AR!E231</f>
        <v>0.1513096377</v>
      </c>
      <c r="B231" s="23"/>
      <c r="C231" s="24">
        <f t="shared" si="1"/>
        <v>0.1513096377</v>
      </c>
      <c r="D231" s="24">
        <v>0.15314681074141498</v>
      </c>
      <c r="E231" s="24">
        <v>0.15293030207115038</v>
      </c>
      <c r="F231" s="24">
        <v>0.07545585226150803</v>
      </c>
      <c r="G231" s="24">
        <v>-0.23186823517815858</v>
      </c>
      <c r="H231" s="24">
        <v>0.09253932524804764</v>
      </c>
      <c r="I231" s="24">
        <v>0.14913753120608075</v>
      </c>
      <c r="J231" s="24">
        <v>0.0350557840954876</v>
      </c>
      <c r="K231" s="24">
        <v>0.09429370120396918</v>
      </c>
      <c r="L231" s="24">
        <v>0.010109555703914199</v>
      </c>
      <c r="M231" s="24">
        <v>0.0061296047198652346</v>
      </c>
      <c r="N231" s="24">
        <v>0.01507436680175406</v>
      </c>
      <c r="O231" s="24">
        <v>0.08241303694620361</v>
      </c>
      <c r="P231" s="24">
        <v>0.13383216272779547</v>
      </c>
      <c r="Q231" s="24">
        <v>0.13537523738720558</v>
      </c>
      <c r="R231" s="24">
        <v>-0.023773170306095437</v>
      </c>
      <c r="S231" s="24">
        <v>-0.13440979740911435</v>
      </c>
      <c r="T231" s="24">
        <v>-0.006743388843424818</v>
      </c>
      <c r="U231" s="24">
        <v>0.09138767034637935</v>
      </c>
      <c r="V231" s="24">
        <f t="shared" si="2"/>
        <v>0.1074170437</v>
      </c>
      <c r="W231" s="23">
        <f t="shared" si="3"/>
        <v>0.04389259403</v>
      </c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</row>
    <row r="232">
      <c r="A232" s="24">
        <f>AR!E232</f>
        <v>0.1531468107</v>
      </c>
      <c r="B232" s="23"/>
      <c r="C232" s="24">
        <f t="shared" si="1"/>
        <v>0.1531468107</v>
      </c>
      <c r="D232" s="24">
        <v>0.15293030207115038</v>
      </c>
      <c r="E232" s="24">
        <v>0.07545585226150803</v>
      </c>
      <c r="F232" s="24">
        <v>-0.23186823517815858</v>
      </c>
      <c r="G232" s="24">
        <v>0.09253932524804764</v>
      </c>
      <c r="H232" s="24">
        <v>0.14913753120608075</v>
      </c>
      <c r="I232" s="24">
        <v>0.0350557840954876</v>
      </c>
      <c r="J232" s="24">
        <v>0.09429370120396918</v>
      </c>
      <c r="K232" s="24">
        <v>0.010109555703914199</v>
      </c>
      <c r="L232" s="24">
        <v>0.0061296047198652346</v>
      </c>
      <c r="M232" s="24">
        <v>0.01507436680175406</v>
      </c>
      <c r="N232" s="24">
        <v>0.08241303694620361</v>
      </c>
      <c r="O232" s="24">
        <v>0.13383216272779547</v>
      </c>
      <c r="P232" s="24">
        <v>0.13537523738720558</v>
      </c>
      <c r="Q232" s="24">
        <v>-0.023773170306095437</v>
      </c>
      <c r="R232" s="24">
        <v>-0.13440979740911435</v>
      </c>
      <c r="S232" s="24">
        <v>-0.006743388843424818</v>
      </c>
      <c r="T232" s="24">
        <v>0.09138767034637935</v>
      </c>
      <c r="U232" s="24">
        <v>0.026699204201833304</v>
      </c>
      <c r="V232" s="24">
        <f t="shared" si="2"/>
        <v>0.09724651196</v>
      </c>
      <c r="W232" s="23">
        <f t="shared" si="3"/>
        <v>0.05590029878</v>
      </c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</row>
    <row r="233">
      <c r="A233" s="24">
        <f>AR!E233</f>
        <v>0.1529303021</v>
      </c>
      <c r="B233" s="23"/>
      <c r="C233" s="24">
        <f t="shared" si="1"/>
        <v>0.1529303021</v>
      </c>
      <c r="D233" s="24">
        <v>0.07545585226150803</v>
      </c>
      <c r="E233" s="24">
        <v>-0.23186823517815858</v>
      </c>
      <c r="F233" s="24">
        <v>0.09253932524804764</v>
      </c>
      <c r="G233" s="24">
        <v>0.14913753120608075</v>
      </c>
      <c r="H233" s="24">
        <v>0.0350557840954876</v>
      </c>
      <c r="I233" s="24">
        <v>0.09429370120396918</v>
      </c>
      <c r="J233" s="24">
        <v>0.010109555703914199</v>
      </c>
      <c r="K233" s="24">
        <v>0.0061296047198652346</v>
      </c>
      <c r="L233" s="24">
        <v>0.01507436680175406</v>
      </c>
      <c r="M233" s="24">
        <v>0.08241303694620361</v>
      </c>
      <c r="N233" s="24">
        <v>0.13383216272779547</v>
      </c>
      <c r="O233" s="24">
        <v>0.13537523738720558</v>
      </c>
      <c r="P233" s="24">
        <v>-0.023773170306095437</v>
      </c>
      <c r="Q233" s="24">
        <v>-0.13440979740911435</v>
      </c>
      <c r="R233" s="24">
        <v>-0.006743388843424818</v>
      </c>
      <c r="S233" s="24">
        <v>0.09138767034637935</v>
      </c>
      <c r="T233" s="24">
        <v>0.026699204201833304</v>
      </c>
      <c r="U233" s="24">
        <v>-0.00689276007649947</v>
      </c>
      <c r="V233" s="24">
        <f t="shared" si="2"/>
        <v>0.105932235</v>
      </c>
      <c r="W233" s="23">
        <f t="shared" si="3"/>
        <v>0.04699806705</v>
      </c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</row>
    <row r="234">
      <c r="A234" s="24">
        <f>AR!E234</f>
        <v>0.07545585226</v>
      </c>
      <c r="B234" s="23"/>
      <c r="C234" s="24">
        <f t="shared" si="1"/>
        <v>0.07545585226</v>
      </c>
      <c r="D234" s="24">
        <v>-0.23186823517815858</v>
      </c>
      <c r="E234" s="24">
        <v>0.09253932524804764</v>
      </c>
      <c r="F234" s="24">
        <v>0.14913753120608075</v>
      </c>
      <c r="G234" s="24">
        <v>0.0350557840954876</v>
      </c>
      <c r="H234" s="24">
        <v>0.09429370120396918</v>
      </c>
      <c r="I234" s="24">
        <v>0.010109555703914199</v>
      </c>
      <c r="J234" s="24">
        <v>0.0061296047198652346</v>
      </c>
      <c r="K234" s="24">
        <v>0.01507436680175406</v>
      </c>
      <c r="L234" s="24">
        <v>0.08241303694620361</v>
      </c>
      <c r="M234" s="24">
        <v>0.13383216272779547</v>
      </c>
      <c r="N234" s="24">
        <v>0.13537523738720558</v>
      </c>
      <c r="O234" s="24">
        <v>-0.023773170306095437</v>
      </c>
      <c r="P234" s="24">
        <v>-0.13440979740911435</v>
      </c>
      <c r="Q234" s="24">
        <v>-0.006743388843424818</v>
      </c>
      <c r="R234" s="24">
        <v>0.09138767034637935</v>
      </c>
      <c r="S234" s="24">
        <v>0.026699204201833304</v>
      </c>
      <c r="T234" s="24">
        <v>-0.00689276007649947</v>
      </c>
      <c r="U234" s="24">
        <v>0.06907786158500104</v>
      </c>
      <c r="V234" s="24">
        <f t="shared" si="2"/>
        <v>-0.203541438</v>
      </c>
      <c r="W234" s="23">
        <f t="shared" si="3"/>
        <v>0.2789972903</v>
      </c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</row>
    <row r="235">
      <c r="A235" s="24">
        <f>AR!E235</f>
        <v>-0.2318682352</v>
      </c>
      <c r="B235" s="23"/>
      <c r="C235" s="24">
        <f t="shared" si="1"/>
        <v>-0.2318682352</v>
      </c>
      <c r="D235" s="24">
        <v>0.09253932524804764</v>
      </c>
      <c r="E235" s="24">
        <v>0.14913753120608075</v>
      </c>
      <c r="F235" s="24">
        <v>0.0350557840954876</v>
      </c>
      <c r="G235" s="24">
        <v>0.09429370120396918</v>
      </c>
      <c r="H235" s="24">
        <v>0.010109555703914199</v>
      </c>
      <c r="I235" s="24">
        <v>0.0061296047198652346</v>
      </c>
      <c r="J235" s="24">
        <v>0.01507436680175406</v>
      </c>
      <c r="K235" s="24">
        <v>0.08241303694620361</v>
      </c>
      <c r="L235" s="24">
        <v>0.13383216272779547</v>
      </c>
      <c r="M235" s="24">
        <v>0.13537523738720558</v>
      </c>
      <c r="N235" s="24">
        <v>-0.023773170306095437</v>
      </c>
      <c r="O235" s="24">
        <v>-0.13440979740911435</v>
      </c>
      <c r="P235" s="24">
        <v>-0.006743388843424818</v>
      </c>
      <c r="Q235" s="24">
        <v>0.09138767034637935</v>
      </c>
      <c r="R235" s="24">
        <v>0.026699204201833304</v>
      </c>
      <c r="S235" s="24">
        <v>-0.00689276007649947</v>
      </c>
      <c r="T235" s="24">
        <v>0.06907786158500104</v>
      </c>
      <c r="U235" s="24">
        <v>0.04452018340474556</v>
      </c>
      <c r="V235" s="24">
        <f t="shared" si="2"/>
        <v>0.04723546261</v>
      </c>
      <c r="W235" s="23">
        <f t="shared" si="3"/>
        <v>-0.2791036978</v>
      </c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</row>
    <row r="236">
      <c r="A236" s="24">
        <f>AR!E236</f>
        <v>0.09253932525</v>
      </c>
      <c r="B236" s="23"/>
      <c r="C236" s="24">
        <f t="shared" si="1"/>
        <v>0.09253932525</v>
      </c>
      <c r="D236" s="24">
        <v>0.14913753120608075</v>
      </c>
      <c r="E236" s="24">
        <v>0.0350557840954876</v>
      </c>
      <c r="F236" s="24">
        <v>0.09429370120396918</v>
      </c>
      <c r="G236" s="24">
        <v>0.010109555703914199</v>
      </c>
      <c r="H236" s="24">
        <v>0.0061296047198652346</v>
      </c>
      <c r="I236" s="24">
        <v>0.01507436680175406</v>
      </c>
      <c r="J236" s="24">
        <v>0.08241303694620361</v>
      </c>
      <c r="K236" s="24">
        <v>0.13383216272779547</v>
      </c>
      <c r="L236" s="24">
        <v>0.13537523738720558</v>
      </c>
      <c r="M236" s="24">
        <v>-0.023773170306095437</v>
      </c>
      <c r="N236" s="24">
        <v>-0.13440979740911435</v>
      </c>
      <c r="O236" s="24">
        <v>-0.006743388843424818</v>
      </c>
      <c r="P236" s="24">
        <v>0.09138767034637935</v>
      </c>
      <c r="Q236" s="24">
        <v>0.026699204201833304</v>
      </c>
      <c r="R236" s="24">
        <v>-0.00689276007649947</v>
      </c>
      <c r="S236" s="24">
        <v>0.06907786158500104</v>
      </c>
      <c r="T236" s="24">
        <v>0.04452018340474556</v>
      </c>
      <c r="U236" s="24">
        <v>-0.009933624595867217</v>
      </c>
      <c r="V236" s="24">
        <f t="shared" si="2"/>
        <v>0.1303260987</v>
      </c>
      <c r="W236" s="23">
        <f t="shared" si="3"/>
        <v>-0.03778677347</v>
      </c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</row>
    <row r="237">
      <c r="A237" s="24">
        <f>AR!E237</f>
        <v>0.1491375312</v>
      </c>
      <c r="B237" s="23"/>
      <c r="C237" s="24">
        <f t="shared" si="1"/>
        <v>0.1491375312</v>
      </c>
      <c r="D237" s="24">
        <v>0.0350557840954876</v>
      </c>
      <c r="E237" s="24">
        <v>0.09429370120396918</v>
      </c>
      <c r="F237" s="24">
        <v>0.010109555703914199</v>
      </c>
      <c r="G237" s="24">
        <v>0.0061296047198652346</v>
      </c>
      <c r="H237" s="24">
        <v>0.01507436680175406</v>
      </c>
      <c r="I237" s="24">
        <v>0.08241303694620361</v>
      </c>
      <c r="J237" s="24">
        <v>0.13383216272779547</v>
      </c>
      <c r="K237" s="24">
        <v>0.13537523738720558</v>
      </c>
      <c r="L237" s="24">
        <v>-0.023773170306095437</v>
      </c>
      <c r="M237" s="24">
        <v>-0.13440979740911435</v>
      </c>
      <c r="N237" s="24">
        <v>-0.006743388843424818</v>
      </c>
      <c r="O237" s="24">
        <v>0.09138767034637935</v>
      </c>
      <c r="P237" s="24">
        <v>0.026699204201833304</v>
      </c>
      <c r="Q237" s="24">
        <v>-0.00689276007649947</v>
      </c>
      <c r="R237" s="24">
        <v>0.06907786158500104</v>
      </c>
      <c r="S237" s="24">
        <v>0.04452018340474556</v>
      </c>
      <c r="T237" s="24">
        <v>-0.009933624595867217</v>
      </c>
      <c r="U237" s="24">
        <v>0.03513463490616873</v>
      </c>
      <c r="V237" s="24">
        <f t="shared" si="2"/>
        <v>0.01994893866</v>
      </c>
      <c r="W237" s="23">
        <f t="shared" si="3"/>
        <v>0.1291885925</v>
      </c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</row>
    <row r="238">
      <c r="A238" s="24">
        <f>AR!E238</f>
        <v>0.0350557841</v>
      </c>
      <c r="B238" s="23"/>
      <c r="C238" s="24">
        <f t="shared" si="1"/>
        <v>0.0350557841</v>
      </c>
      <c r="D238" s="24">
        <v>0.09429370120396918</v>
      </c>
      <c r="E238" s="24">
        <v>0.010109555703914199</v>
      </c>
      <c r="F238" s="24">
        <v>0.0061296047198652346</v>
      </c>
      <c r="G238" s="24">
        <v>0.01507436680175406</v>
      </c>
      <c r="H238" s="24">
        <v>0.08241303694620361</v>
      </c>
      <c r="I238" s="24">
        <v>0.13383216272779547</v>
      </c>
      <c r="J238" s="24">
        <v>0.13537523738720558</v>
      </c>
      <c r="K238" s="24">
        <v>-0.023773170306095437</v>
      </c>
      <c r="L238" s="24">
        <v>-0.13440979740911435</v>
      </c>
      <c r="M238" s="24">
        <v>-0.006743388843424818</v>
      </c>
      <c r="N238" s="24">
        <v>0.09138767034637935</v>
      </c>
      <c r="O238" s="24">
        <v>0.026699204201833304</v>
      </c>
      <c r="P238" s="24">
        <v>-0.00689276007649947</v>
      </c>
      <c r="Q238" s="24">
        <v>0.06907786158500104</v>
      </c>
      <c r="R238" s="24">
        <v>0.04452018340474556</v>
      </c>
      <c r="S238" s="24">
        <v>-0.009933624595867217</v>
      </c>
      <c r="T238" s="24">
        <v>0.03513463490616873</v>
      </c>
      <c r="U238" s="24">
        <v>0.025433171013592926</v>
      </c>
      <c r="V238" s="24">
        <f t="shared" si="2"/>
        <v>0.08383669313</v>
      </c>
      <c r="W238" s="23">
        <f t="shared" si="3"/>
        <v>-0.04878090904</v>
      </c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</row>
    <row r="239">
      <c r="A239" s="24">
        <f>AR!E239</f>
        <v>0.0942937012</v>
      </c>
      <c r="B239" s="23"/>
      <c r="C239" s="24">
        <f t="shared" si="1"/>
        <v>0.0942937012</v>
      </c>
      <c r="D239" s="24">
        <v>0.010109555703914199</v>
      </c>
      <c r="E239" s="24">
        <v>0.0061296047198652346</v>
      </c>
      <c r="F239" s="24">
        <v>0.01507436680175406</v>
      </c>
      <c r="G239" s="24">
        <v>0.08241303694620361</v>
      </c>
      <c r="H239" s="24">
        <v>0.13383216272779547</v>
      </c>
      <c r="I239" s="24">
        <v>0.13537523738720558</v>
      </c>
      <c r="J239" s="24">
        <v>-0.023773170306095437</v>
      </c>
      <c r="K239" s="24">
        <v>-0.13440979740911435</v>
      </c>
      <c r="L239" s="24">
        <v>-0.006743388843424818</v>
      </c>
      <c r="M239" s="24">
        <v>0.09138767034637935</v>
      </c>
      <c r="N239" s="24">
        <v>0.026699204201833304</v>
      </c>
      <c r="O239" s="24">
        <v>-0.00689276007649947</v>
      </c>
      <c r="P239" s="24">
        <v>0.06907786158500104</v>
      </c>
      <c r="Q239" s="24">
        <v>0.04452018340474556</v>
      </c>
      <c r="R239" s="24">
        <v>-0.009933624595867217</v>
      </c>
      <c r="S239" s="24">
        <v>0.03513463490616873</v>
      </c>
      <c r="T239" s="24">
        <v>0.025433171013592926</v>
      </c>
      <c r="U239" s="24">
        <v>0.00985932369818847</v>
      </c>
      <c r="V239" s="24">
        <f t="shared" si="2"/>
        <v>0.01421459312</v>
      </c>
      <c r="W239" s="23">
        <f t="shared" si="3"/>
        <v>0.08007910809</v>
      </c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</row>
    <row r="240">
      <c r="A240" s="24">
        <f>AR!E240</f>
        <v>0.0101095557</v>
      </c>
      <c r="B240" s="23"/>
      <c r="C240" s="24">
        <f t="shared" si="1"/>
        <v>0.0101095557</v>
      </c>
      <c r="D240" s="24">
        <v>0.0061296047198652346</v>
      </c>
      <c r="E240" s="24">
        <v>0.01507436680175406</v>
      </c>
      <c r="F240" s="24">
        <v>0.08241303694620361</v>
      </c>
      <c r="G240" s="24">
        <v>0.13383216272779547</v>
      </c>
      <c r="H240" s="24">
        <v>0.13537523738720558</v>
      </c>
      <c r="I240" s="24">
        <v>-0.023773170306095437</v>
      </c>
      <c r="J240" s="24">
        <v>-0.13440979740911435</v>
      </c>
      <c r="K240" s="24">
        <v>-0.006743388843424818</v>
      </c>
      <c r="L240" s="24">
        <v>0.09138767034637935</v>
      </c>
      <c r="M240" s="24">
        <v>0.026699204201833304</v>
      </c>
      <c r="N240" s="24">
        <v>-0.00689276007649947</v>
      </c>
      <c r="O240" s="24">
        <v>0.06907786158500104</v>
      </c>
      <c r="P240" s="24">
        <v>0.04452018340474556</v>
      </c>
      <c r="Q240" s="24">
        <v>-0.009933624595867217</v>
      </c>
      <c r="R240" s="24">
        <v>0.03513463490616873</v>
      </c>
      <c r="S240" s="24">
        <v>0.025433171013592926</v>
      </c>
      <c r="T240" s="24">
        <v>0.00985932369818847</v>
      </c>
      <c r="U240" s="24">
        <v>-0.01917369785151561</v>
      </c>
      <c r="V240" s="24">
        <f t="shared" si="2"/>
        <v>0.01042886997</v>
      </c>
      <c r="W240" s="23">
        <f t="shared" si="3"/>
        <v>-0.0003193142706</v>
      </c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</row>
    <row r="241">
      <c r="A241" s="24">
        <f>AR!E241</f>
        <v>0.00612960472</v>
      </c>
      <c r="B241" s="23"/>
      <c r="C241" s="24">
        <f t="shared" si="1"/>
        <v>0.00612960472</v>
      </c>
      <c r="D241" s="24">
        <v>0.01507436680175406</v>
      </c>
      <c r="E241" s="24">
        <v>0.08241303694620361</v>
      </c>
      <c r="F241" s="24">
        <v>0.13383216272779547</v>
      </c>
      <c r="G241" s="24">
        <v>0.13537523738720558</v>
      </c>
      <c r="H241" s="24">
        <v>-0.023773170306095437</v>
      </c>
      <c r="I241" s="24">
        <v>-0.13440979740911435</v>
      </c>
      <c r="J241" s="24">
        <v>-0.006743388843424818</v>
      </c>
      <c r="K241" s="24">
        <v>0.09138767034637935</v>
      </c>
      <c r="L241" s="24">
        <v>0.026699204201833304</v>
      </c>
      <c r="M241" s="24">
        <v>-0.00689276007649947</v>
      </c>
      <c r="N241" s="24">
        <v>0.06907786158500104</v>
      </c>
      <c r="O241" s="24">
        <v>0.04452018340474556</v>
      </c>
      <c r="P241" s="24">
        <v>-0.009933624595867217</v>
      </c>
      <c r="Q241" s="24">
        <v>0.03513463490616873</v>
      </c>
      <c r="R241" s="24">
        <v>0.025433171013592926</v>
      </c>
      <c r="S241" s="24">
        <v>0.00985932369818847</v>
      </c>
      <c r="T241" s="24">
        <v>-0.01917369785151561</v>
      </c>
      <c r="U241" s="24">
        <v>-0.08717369426436347</v>
      </c>
      <c r="V241" s="24">
        <f t="shared" si="2"/>
        <v>0.01254595851</v>
      </c>
      <c r="W241" s="23">
        <f t="shared" si="3"/>
        <v>-0.006416353792</v>
      </c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</row>
    <row r="242">
      <c r="A242" s="24">
        <f>AR!E242</f>
        <v>0.0150743668</v>
      </c>
      <c r="B242" s="23"/>
      <c r="C242" s="24">
        <f t="shared" si="1"/>
        <v>0.0150743668</v>
      </c>
      <c r="D242" s="24">
        <v>0.08241303694620361</v>
      </c>
      <c r="E242" s="24">
        <v>0.13383216272779547</v>
      </c>
      <c r="F242" s="24">
        <v>0.13537523738720558</v>
      </c>
      <c r="G242" s="24">
        <v>-0.023773170306095437</v>
      </c>
      <c r="H242" s="24">
        <v>-0.13440979740911435</v>
      </c>
      <c r="I242" s="24">
        <v>-0.006743388843424818</v>
      </c>
      <c r="J242" s="24">
        <v>0.09138767034637935</v>
      </c>
      <c r="K242" s="24">
        <v>0.026699204201833304</v>
      </c>
      <c r="L242" s="24">
        <v>-0.00689276007649947</v>
      </c>
      <c r="M242" s="24">
        <v>0.06907786158500104</v>
      </c>
      <c r="N242" s="24">
        <v>0.04452018340474556</v>
      </c>
      <c r="O242" s="24">
        <v>-0.009933624595867217</v>
      </c>
      <c r="P242" s="24">
        <v>0.03513463490616873</v>
      </c>
      <c r="Q242" s="24">
        <v>0.025433171013592926</v>
      </c>
      <c r="R242" s="24">
        <v>0.00985932369818847</v>
      </c>
      <c r="S242" s="24">
        <v>-0.01917369785151561</v>
      </c>
      <c r="T242" s="24">
        <v>-0.08717369426436347</v>
      </c>
      <c r="U242" s="24">
        <v>-0.05073810154477423</v>
      </c>
      <c r="V242" s="24">
        <f t="shared" si="2"/>
        <v>0.06620875719</v>
      </c>
      <c r="W242" s="23">
        <f t="shared" si="3"/>
        <v>-0.05113439039</v>
      </c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</row>
    <row r="243">
      <c r="A243" s="24">
        <f>AR!E243</f>
        <v>0.08241303695</v>
      </c>
      <c r="B243" s="23"/>
      <c r="C243" s="24">
        <f t="shared" si="1"/>
        <v>0.08241303695</v>
      </c>
      <c r="D243" s="24">
        <v>0.13383216272779547</v>
      </c>
      <c r="E243" s="24">
        <v>0.13537523738720558</v>
      </c>
      <c r="F243" s="24">
        <v>-0.023773170306095437</v>
      </c>
      <c r="G243" s="24">
        <v>-0.13440979740911435</v>
      </c>
      <c r="H243" s="24">
        <v>-0.006743388843424818</v>
      </c>
      <c r="I243" s="24">
        <v>0.09138767034637935</v>
      </c>
      <c r="J243" s="24">
        <v>0.026699204201833304</v>
      </c>
      <c r="K243" s="24">
        <v>-0.00689276007649947</v>
      </c>
      <c r="L243" s="24">
        <v>0.06907786158500104</v>
      </c>
      <c r="M243" s="24">
        <v>0.04452018340474556</v>
      </c>
      <c r="N243" s="24">
        <v>-0.009933624595867217</v>
      </c>
      <c r="O243" s="24">
        <v>0.03513463490616873</v>
      </c>
      <c r="P243" s="24">
        <v>0.025433171013592926</v>
      </c>
      <c r="Q243" s="24">
        <v>0.00985932369818847</v>
      </c>
      <c r="R243" s="24">
        <v>-0.01917369785151561</v>
      </c>
      <c r="S243" s="24">
        <v>-0.08717369426436347</v>
      </c>
      <c r="T243" s="24">
        <v>-0.05073810154477423</v>
      </c>
      <c r="U243" s="24">
        <v>-0.11238150538423303</v>
      </c>
      <c r="V243" s="24">
        <f t="shared" si="2"/>
        <v>0.12559796</v>
      </c>
      <c r="W243" s="23">
        <f t="shared" si="3"/>
        <v>-0.04318492301</v>
      </c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</row>
    <row r="244">
      <c r="A244" s="24">
        <f>AR!E244</f>
        <v>0.1338321627</v>
      </c>
      <c r="B244" s="23"/>
      <c r="C244" s="24">
        <f t="shared" si="1"/>
        <v>0.1338321627</v>
      </c>
      <c r="D244" s="24">
        <v>0.13537523738720558</v>
      </c>
      <c r="E244" s="24">
        <v>-0.023773170306095437</v>
      </c>
      <c r="F244" s="24">
        <v>-0.13440979740911435</v>
      </c>
      <c r="G244" s="24">
        <v>-0.006743388843424818</v>
      </c>
      <c r="H244" s="24">
        <v>0.09138767034637935</v>
      </c>
      <c r="I244" s="24">
        <v>0.026699204201833304</v>
      </c>
      <c r="J244" s="24">
        <v>-0.00689276007649947</v>
      </c>
      <c r="K244" s="24">
        <v>0.06907786158500104</v>
      </c>
      <c r="L244" s="24">
        <v>0.04452018340474556</v>
      </c>
      <c r="M244" s="24">
        <v>-0.009933624595867217</v>
      </c>
      <c r="N244" s="24">
        <v>0.03513463490616873</v>
      </c>
      <c r="O244" s="24">
        <v>0.025433171013592926</v>
      </c>
      <c r="P244" s="24">
        <v>0.00985932369818847</v>
      </c>
      <c r="Q244" s="24">
        <v>-0.01917369785151561</v>
      </c>
      <c r="R244" s="24">
        <v>-0.08717369426436347</v>
      </c>
      <c r="S244" s="24">
        <v>-0.05073810154477423</v>
      </c>
      <c r="T244" s="24">
        <v>-0.11238150538423303</v>
      </c>
      <c r="U244" s="24">
        <v>-0.15451559961080355</v>
      </c>
      <c r="V244" s="24">
        <f t="shared" si="2"/>
        <v>0.1139642265</v>
      </c>
      <c r="W244" s="23">
        <f t="shared" si="3"/>
        <v>0.01986793624</v>
      </c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</row>
    <row r="245">
      <c r="A245" s="24">
        <f>AR!E245</f>
        <v>0.1353752374</v>
      </c>
      <c r="B245" s="23"/>
      <c r="C245" s="24">
        <f t="shared" si="1"/>
        <v>0.1353752374</v>
      </c>
      <c r="D245" s="24">
        <v>-0.023773170306095437</v>
      </c>
      <c r="E245" s="24">
        <v>-0.13440979740911435</v>
      </c>
      <c r="F245" s="24">
        <v>-0.006743388843424818</v>
      </c>
      <c r="G245" s="24">
        <v>0.09138767034637935</v>
      </c>
      <c r="H245" s="24">
        <v>0.026699204201833304</v>
      </c>
      <c r="I245" s="24">
        <v>-0.00689276007649947</v>
      </c>
      <c r="J245" s="24">
        <v>0.06907786158500104</v>
      </c>
      <c r="K245" s="24">
        <v>0.04452018340474556</v>
      </c>
      <c r="L245" s="24">
        <v>-0.009933624595867217</v>
      </c>
      <c r="M245" s="24">
        <v>0.03513463490616873</v>
      </c>
      <c r="N245" s="24">
        <v>0.025433171013592926</v>
      </c>
      <c r="O245" s="24">
        <v>0.00985932369818847</v>
      </c>
      <c r="P245" s="24">
        <v>-0.01917369785151561</v>
      </c>
      <c r="Q245" s="24">
        <v>-0.08717369426436347</v>
      </c>
      <c r="R245" s="24">
        <v>-0.05073810154477423</v>
      </c>
      <c r="S245" s="24">
        <v>-0.11238150538423303</v>
      </c>
      <c r="T245" s="24">
        <v>-0.15451559961080355</v>
      </c>
      <c r="U245" s="24">
        <v>-0.1525019891992811</v>
      </c>
      <c r="V245" s="24">
        <f t="shared" si="2"/>
        <v>-0.008385497865</v>
      </c>
      <c r="W245" s="23">
        <f t="shared" si="3"/>
        <v>0.1437607353</v>
      </c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</row>
    <row r="246">
      <c r="A246" s="24">
        <f>AR!E246</f>
        <v>-0.02377317031</v>
      </c>
      <c r="B246" s="23"/>
      <c r="C246" s="24">
        <f t="shared" si="1"/>
        <v>-0.02377317031</v>
      </c>
      <c r="D246" s="24">
        <v>-0.13440979740911435</v>
      </c>
      <c r="E246" s="24">
        <v>-0.006743388843424818</v>
      </c>
      <c r="F246" s="24">
        <v>0.09138767034637935</v>
      </c>
      <c r="G246" s="24">
        <v>0.026699204201833304</v>
      </c>
      <c r="H246" s="24">
        <v>-0.00689276007649947</v>
      </c>
      <c r="I246" s="24">
        <v>0.06907786158500104</v>
      </c>
      <c r="J246" s="24">
        <v>0.04452018340474556</v>
      </c>
      <c r="K246" s="24">
        <v>-0.009933624595867217</v>
      </c>
      <c r="L246" s="24">
        <v>0.03513463490616873</v>
      </c>
      <c r="M246" s="24">
        <v>0.025433171013592926</v>
      </c>
      <c r="N246" s="24">
        <v>0.00985932369818847</v>
      </c>
      <c r="O246" s="24">
        <v>-0.01917369785151561</v>
      </c>
      <c r="P246" s="24">
        <v>-0.08717369426436347</v>
      </c>
      <c r="Q246" s="24">
        <v>-0.05073810154477423</v>
      </c>
      <c r="R246" s="24">
        <v>-0.11238150538423303</v>
      </c>
      <c r="S246" s="24">
        <v>-0.15451559961080355</v>
      </c>
      <c r="T246" s="24">
        <v>-0.1525019891992811</v>
      </c>
      <c r="U246" s="24">
        <v>-0.14318952105564653</v>
      </c>
      <c r="V246" s="24">
        <f t="shared" si="2"/>
        <v>-0.08457954312</v>
      </c>
      <c r="W246" s="23">
        <f t="shared" si="3"/>
        <v>0.06080637282</v>
      </c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</row>
    <row r="247">
      <c r="A247" s="24">
        <f>AR!E247</f>
        <v>-0.1344097974</v>
      </c>
      <c r="B247" s="23"/>
      <c r="C247" s="24">
        <f t="shared" si="1"/>
        <v>-0.1344097974</v>
      </c>
      <c r="D247" s="24">
        <v>-0.006743388843424818</v>
      </c>
      <c r="E247" s="24">
        <v>0.09138767034637935</v>
      </c>
      <c r="F247" s="24">
        <v>0.026699204201833304</v>
      </c>
      <c r="G247" s="24">
        <v>-0.00689276007649947</v>
      </c>
      <c r="H247" s="24">
        <v>0.06907786158500104</v>
      </c>
      <c r="I247" s="24">
        <v>0.04452018340474556</v>
      </c>
      <c r="J247" s="24">
        <v>-0.009933624595867217</v>
      </c>
      <c r="K247" s="24">
        <v>0.03513463490616873</v>
      </c>
      <c r="L247" s="24">
        <v>0.025433171013592926</v>
      </c>
      <c r="M247" s="24">
        <v>0.00985932369818847</v>
      </c>
      <c r="N247" s="24">
        <v>-0.01917369785151561</v>
      </c>
      <c r="O247" s="24">
        <v>-0.08717369426436347</v>
      </c>
      <c r="P247" s="24">
        <v>-0.05073810154477423</v>
      </c>
      <c r="Q247" s="24">
        <v>-0.11238150538423303</v>
      </c>
      <c r="R247" s="24">
        <v>-0.15451559961080355</v>
      </c>
      <c r="S247" s="24">
        <v>-0.1525019891992811</v>
      </c>
      <c r="T247" s="24">
        <v>-0.14318952105564653</v>
      </c>
      <c r="U247" s="24">
        <v>-0.13278472629758536</v>
      </c>
      <c r="V247" s="24">
        <f t="shared" si="2"/>
        <v>-0.01064936229</v>
      </c>
      <c r="W247" s="23">
        <f t="shared" si="3"/>
        <v>-0.1237604351</v>
      </c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</row>
    <row r="248">
      <c r="A248" s="24">
        <f>AR!E248</f>
        <v>-0.006743388843</v>
      </c>
      <c r="B248" s="23"/>
      <c r="C248" s="24">
        <f t="shared" si="1"/>
        <v>-0.006743388843</v>
      </c>
      <c r="D248" s="24">
        <v>0.09138767034637935</v>
      </c>
      <c r="E248" s="24">
        <v>0.026699204201833304</v>
      </c>
      <c r="F248" s="24">
        <v>-0.00689276007649947</v>
      </c>
      <c r="G248" s="24">
        <v>0.06907786158500104</v>
      </c>
      <c r="H248" s="24">
        <v>0.04452018340474556</v>
      </c>
      <c r="I248" s="24">
        <v>-0.009933624595867217</v>
      </c>
      <c r="J248" s="24">
        <v>0.03513463490616873</v>
      </c>
      <c r="K248" s="24">
        <v>0.025433171013592926</v>
      </c>
      <c r="L248" s="24">
        <v>0.00985932369818847</v>
      </c>
      <c r="M248" s="24">
        <v>-0.01917369785151561</v>
      </c>
      <c r="N248" s="24">
        <v>-0.08717369426436347</v>
      </c>
      <c r="O248" s="24">
        <v>-0.05073810154477423</v>
      </c>
      <c r="P248" s="24">
        <v>-0.11238150538423303</v>
      </c>
      <c r="Q248" s="24">
        <v>-0.15451559961080355</v>
      </c>
      <c r="R248" s="24">
        <v>-0.1525019891992811</v>
      </c>
      <c r="S248" s="24">
        <v>-0.14318952105564653</v>
      </c>
      <c r="T248" s="24">
        <v>-0.13278472629758536</v>
      </c>
      <c r="U248" s="24">
        <v>-0.08965850805215458</v>
      </c>
      <c r="V248" s="24">
        <f t="shared" si="2"/>
        <v>0.08182421033</v>
      </c>
      <c r="W248" s="23">
        <f t="shared" si="3"/>
        <v>-0.08856759918</v>
      </c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</row>
    <row r="249">
      <c r="A249" s="24">
        <f>AR!E249</f>
        <v>0.09138767035</v>
      </c>
      <c r="B249" s="23"/>
      <c r="C249" s="24">
        <f t="shared" si="1"/>
        <v>0.09138767035</v>
      </c>
      <c r="D249" s="24">
        <v>0.026699204201833304</v>
      </c>
      <c r="E249" s="24">
        <v>-0.00689276007649947</v>
      </c>
      <c r="F249" s="24">
        <v>0.06907786158500104</v>
      </c>
      <c r="G249" s="24">
        <v>0.04452018340474556</v>
      </c>
      <c r="H249" s="24">
        <v>-0.009933624595867217</v>
      </c>
      <c r="I249" s="24">
        <v>0.03513463490616873</v>
      </c>
      <c r="J249" s="24">
        <v>0.025433171013592926</v>
      </c>
      <c r="K249" s="24">
        <v>0.00985932369818847</v>
      </c>
      <c r="L249" s="24">
        <v>-0.01917369785151561</v>
      </c>
      <c r="M249" s="24">
        <v>-0.08717369426436347</v>
      </c>
      <c r="N249" s="24">
        <v>-0.05073810154477423</v>
      </c>
      <c r="O249" s="24">
        <v>-0.11238150538423303</v>
      </c>
      <c r="P249" s="24">
        <v>-0.15451559961080355</v>
      </c>
      <c r="Q249" s="24">
        <v>-0.1525019891992811</v>
      </c>
      <c r="R249" s="24">
        <v>-0.14318952105564653</v>
      </c>
      <c r="S249" s="24">
        <v>-0.13278472629758536</v>
      </c>
      <c r="T249" s="24">
        <v>-0.08965850805215458</v>
      </c>
      <c r="U249" s="24">
        <v>-0.08413541337557195</v>
      </c>
      <c r="V249" s="24">
        <f t="shared" si="2"/>
        <v>0.04924299427</v>
      </c>
      <c r="W249" s="23">
        <f t="shared" si="3"/>
        <v>0.04214467608</v>
      </c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</row>
    <row r="250">
      <c r="A250" s="24">
        <f>AR!E250</f>
        <v>0.0266992042</v>
      </c>
      <c r="B250" s="23"/>
      <c r="C250" s="24">
        <f t="shared" si="1"/>
        <v>0.0266992042</v>
      </c>
      <c r="D250" s="24">
        <v>-0.00689276007649947</v>
      </c>
      <c r="E250" s="24">
        <v>0.06907786158500104</v>
      </c>
      <c r="F250" s="24">
        <v>0.04452018340474556</v>
      </c>
      <c r="G250" s="24">
        <v>-0.009933624595867217</v>
      </c>
      <c r="H250" s="24">
        <v>0.03513463490616873</v>
      </c>
      <c r="I250" s="24">
        <v>0.025433171013592926</v>
      </c>
      <c r="J250" s="24">
        <v>0.00985932369818847</v>
      </c>
      <c r="K250" s="24">
        <v>-0.01917369785151561</v>
      </c>
      <c r="L250" s="24">
        <v>-0.08717369426436347</v>
      </c>
      <c r="M250" s="24">
        <v>-0.05073810154477423</v>
      </c>
      <c r="N250" s="24">
        <v>-0.11238150538423303</v>
      </c>
      <c r="O250" s="24">
        <v>-0.15451559961080355</v>
      </c>
      <c r="P250" s="24">
        <v>-0.1525019891992811</v>
      </c>
      <c r="Q250" s="24">
        <v>-0.14318952105564653</v>
      </c>
      <c r="R250" s="24">
        <v>-0.13278472629758536</v>
      </c>
      <c r="S250" s="24">
        <v>-0.08965850805215458</v>
      </c>
      <c r="T250" s="24">
        <v>-0.08413541337557195</v>
      </c>
      <c r="U250" s="24">
        <v>-0.07498706140562172</v>
      </c>
      <c r="V250" s="24">
        <f t="shared" si="2"/>
        <v>-0.004269743095</v>
      </c>
      <c r="W250" s="23">
        <f t="shared" si="3"/>
        <v>0.0309689473</v>
      </c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</row>
    <row r="251">
      <c r="A251" s="24">
        <f>AR!E251</f>
        <v>-0.006892760076</v>
      </c>
      <c r="B251" s="23"/>
      <c r="C251" s="24">
        <f t="shared" si="1"/>
        <v>-0.006892760076</v>
      </c>
      <c r="D251" s="24">
        <v>0.06907786158500104</v>
      </c>
      <c r="E251" s="24">
        <v>0.04452018340474556</v>
      </c>
      <c r="F251" s="24">
        <v>-0.009933624595867217</v>
      </c>
      <c r="G251" s="24">
        <v>0.03513463490616873</v>
      </c>
      <c r="H251" s="24">
        <v>0.025433171013592926</v>
      </c>
      <c r="I251" s="24">
        <v>0.00985932369818847</v>
      </c>
      <c r="J251" s="24">
        <v>-0.01917369785151561</v>
      </c>
      <c r="K251" s="24">
        <v>-0.08717369426436347</v>
      </c>
      <c r="L251" s="24">
        <v>-0.05073810154477423</v>
      </c>
      <c r="M251" s="24">
        <v>-0.11238150538423303</v>
      </c>
      <c r="N251" s="24">
        <v>-0.15451559961080355</v>
      </c>
      <c r="O251" s="24">
        <v>-0.1525019891992811</v>
      </c>
      <c r="P251" s="24">
        <v>-0.14318952105564653</v>
      </c>
      <c r="Q251" s="24">
        <v>-0.13278472629758536</v>
      </c>
      <c r="R251" s="24">
        <v>-0.08965850805215458</v>
      </c>
      <c r="S251" s="24">
        <v>-0.08413541337557195</v>
      </c>
      <c r="T251" s="24">
        <v>-0.07498706140562172</v>
      </c>
      <c r="U251" s="24">
        <v>-0.14884079062870903</v>
      </c>
      <c r="V251" s="24">
        <f t="shared" si="2"/>
        <v>0.08682084547</v>
      </c>
      <c r="W251" s="23">
        <f t="shared" si="3"/>
        <v>-0.09371360555</v>
      </c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</row>
    <row r="252">
      <c r="A252" s="24">
        <f>AR!E252</f>
        <v>0.06907786159</v>
      </c>
      <c r="B252" s="23"/>
      <c r="C252" s="24">
        <f t="shared" si="1"/>
        <v>0.06907786159</v>
      </c>
      <c r="D252" s="24">
        <v>0.04452018340474556</v>
      </c>
      <c r="E252" s="24">
        <v>-0.009933624595867217</v>
      </c>
      <c r="F252" s="24">
        <v>0.03513463490616873</v>
      </c>
      <c r="G252" s="24">
        <v>0.025433171013592926</v>
      </c>
      <c r="H252" s="24">
        <v>0.00985932369818847</v>
      </c>
      <c r="I252" s="24">
        <v>-0.01917369785151561</v>
      </c>
      <c r="J252" s="24">
        <v>-0.08717369426436347</v>
      </c>
      <c r="K252" s="24">
        <v>-0.05073810154477423</v>
      </c>
      <c r="L252" s="24">
        <v>-0.11238150538423303</v>
      </c>
      <c r="M252" s="24">
        <v>-0.15451559961080355</v>
      </c>
      <c r="N252" s="24">
        <v>-0.1525019891992811</v>
      </c>
      <c r="O252" s="24">
        <v>-0.14318952105564653</v>
      </c>
      <c r="P252" s="24">
        <v>-0.13278472629758536</v>
      </c>
      <c r="Q252" s="24">
        <v>-0.08965850805215458</v>
      </c>
      <c r="R252" s="24">
        <v>-0.08413541337557195</v>
      </c>
      <c r="S252" s="24">
        <v>-0.07498706140562172</v>
      </c>
      <c r="T252" s="24">
        <v>-0.14884079062870903</v>
      </c>
      <c r="U252" s="24">
        <v>-0.07229082930630365</v>
      </c>
      <c r="V252" s="24">
        <f t="shared" si="2"/>
        <v>0.05013300529</v>
      </c>
      <c r="W252" s="23">
        <f t="shared" si="3"/>
        <v>0.01894485629</v>
      </c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</row>
    <row r="253">
      <c r="A253" s="24">
        <f>AR!E253</f>
        <v>0.0445201834</v>
      </c>
      <c r="B253" s="23"/>
      <c r="C253" s="24">
        <f t="shared" si="1"/>
        <v>0.0445201834</v>
      </c>
      <c r="D253" s="24">
        <v>-0.009933624595867217</v>
      </c>
      <c r="E253" s="24">
        <v>0.03513463490616873</v>
      </c>
      <c r="F253" s="24">
        <v>0.025433171013592926</v>
      </c>
      <c r="G253" s="24">
        <v>0.00985932369818847</v>
      </c>
      <c r="H253" s="24">
        <v>-0.01917369785151561</v>
      </c>
      <c r="I253" s="24">
        <v>-0.08717369426436347</v>
      </c>
      <c r="J253" s="24">
        <v>-0.05073810154477423</v>
      </c>
      <c r="K253" s="24">
        <v>-0.11238150538423303</v>
      </c>
      <c r="L253" s="24">
        <v>-0.15451559961080355</v>
      </c>
      <c r="M253" s="24">
        <v>-0.1525019891992811</v>
      </c>
      <c r="N253" s="24">
        <v>-0.14318952105564653</v>
      </c>
      <c r="O253" s="24">
        <v>-0.13278472629758536</v>
      </c>
      <c r="P253" s="24">
        <v>-0.08965850805215458</v>
      </c>
      <c r="Q253" s="24">
        <v>-0.08413541337557195</v>
      </c>
      <c r="R253" s="24">
        <v>-0.07498706140562172</v>
      </c>
      <c r="S253" s="24">
        <v>-0.14884079062870903</v>
      </c>
      <c r="T253" s="24">
        <v>-0.07229082930630365</v>
      </c>
      <c r="U253" s="24">
        <v>-0.01751695443000434</v>
      </c>
      <c r="V253" s="24">
        <f t="shared" si="2"/>
        <v>-0.00406643886</v>
      </c>
      <c r="W253" s="23">
        <f t="shared" si="3"/>
        <v>0.04858662227</v>
      </c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</row>
    <row r="254">
      <c r="A254" s="24">
        <f>AR!E254</f>
        <v>-0.009933624596</v>
      </c>
      <c r="B254" s="23"/>
      <c r="C254" s="24">
        <f t="shared" si="1"/>
        <v>-0.009933624596</v>
      </c>
      <c r="D254" s="24">
        <v>0.03513463490616873</v>
      </c>
      <c r="E254" s="24">
        <v>0.025433171013592926</v>
      </c>
      <c r="F254" s="24">
        <v>0.00985932369818847</v>
      </c>
      <c r="G254" s="24">
        <v>-0.01917369785151561</v>
      </c>
      <c r="H254" s="24">
        <v>-0.08717369426436347</v>
      </c>
      <c r="I254" s="24">
        <v>-0.05073810154477423</v>
      </c>
      <c r="J254" s="24">
        <v>-0.11238150538423303</v>
      </c>
      <c r="K254" s="24">
        <v>-0.15451559961080355</v>
      </c>
      <c r="L254" s="24">
        <v>-0.1525019891992811</v>
      </c>
      <c r="M254" s="24">
        <v>-0.14318952105564653</v>
      </c>
      <c r="N254" s="24">
        <v>-0.13278472629758536</v>
      </c>
      <c r="O254" s="24">
        <v>-0.08965850805215458</v>
      </c>
      <c r="P254" s="24">
        <v>-0.08413541337557195</v>
      </c>
      <c r="Q254" s="24">
        <v>-0.07498706140562172</v>
      </c>
      <c r="R254" s="24">
        <v>-0.14884079062870903</v>
      </c>
      <c r="S254" s="24">
        <v>-0.07229082930630365</v>
      </c>
      <c r="T254" s="24">
        <v>-0.01751695443000434</v>
      </c>
      <c r="U254" s="24">
        <v>-0.02629207008503398</v>
      </c>
      <c r="V254" s="24">
        <f t="shared" si="2"/>
        <v>0.04874807683</v>
      </c>
      <c r="W254" s="23">
        <f t="shared" si="3"/>
        <v>-0.05868170143</v>
      </c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</row>
    <row r="255">
      <c r="A255" s="24">
        <f>AR!E255</f>
        <v>0.03513463491</v>
      </c>
      <c r="B255" s="23"/>
      <c r="C255" s="24">
        <f t="shared" si="1"/>
        <v>0.03513463491</v>
      </c>
      <c r="D255" s="24">
        <v>0.025433171013592926</v>
      </c>
      <c r="E255" s="24">
        <v>0.00985932369818847</v>
      </c>
      <c r="F255" s="24">
        <v>-0.01917369785151561</v>
      </c>
      <c r="G255" s="24">
        <v>-0.08717369426436347</v>
      </c>
      <c r="H255" s="24">
        <v>-0.05073810154477423</v>
      </c>
      <c r="I255" s="24">
        <v>-0.11238150538423303</v>
      </c>
      <c r="J255" s="24">
        <v>-0.15451559961080355</v>
      </c>
      <c r="K255" s="24">
        <v>-0.1525019891992811</v>
      </c>
      <c r="L255" s="24">
        <v>-0.14318952105564653</v>
      </c>
      <c r="M255" s="24">
        <v>-0.13278472629758536</v>
      </c>
      <c r="N255" s="24">
        <v>-0.08965850805215458</v>
      </c>
      <c r="O255" s="24">
        <v>-0.08413541337557195</v>
      </c>
      <c r="P255" s="24">
        <v>-0.07498706140562172</v>
      </c>
      <c r="Q255" s="24">
        <v>-0.14884079062870903</v>
      </c>
      <c r="R255" s="24">
        <v>-0.07229082930630365</v>
      </c>
      <c r="S255" s="24">
        <v>-0.01751695443000434</v>
      </c>
      <c r="T255" s="24">
        <v>-0.02629207008503398</v>
      </c>
      <c r="U255" s="24">
        <v>0.16024542938496633</v>
      </c>
      <c r="V255" s="24">
        <f t="shared" si="2"/>
        <v>0.01103739559</v>
      </c>
      <c r="W255" s="23">
        <f t="shared" si="3"/>
        <v>0.02409723932</v>
      </c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</row>
    <row r="256">
      <c r="A256" s="24">
        <f>AR!E256</f>
        <v>0.02543317101</v>
      </c>
      <c r="B256" s="23"/>
      <c r="C256" s="24">
        <f t="shared" si="1"/>
        <v>0.02543317101</v>
      </c>
      <c r="D256" s="24">
        <v>0.00985932369818847</v>
      </c>
      <c r="E256" s="24">
        <v>-0.01917369785151561</v>
      </c>
      <c r="F256" s="24">
        <v>-0.08717369426436347</v>
      </c>
      <c r="G256" s="24">
        <v>-0.05073810154477423</v>
      </c>
      <c r="H256" s="24">
        <v>-0.11238150538423303</v>
      </c>
      <c r="I256" s="24">
        <v>-0.15451559961080355</v>
      </c>
      <c r="J256" s="24">
        <v>-0.1525019891992811</v>
      </c>
      <c r="K256" s="24">
        <v>-0.14318952105564653</v>
      </c>
      <c r="L256" s="24">
        <v>-0.13278472629758536</v>
      </c>
      <c r="M256" s="24">
        <v>-0.08965850805215458</v>
      </c>
      <c r="N256" s="24">
        <v>-0.08413541337557195</v>
      </c>
      <c r="O256" s="24">
        <v>-0.07498706140562172</v>
      </c>
      <c r="P256" s="24">
        <v>-0.14884079062870903</v>
      </c>
      <c r="Q256" s="24">
        <v>-0.07229082930630365</v>
      </c>
      <c r="R256" s="24">
        <v>-0.01751695443000434</v>
      </c>
      <c r="S256" s="24">
        <v>-0.02629207008503398</v>
      </c>
      <c r="T256" s="24">
        <v>0.16024542938496633</v>
      </c>
      <c r="U256" s="24">
        <v>0.2544789706194107</v>
      </c>
      <c r="V256" s="24">
        <f t="shared" si="2"/>
        <v>-0.004318210192</v>
      </c>
      <c r="W256" s="23">
        <f t="shared" si="3"/>
        <v>0.02975138121</v>
      </c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</row>
    <row r="257">
      <c r="A257" s="24">
        <f>AR!E257</f>
        <v>0.009859323698</v>
      </c>
      <c r="B257" s="23"/>
      <c r="C257" s="24">
        <f t="shared" si="1"/>
        <v>0.009859323698</v>
      </c>
      <c r="D257" s="24">
        <v>-0.01917369785151561</v>
      </c>
      <c r="E257" s="24">
        <v>-0.08717369426436347</v>
      </c>
      <c r="F257" s="24">
        <v>-0.05073810154477423</v>
      </c>
      <c r="G257" s="24">
        <v>-0.11238150538423303</v>
      </c>
      <c r="H257" s="24">
        <v>-0.15451559961080355</v>
      </c>
      <c r="I257" s="24">
        <v>-0.1525019891992811</v>
      </c>
      <c r="J257" s="24">
        <v>-0.14318952105564653</v>
      </c>
      <c r="K257" s="24">
        <v>-0.13278472629758536</v>
      </c>
      <c r="L257" s="24">
        <v>-0.08965850805215458</v>
      </c>
      <c r="M257" s="24">
        <v>-0.08413541337557195</v>
      </c>
      <c r="N257" s="24">
        <v>-0.07498706140562172</v>
      </c>
      <c r="O257" s="24">
        <v>-0.14884079062870903</v>
      </c>
      <c r="P257" s="24">
        <v>-0.07229082930630365</v>
      </c>
      <c r="Q257" s="24">
        <v>-0.01751695443000434</v>
      </c>
      <c r="R257" s="24">
        <v>-0.02629207008503398</v>
      </c>
      <c r="S257" s="24">
        <v>0.16024542938496633</v>
      </c>
      <c r="T257" s="24">
        <v>0.2544789706194107</v>
      </c>
      <c r="U257" s="24">
        <v>0.1875836364490719</v>
      </c>
      <c r="V257" s="24">
        <f t="shared" si="2"/>
        <v>-0.01290467879</v>
      </c>
      <c r="W257" s="23">
        <f t="shared" si="3"/>
        <v>0.02276400249</v>
      </c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</row>
    <row r="258">
      <c r="A258" s="24">
        <f>AR!E258</f>
        <v>-0.01917369785</v>
      </c>
      <c r="B258" s="23"/>
      <c r="C258" s="24">
        <f t="shared" si="1"/>
        <v>-0.01917369785</v>
      </c>
      <c r="D258" s="24">
        <v>-0.08717369426436347</v>
      </c>
      <c r="E258" s="24">
        <v>-0.05073810154477423</v>
      </c>
      <c r="F258" s="24">
        <v>-0.11238150538423303</v>
      </c>
      <c r="G258" s="24">
        <v>-0.15451559961080355</v>
      </c>
      <c r="H258" s="24">
        <v>-0.1525019891992811</v>
      </c>
      <c r="I258" s="24">
        <v>-0.14318952105564653</v>
      </c>
      <c r="J258" s="24">
        <v>-0.13278472629758536</v>
      </c>
      <c r="K258" s="24">
        <v>-0.08965850805215458</v>
      </c>
      <c r="L258" s="24">
        <v>-0.08413541337557195</v>
      </c>
      <c r="M258" s="24">
        <v>-0.07498706140562172</v>
      </c>
      <c r="N258" s="24">
        <v>-0.14884079062870903</v>
      </c>
      <c r="O258" s="24">
        <v>-0.07229082930630365</v>
      </c>
      <c r="P258" s="24">
        <v>-0.01751695443000434</v>
      </c>
      <c r="Q258" s="24">
        <v>-0.02629207008503398</v>
      </c>
      <c r="R258" s="24">
        <v>0.16024542938496633</v>
      </c>
      <c r="S258" s="24">
        <v>0.2544789706194107</v>
      </c>
      <c r="T258" s="24">
        <v>0.1875836364490719</v>
      </c>
      <c r="U258" s="24">
        <v>0.059913101831824134</v>
      </c>
      <c r="V258" s="24">
        <f t="shared" si="2"/>
        <v>-0.07767264468</v>
      </c>
      <c r="W258" s="23">
        <f t="shared" si="3"/>
        <v>0.05849894683</v>
      </c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</row>
    <row r="259">
      <c r="A259" s="24">
        <f>AR!E259</f>
        <v>-0.08717369426</v>
      </c>
      <c r="B259" s="23"/>
      <c r="C259" s="24">
        <f t="shared" si="1"/>
        <v>-0.08717369426</v>
      </c>
      <c r="D259" s="24">
        <v>-0.05073810154477423</v>
      </c>
      <c r="E259" s="24">
        <v>-0.11238150538423303</v>
      </c>
      <c r="F259" s="24">
        <v>-0.15451559961080355</v>
      </c>
      <c r="G259" s="24">
        <v>-0.1525019891992811</v>
      </c>
      <c r="H259" s="24">
        <v>-0.14318952105564653</v>
      </c>
      <c r="I259" s="24">
        <v>-0.13278472629758536</v>
      </c>
      <c r="J259" s="24">
        <v>-0.08965850805215458</v>
      </c>
      <c r="K259" s="24">
        <v>-0.08413541337557195</v>
      </c>
      <c r="L259" s="24">
        <v>-0.07498706140562172</v>
      </c>
      <c r="M259" s="24">
        <v>-0.14884079062870903</v>
      </c>
      <c r="N259" s="24">
        <v>-0.07229082930630365</v>
      </c>
      <c r="O259" s="24">
        <v>-0.01751695443000434</v>
      </c>
      <c r="P259" s="24">
        <v>-0.02629207008503398</v>
      </c>
      <c r="Q259" s="24">
        <v>0.16024542938496633</v>
      </c>
      <c r="R259" s="24">
        <v>0.2544789706194107</v>
      </c>
      <c r="S259" s="24">
        <v>0.1875836364490719</v>
      </c>
      <c r="T259" s="24">
        <v>0.059913101831824134</v>
      </c>
      <c r="U259" s="24">
        <v>0.03479315058647692</v>
      </c>
      <c r="V259" s="24">
        <f t="shared" si="2"/>
        <v>-0.02990700526</v>
      </c>
      <c r="W259" s="23">
        <f t="shared" si="3"/>
        <v>-0.057266689</v>
      </c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</row>
    <row r="260">
      <c r="A260" s="24">
        <f>AR!E260</f>
        <v>-0.05073810154</v>
      </c>
      <c r="B260" s="23"/>
      <c r="C260" s="24">
        <f t="shared" si="1"/>
        <v>-0.05073810154</v>
      </c>
      <c r="D260" s="24">
        <v>-0.11238150538423303</v>
      </c>
      <c r="E260" s="24">
        <v>-0.15451559961080355</v>
      </c>
      <c r="F260" s="24">
        <v>-0.1525019891992811</v>
      </c>
      <c r="G260" s="24">
        <v>-0.14318952105564653</v>
      </c>
      <c r="H260" s="24">
        <v>-0.13278472629758536</v>
      </c>
      <c r="I260" s="24">
        <v>-0.08965850805215458</v>
      </c>
      <c r="J260" s="24">
        <v>-0.08413541337557195</v>
      </c>
      <c r="K260" s="24">
        <v>-0.07498706140562172</v>
      </c>
      <c r="L260" s="24">
        <v>-0.14884079062870903</v>
      </c>
      <c r="M260" s="24">
        <v>-0.07229082930630365</v>
      </c>
      <c r="N260" s="24">
        <v>-0.01751695443000434</v>
      </c>
      <c r="O260" s="24">
        <v>-0.02629207008503398</v>
      </c>
      <c r="P260" s="24">
        <v>0.16024542938496633</v>
      </c>
      <c r="Q260" s="24">
        <v>0.2544789706194107</v>
      </c>
      <c r="R260" s="24">
        <v>0.1875836364490719</v>
      </c>
      <c r="S260" s="24">
        <v>0.059913101831824134</v>
      </c>
      <c r="T260" s="24">
        <v>0.03479315058647692</v>
      </c>
      <c r="U260" s="24">
        <v>-0.07081290901533738</v>
      </c>
      <c r="V260" s="24">
        <f t="shared" si="2"/>
        <v>-0.1006633736</v>
      </c>
      <c r="W260" s="23">
        <f t="shared" si="3"/>
        <v>0.04992527204</v>
      </c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</row>
    <row r="261">
      <c r="A261" s="24">
        <f>AR!E261</f>
        <v>-0.1123815054</v>
      </c>
      <c r="B261" s="23"/>
      <c r="C261" s="24">
        <f t="shared" si="1"/>
        <v>-0.1123815054</v>
      </c>
      <c r="D261" s="24">
        <v>-0.15451559961080355</v>
      </c>
      <c r="E261" s="24">
        <v>-0.1525019891992811</v>
      </c>
      <c r="F261" s="24">
        <v>-0.14318952105564653</v>
      </c>
      <c r="G261" s="24">
        <v>-0.13278472629758536</v>
      </c>
      <c r="H261" s="24">
        <v>-0.08965850805215458</v>
      </c>
      <c r="I261" s="24">
        <v>-0.08413541337557195</v>
      </c>
      <c r="J261" s="24">
        <v>-0.07498706140562172</v>
      </c>
      <c r="K261" s="24">
        <v>-0.14884079062870903</v>
      </c>
      <c r="L261" s="24">
        <v>-0.07229082930630365</v>
      </c>
      <c r="M261" s="24">
        <v>-0.01751695443000434</v>
      </c>
      <c r="N261" s="24">
        <v>-0.02629207008503398</v>
      </c>
      <c r="O261" s="24">
        <v>0.16024542938496633</v>
      </c>
      <c r="P261" s="24">
        <v>0.2544789706194107</v>
      </c>
      <c r="Q261" s="24">
        <v>0.1875836364490719</v>
      </c>
      <c r="R261" s="24">
        <v>0.059913101831824134</v>
      </c>
      <c r="S261" s="24">
        <v>0.03479315058647692</v>
      </c>
      <c r="T261" s="24">
        <v>-0.07081290901533738</v>
      </c>
      <c r="U261" s="24">
        <v>-0.09471682718724214</v>
      </c>
      <c r="V261" s="24">
        <f t="shared" si="2"/>
        <v>-0.124140779</v>
      </c>
      <c r="W261" s="23">
        <f t="shared" si="3"/>
        <v>0.0117592736</v>
      </c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</row>
    <row r="262">
      <c r="A262" s="24">
        <f>AR!E262</f>
        <v>-0.1545155996</v>
      </c>
      <c r="B262" s="23"/>
      <c r="C262" s="24">
        <f t="shared" si="1"/>
        <v>-0.1545155996</v>
      </c>
      <c r="D262" s="24">
        <v>-0.1525019891992811</v>
      </c>
      <c r="E262" s="24">
        <v>-0.14318952105564653</v>
      </c>
      <c r="F262" s="24">
        <v>-0.13278472629758536</v>
      </c>
      <c r="G262" s="24">
        <v>-0.08965850805215458</v>
      </c>
      <c r="H262" s="24">
        <v>-0.08413541337557195</v>
      </c>
      <c r="I262" s="24">
        <v>-0.07498706140562172</v>
      </c>
      <c r="J262" s="24">
        <v>-0.14884079062870903</v>
      </c>
      <c r="K262" s="24">
        <v>-0.07229082930630365</v>
      </c>
      <c r="L262" s="24">
        <v>-0.01751695443000434</v>
      </c>
      <c r="M262" s="24">
        <v>-0.02629207008503398</v>
      </c>
      <c r="N262" s="24">
        <v>0.16024542938496633</v>
      </c>
      <c r="O262" s="24">
        <v>0.2544789706194107</v>
      </c>
      <c r="P262" s="24">
        <v>0.1875836364490719</v>
      </c>
      <c r="Q262" s="24">
        <v>0.059913101831824134</v>
      </c>
      <c r="R262" s="24">
        <v>0.03479315058647692</v>
      </c>
      <c r="S262" s="24">
        <v>-0.07081290901533738</v>
      </c>
      <c r="T262" s="24">
        <v>-0.09471682718724214</v>
      </c>
      <c r="U262" s="24">
        <v>-0.10795794130866998</v>
      </c>
      <c r="V262" s="24">
        <f t="shared" si="2"/>
        <v>-0.1153192747</v>
      </c>
      <c r="W262" s="23">
        <f t="shared" si="3"/>
        <v>-0.03919632493</v>
      </c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</row>
    <row r="263">
      <c r="A263" s="24">
        <f>AR!E263</f>
        <v>-0.1525019892</v>
      </c>
      <c r="B263" s="23"/>
      <c r="C263" s="24">
        <f t="shared" si="1"/>
        <v>-0.1525019892</v>
      </c>
      <c r="D263" s="24">
        <v>-0.14318952105564653</v>
      </c>
      <c r="E263" s="24">
        <v>-0.13278472629758536</v>
      </c>
      <c r="F263" s="24">
        <v>-0.08965850805215458</v>
      </c>
      <c r="G263" s="24">
        <v>-0.08413541337557195</v>
      </c>
      <c r="H263" s="24">
        <v>-0.07498706140562172</v>
      </c>
      <c r="I263" s="24">
        <v>-0.14884079062870903</v>
      </c>
      <c r="J263" s="24">
        <v>-0.07229082930630365</v>
      </c>
      <c r="K263" s="24">
        <v>-0.01751695443000434</v>
      </c>
      <c r="L263" s="24">
        <v>-0.02629207008503398</v>
      </c>
      <c r="M263" s="24">
        <v>0.16024542938496633</v>
      </c>
      <c r="N263" s="24">
        <v>0.2544789706194107</v>
      </c>
      <c r="O263" s="24">
        <v>0.1875836364490719</v>
      </c>
      <c r="P263" s="24">
        <v>0.059913101831824134</v>
      </c>
      <c r="Q263" s="24">
        <v>0.03479315058647692</v>
      </c>
      <c r="R263" s="24">
        <v>-0.07081290901533738</v>
      </c>
      <c r="S263" s="24">
        <v>-0.09471682718724214</v>
      </c>
      <c r="T263" s="24">
        <v>-0.10795794130866998</v>
      </c>
      <c r="U263" s="24">
        <v>-0.09457939888629636</v>
      </c>
      <c r="V263" s="24">
        <f t="shared" si="2"/>
        <v>-0.129398142</v>
      </c>
      <c r="W263" s="23">
        <f t="shared" si="3"/>
        <v>-0.02310384717</v>
      </c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</row>
    <row r="264">
      <c r="A264" s="24">
        <f>AR!E264</f>
        <v>-0.1431895211</v>
      </c>
      <c r="B264" s="23"/>
      <c r="C264" s="24">
        <f t="shared" si="1"/>
        <v>-0.1431895211</v>
      </c>
      <c r="D264" s="24">
        <v>-0.13278472629758536</v>
      </c>
      <c r="E264" s="24">
        <v>-0.08965850805215458</v>
      </c>
      <c r="F264" s="24">
        <v>-0.08413541337557195</v>
      </c>
      <c r="G264" s="24">
        <v>-0.07498706140562172</v>
      </c>
      <c r="H264" s="24">
        <v>-0.14884079062870903</v>
      </c>
      <c r="I264" s="24">
        <v>-0.07229082930630365</v>
      </c>
      <c r="J264" s="24">
        <v>-0.01751695443000434</v>
      </c>
      <c r="K264" s="24">
        <v>-0.02629207008503398</v>
      </c>
      <c r="L264" s="24">
        <v>0.16024542938496633</v>
      </c>
      <c r="M264" s="24">
        <v>0.2544789706194107</v>
      </c>
      <c r="N264" s="24">
        <v>0.1875836364490719</v>
      </c>
      <c r="O264" s="24">
        <v>0.059913101831824134</v>
      </c>
      <c r="P264" s="24">
        <v>0.03479315058647692</v>
      </c>
      <c r="Q264" s="24">
        <v>-0.07081290901533738</v>
      </c>
      <c r="R264" s="24">
        <v>-0.09471682718724214</v>
      </c>
      <c r="S264" s="24">
        <v>-0.10795794130866998</v>
      </c>
      <c r="T264" s="24">
        <v>-0.09457939888629636</v>
      </c>
      <c r="U264" s="24">
        <v>-0.0030768417782747626</v>
      </c>
      <c r="V264" s="24">
        <f t="shared" si="2"/>
        <v>-0.1201169307</v>
      </c>
      <c r="W264" s="23">
        <f t="shared" si="3"/>
        <v>-0.02307259035</v>
      </c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</row>
    <row r="265">
      <c r="A265" s="24">
        <f>AR!E265</f>
        <v>-0.1327847263</v>
      </c>
      <c r="B265" s="23"/>
      <c r="C265" s="24">
        <f t="shared" si="1"/>
        <v>-0.1327847263</v>
      </c>
      <c r="D265" s="24">
        <v>-0.08965850805215458</v>
      </c>
      <c r="E265" s="24">
        <v>-0.08413541337557195</v>
      </c>
      <c r="F265" s="24">
        <v>-0.07498706140562172</v>
      </c>
      <c r="G265" s="24">
        <v>-0.14884079062870903</v>
      </c>
      <c r="H265" s="24">
        <v>-0.07229082930630365</v>
      </c>
      <c r="I265" s="24">
        <v>-0.01751695443000434</v>
      </c>
      <c r="J265" s="24">
        <v>-0.02629207008503398</v>
      </c>
      <c r="K265" s="24">
        <v>0.16024542938496633</v>
      </c>
      <c r="L265" s="24">
        <v>0.2544789706194107</v>
      </c>
      <c r="M265" s="24">
        <v>0.1875836364490719</v>
      </c>
      <c r="N265" s="24">
        <v>0.059913101831824134</v>
      </c>
      <c r="O265" s="24">
        <v>0.03479315058647692</v>
      </c>
      <c r="P265" s="24">
        <v>-0.07081290901533738</v>
      </c>
      <c r="Q265" s="24">
        <v>-0.09471682718724214</v>
      </c>
      <c r="R265" s="24">
        <v>-0.10795794130866998</v>
      </c>
      <c r="S265" s="24">
        <v>-0.09457939888629636</v>
      </c>
      <c r="T265" s="24">
        <v>-0.0030768417782747626</v>
      </c>
      <c r="U265" s="24">
        <v>0.07584306349505576</v>
      </c>
      <c r="V265" s="24">
        <f t="shared" si="2"/>
        <v>-0.08957493205</v>
      </c>
      <c r="W265" s="23">
        <f t="shared" si="3"/>
        <v>-0.04320979425</v>
      </c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</row>
    <row r="266">
      <c r="A266" s="24">
        <f>AR!E266</f>
        <v>-0.08965850805</v>
      </c>
      <c r="B266" s="23"/>
      <c r="C266" s="24">
        <f t="shared" si="1"/>
        <v>-0.08965850805</v>
      </c>
      <c r="D266" s="24">
        <v>-0.08413541337557195</v>
      </c>
      <c r="E266" s="24">
        <v>-0.07498706140562172</v>
      </c>
      <c r="F266" s="24">
        <v>-0.14884079062870903</v>
      </c>
      <c r="G266" s="24">
        <v>-0.07229082930630365</v>
      </c>
      <c r="H266" s="24">
        <v>-0.01751695443000434</v>
      </c>
      <c r="I266" s="24">
        <v>-0.02629207008503398</v>
      </c>
      <c r="J266" s="24">
        <v>0.16024542938496633</v>
      </c>
      <c r="K266" s="24">
        <v>0.2544789706194107</v>
      </c>
      <c r="L266" s="24">
        <v>0.1875836364490719</v>
      </c>
      <c r="M266" s="24">
        <v>0.059913101831824134</v>
      </c>
      <c r="N266" s="24">
        <v>0.03479315058647692</v>
      </c>
      <c r="O266" s="24">
        <v>-0.07081290901533738</v>
      </c>
      <c r="P266" s="24">
        <v>-0.09471682718724214</v>
      </c>
      <c r="Q266" s="24">
        <v>-0.10795794130866998</v>
      </c>
      <c r="R266" s="24">
        <v>-0.09457939888629636</v>
      </c>
      <c r="S266" s="24">
        <v>-0.0030768417782747626</v>
      </c>
      <c r="T266" s="24">
        <v>0.07584306349505576</v>
      </c>
      <c r="U266" s="24">
        <v>0.2367003003910325</v>
      </c>
      <c r="V266" s="24">
        <f t="shared" si="2"/>
        <v>-0.119410076</v>
      </c>
      <c r="W266" s="23">
        <f t="shared" si="3"/>
        <v>0.02975156794</v>
      </c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</row>
    <row r="267">
      <c r="A267" s="24">
        <f>AR!E267</f>
        <v>-0.08413541338</v>
      </c>
      <c r="B267" s="23"/>
      <c r="C267" s="24">
        <f t="shared" si="1"/>
        <v>-0.08413541338</v>
      </c>
      <c r="D267" s="24">
        <v>-0.07498706140562172</v>
      </c>
      <c r="E267" s="24">
        <v>-0.14884079062870903</v>
      </c>
      <c r="F267" s="24">
        <v>-0.07229082930630365</v>
      </c>
      <c r="G267" s="24">
        <v>-0.01751695443000434</v>
      </c>
      <c r="H267" s="24">
        <v>-0.02629207008503398</v>
      </c>
      <c r="I267" s="24">
        <v>0.16024542938496633</v>
      </c>
      <c r="J267" s="24">
        <v>0.2544789706194107</v>
      </c>
      <c r="K267" s="24">
        <v>0.1875836364490719</v>
      </c>
      <c r="L267" s="24">
        <v>0.059913101831824134</v>
      </c>
      <c r="M267" s="24">
        <v>0.03479315058647692</v>
      </c>
      <c r="N267" s="24">
        <v>-0.07081290901533738</v>
      </c>
      <c r="O267" s="24">
        <v>-0.09471682718724214</v>
      </c>
      <c r="P267" s="24">
        <v>-0.10795794130866998</v>
      </c>
      <c r="Q267" s="24">
        <v>-0.09457939888629636</v>
      </c>
      <c r="R267" s="24">
        <v>-0.0030768417782747626</v>
      </c>
      <c r="S267" s="24">
        <v>0.07584306349505576</v>
      </c>
      <c r="T267" s="24">
        <v>0.2367003003910325</v>
      </c>
      <c r="U267" s="24">
        <v>0.14745258735014316</v>
      </c>
      <c r="V267" s="24">
        <f t="shared" si="2"/>
        <v>-0.06712728553</v>
      </c>
      <c r="W267" s="23">
        <f t="shared" si="3"/>
        <v>-0.01700812784</v>
      </c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</row>
    <row r="268">
      <c r="A268" s="24">
        <f>AR!E268</f>
        <v>-0.07498706141</v>
      </c>
      <c r="B268" s="23"/>
      <c r="C268" s="24">
        <f t="shared" si="1"/>
        <v>-0.07498706141</v>
      </c>
      <c r="D268" s="24">
        <v>-0.14884079062870903</v>
      </c>
      <c r="E268" s="24">
        <v>-0.07229082930630365</v>
      </c>
      <c r="F268" s="24">
        <v>-0.01751695443000434</v>
      </c>
      <c r="G268" s="24">
        <v>-0.02629207008503398</v>
      </c>
      <c r="H268" s="24">
        <v>0.16024542938496633</v>
      </c>
      <c r="I268" s="24">
        <v>0.2544789706194107</v>
      </c>
      <c r="J268" s="24">
        <v>0.1875836364490719</v>
      </c>
      <c r="K268" s="24">
        <v>0.059913101831824134</v>
      </c>
      <c r="L268" s="24">
        <v>0.03479315058647692</v>
      </c>
      <c r="M268" s="24">
        <v>-0.07081290901533738</v>
      </c>
      <c r="N268" s="24">
        <v>-0.09471682718724214</v>
      </c>
      <c r="O268" s="24">
        <v>-0.10795794130866998</v>
      </c>
      <c r="P268" s="24">
        <v>-0.09457939888629636</v>
      </c>
      <c r="Q268" s="24">
        <v>-0.0030768417782747626</v>
      </c>
      <c r="R268" s="24">
        <v>0.07584306349505576</v>
      </c>
      <c r="S268" s="24">
        <v>0.2367003003910325</v>
      </c>
      <c r="T268" s="24">
        <v>0.14745258735014316</v>
      </c>
      <c r="U268" s="24">
        <v>0.14363337204589616</v>
      </c>
      <c r="V268" s="24">
        <f t="shared" si="2"/>
        <v>-0.1166058777</v>
      </c>
      <c r="W268" s="23">
        <f t="shared" si="3"/>
        <v>0.04161881631</v>
      </c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</row>
    <row r="269">
      <c r="A269" s="24">
        <f>AR!E269</f>
        <v>-0.1488407906</v>
      </c>
      <c r="B269" s="23"/>
      <c r="C269" s="24">
        <f t="shared" si="1"/>
        <v>-0.1488407906</v>
      </c>
      <c r="D269" s="24">
        <v>-0.07229082930630365</v>
      </c>
      <c r="E269" s="24">
        <v>-0.01751695443000434</v>
      </c>
      <c r="F269" s="24">
        <v>-0.02629207008503398</v>
      </c>
      <c r="G269" s="24">
        <v>0.16024542938496633</v>
      </c>
      <c r="H269" s="24">
        <v>0.2544789706194107</v>
      </c>
      <c r="I269" s="24">
        <v>0.1875836364490719</v>
      </c>
      <c r="J269" s="24">
        <v>0.059913101831824134</v>
      </c>
      <c r="K269" s="24">
        <v>0.03479315058647692</v>
      </c>
      <c r="L269" s="24">
        <v>-0.07081290901533738</v>
      </c>
      <c r="M269" s="24">
        <v>-0.09471682718724214</v>
      </c>
      <c r="N269" s="24">
        <v>-0.10795794130866998</v>
      </c>
      <c r="O269" s="24">
        <v>-0.09457939888629636</v>
      </c>
      <c r="P269" s="24">
        <v>-0.0030768417782747626</v>
      </c>
      <c r="Q269" s="24">
        <v>0.07584306349505576</v>
      </c>
      <c r="R269" s="24">
        <v>0.2367003003910325</v>
      </c>
      <c r="S269" s="24">
        <v>0.14745258735014316</v>
      </c>
      <c r="T269" s="24">
        <v>0.14363337204589616</v>
      </c>
      <c r="U269" s="24">
        <v>0.19470154792945726</v>
      </c>
      <c r="V269" s="24">
        <f t="shared" si="2"/>
        <v>-0.08906775476</v>
      </c>
      <c r="W269" s="23">
        <f t="shared" si="3"/>
        <v>-0.05977303587</v>
      </c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</row>
    <row r="270">
      <c r="A270" s="24">
        <f>AR!E270</f>
        <v>-0.07229082931</v>
      </c>
      <c r="B270" s="23"/>
      <c r="C270" s="24">
        <f t="shared" si="1"/>
        <v>-0.07229082931</v>
      </c>
      <c r="D270" s="24">
        <v>-0.01751695443000434</v>
      </c>
      <c r="E270" s="24">
        <v>-0.02629207008503398</v>
      </c>
      <c r="F270" s="24">
        <v>0.16024542938496633</v>
      </c>
      <c r="G270" s="24">
        <v>0.2544789706194107</v>
      </c>
      <c r="H270" s="24">
        <v>0.1875836364490719</v>
      </c>
      <c r="I270" s="24">
        <v>0.059913101831824134</v>
      </c>
      <c r="J270" s="24">
        <v>0.03479315058647692</v>
      </c>
      <c r="K270" s="24">
        <v>-0.07081290901533738</v>
      </c>
      <c r="L270" s="24">
        <v>-0.09471682718724214</v>
      </c>
      <c r="M270" s="24">
        <v>-0.10795794130866998</v>
      </c>
      <c r="N270" s="24">
        <v>-0.09457939888629636</v>
      </c>
      <c r="O270" s="24">
        <v>-0.0030768417782747626</v>
      </c>
      <c r="P270" s="24">
        <v>0.07584306349505576</v>
      </c>
      <c r="Q270" s="24">
        <v>0.2367003003910325</v>
      </c>
      <c r="R270" s="24">
        <v>0.14745258735014316</v>
      </c>
      <c r="S270" s="24">
        <v>0.14363337204589616</v>
      </c>
      <c r="T270" s="24">
        <v>0.19470154792945726</v>
      </c>
      <c r="U270" s="24">
        <v>0.26250398322570623</v>
      </c>
      <c r="V270" s="24">
        <f t="shared" si="2"/>
        <v>-0.01892653979</v>
      </c>
      <c r="W270" s="23">
        <f t="shared" si="3"/>
        <v>-0.05336428951</v>
      </c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</row>
    <row r="271">
      <c r="A271" s="24">
        <f>AR!E271</f>
        <v>-0.01751695443</v>
      </c>
      <c r="B271" s="23"/>
      <c r="C271" s="24">
        <f t="shared" si="1"/>
        <v>-0.01751695443</v>
      </c>
      <c r="D271" s="24">
        <v>-0.02629207008503398</v>
      </c>
      <c r="E271" s="24">
        <v>0.16024542938496633</v>
      </c>
      <c r="F271" s="24">
        <v>0.2544789706194107</v>
      </c>
      <c r="G271" s="24">
        <v>0.1875836364490719</v>
      </c>
      <c r="H271" s="24">
        <v>0.059913101831824134</v>
      </c>
      <c r="I271" s="24">
        <v>0.03479315058647692</v>
      </c>
      <c r="J271" s="24">
        <v>-0.07081290901533738</v>
      </c>
      <c r="K271" s="24">
        <v>-0.09471682718724214</v>
      </c>
      <c r="L271" s="24">
        <v>-0.10795794130866998</v>
      </c>
      <c r="M271" s="24">
        <v>-0.09457939888629636</v>
      </c>
      <c r="N271" s="24">
        <v>-0.0030768417782747626</v>
      </c>
      <c r="O271" s="24">
        <v>0.07584306349505576</v>
      </c>
      <c r="P271" s="24">
        <v>0.2367003003910325</v>
      </c>
      <c r="Q271" s="24">
        <v>0.14745258735014316</v>
      </c>
      <c r="R271" s="24">
        <v>0.14363337204589616</v>
      </c>
      <c r="S271" s="24">
        <v>0.19470154792945726</v>
      </c>
      <c r="T271" s="24">
        <v>0.26250398322570623</v>
      </c>
      <c r="U271" s="24">
        <v>0.15967812107540058</v>
      </c>
      <c r="V271" s="24">
        <f t="shared" si="2"/>
        <v>-0.02859798884</v>
      </c>
      <c r="W271" s="23">
        <f t="shared" si="3"/>
        <v>0.01108103441</v>
      </c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</row>
    <row r="272">
      <c r="A272" s="24">
        <f>AR!E272</f>
        <v>-0.02629207009</v>
      </c>
      <c r="B272" s="23"/>
      <c r="C272" s="24">
        <f t="shared" si="1"/>
        <v>-0.02629207009</v>
      </c>
      <c r="D272" s="24">
        <v>0.16024542938496633</v>
      </c>
      <c r="E272" s="24">
        <v>0.2544789706194107</v>
      </c>
      <c r="F272" s="24">
        <v>0.1875836364490719</v>
      </c>
      <c r="G272" s="24">
        <v>0.059913101831824134</v>
      </c>
      <c r="H272" s="24">
        <v>0.03479315058647692</v>
      </c>
      <c r="I272" s="24">
        <v>-0.07081290901533738</v>
      </c>
      <c r="J272" s="24">
        <v>-0.09471682718724214</v>
      </c>
      <c r="K272" s="24">
        <v>-0.10795794130866998</v>
      </c>
      <c r="L272" s="24">
        <v>-0.09457939888629636</v>
      </c>
      <c r="M272" s="24">
        <v>-0.0030768417782747626</v>
      </c>
      <c r="N272" s="24">
        <v>0.07584306349505576</v>
      </c>
      <c r="O272" s="24">
        <v>0.2367003003910325</v>
      </c>
      <c r="P272" s="24">
        <v>0.14745258735014316</v>
      </c>
      <c r="Q272" s="24">
        <v>0.14363337204589616</v>
      </c>
      <c r="R272" s="24">
        <v>0.19470154792945726</v>
      </c>
      <c r="S272" s="24">
        <v>0.26250398322570623</v>
      </c>
      <c r="T272" s="24">
        <v>0.15967812107540058</v>
      </c>
      <c r="U272" s="24">
        <v>0.13627322172951317</v>
      </c>
      <c r="V272" s="24">
        <f t="shared" si="2"/>
        <v>0.1259280687</v>
      </c>
      <c r="W272" s="23">
        <f t="shared" si="3"/>
        <v>-0.1522201387</v>
      </c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</row>
    <row r="273">
      <c r="A273" s="24">
        <f>AR!E273</f>
        <v>0.1602454294</v>
      </c>
      <c r="B273" s="23"/>
      <c r="C273" s="24">
        <f t="shared" si="1"/>
        <v>0.1602454294</v>
      </c>
      <c r="D273" s="24">
        <v>0.2544789706194107</v>
      </c>
      <c r="E273" s="24">
        <v>0.1875836364490719</v>
      </c>
      <c r="F273" s="24">
        <v>0.059913101831824134</v>
      </c>
      <c r="G273" s="24">
        <v>0.03479315058647692</v>
      </c>
      <c r="H273" s="24">
        <v>-0.07081290901533738</v>
      </c>
      <c r="I273" s="24">
        <v>-0.09471682718724214</v>
      </c>
      <c r="J273" s="24">
        <v>-0.10795794130866998</v>
      </c>
      <c r="K273" s="24">
        <v>-0.09457939888629636</v>
      </c>
      <c r="L273" s="24">
        <v>-0.0030768417782747626</v>
      </c>
      <c r="M273" s="24">
        <v>0.07584306349505576</v>
      </c>
      <c r="N273" s="24">
        <v>0.2367003003910325</v>
      </c>
      <c r="O273" s="24">
        <v>0.14745258735014316</v>
      </c>
      <c r="P273" s="24">
        <v>0.14363337204589616</v>
      </c>
      <c r="Q273" s="24">
        <v>0.19470154792945726</v>
      </c>
      <c r="R273" s="24">
        <v>0.26250398322570623</v>
      </c>
      <c r="S273" s="24">
        <v>0.15967812107540058</v>
      </c>
      <c r="T273" s="24">
        <v>0.13627322172951317</v>
      </c>
      <c r="U273" s="24">
        <v>0.163516077845565</v>
      </c>
      <c r="V273" s="24">
        <f t="shared" si="2"/>
        <v>0.199086655</v>
      </c>
      <c r="W273" s="23">
        <f t="shared" si="3"/>
        <v>-0.03884122559</v>
      </c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</row>
    <row r="274">
      <c r="A274" s="24">
        <f>AR!E274</f>
        <v>0.2544789706</v>
      </c>
      <c r="B274" s="23"/>
      <c r="C274" s="24">
        <f t="shared" si="1"/>
        <v>0.2544789706</v>
      </c>
      <c r="D274" s="24">
        <v>0.1875836364490719</v>
      </c>
      <c r="E274" s="24">
        <v>0.059913101831824134</v>
      </c>
      <c r="F274" s="24">
        <v>0.03479315058647692</v>
      </c>
      <c r="G274" s="24">
        <v>-0.07081290901533738</v>
      </c>
      <c r="H274" s="24">
        <v>-0.09471682718724214</v>
      </c>
      <c r="I274" s="24">
        <v>-0.10795794130866998</v>
      </c>
      <c r="J274" s="24">
        <v>-0.09457939888629636</v>
      </c>
      <c r="K274" s="24">
        <v>-0.0030768417782747626</v>
      </c>
      <c r="L274" s="24">
        <v>0.07584306349505576</v>
      </c>
      <c r="M274" s="24">
        <v>0.2367003003910325</v>
      </c>
      <c r="N274" s="24">
        <v>0.14745258735014316</v>
      </c>
      <c r="O274" s="24">
        <v>0.14363337204589616</v>
      </c>
      <c r="P274" s="24">
        <v>0.19470154792945726</v>
      </c>
      <c r="Q274" s="24">
        <v>0.26250398322570623</v>
      </c>
      <c r="R274" s="24">
        <v>0.15967812107540058</v>
      </c>
      <c r="S274" s="24">
        <v>0.13627322172951317</v>
      </c>
      <c r="T274" s="24">
        <v>0.163516077845565</v>
      </c>
      <c r="U274" s="24">
        <v>-0.09858093183993616</v>
      </c>
      <c r="V274" s="24">
        <f t="shared" si="2"/>
        <v>0.1574324049</v>
      </c>
      <c r="W274" s="23">
        <f t="shared" si="3"/>
        <v>0.09704656571</v>
      </c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</row>
    <row r="275">
      <c r="A275" s="24">
        <f>AR!E275</f>
        <v>0.1875836364</v>
      </c>
      <c r="B275" s="23"/>
      <c r="C275" s="24">
        <f t="shared" si="1"/>
        <v>0.1875836364</v>
      </c>
      <c r="D275" s="24">
        <v>0.059913101831824134</v>
      </c>
      <c r="E275" s="24">
        <v>0.03479315058647692</v>
      </c>
      <c r="F275" s="24">
        <v>-0.07081290901533738</v>
      </c>
      <c r="G275" s="24">
        <v>-0.09471682718724214</v>
      </c>
      <c r="H275" s="24">
        <v>-0.10795794130866998</v>
      </c>
      <c r="I275" s="24">
        <v>-0.09457939888629636</v>
      </c>
      <c r="J275" s="24">
        <v>-0.0030768417782747626</v>
      </c>
      <c r="K275" s="24">
        <v>0.07584306349505576</v>
      </c>
      <c r="L275" s="24">
        <v>0.2367003003910325</v>
      </c>
      <c r="M275" s="24">
        <v>0.14745258735014316</v>
      </c>
      <c r="N275" s="24">
        <v>0.14363337204589616</v>
      </c>
      <c r="O275" s="24">
        <v>0.19470154792945726</v>
      </c>
      <c r="P275" s="24">
        <v>0.26250398322570623</v>
      </c>
      <c r="Q275" s="24">
        <v>0.15967812107540058</v>
      </c>
      <c r="R275" s="24">
        <v>0.13627322172951317</v>
      </c>
      <c r="S275" s="24">
        <v>0.163516077845565</v>
      </c>
      <c r="T275" s="24">
        <v>-0.09858093183993616</v>
      </c>
      <c r="U275" s="24">
        <v>0.12472177318661137</v>
      </c>
      <c r="V275" s="24">
        <f t="shared" si="2"/>
        <v>0.01293461455</v>
      </c>
      <c r="W275" s="23">
        <f t="shared" si="3"/>
        <v>0.1746490219</v>
      </c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</row>
    <row r="276">
      <c r="A276" s="24">
        <f>AR!E276</f>
        <v>0.05991310183</v>
      </c>
      <c r="B276" s="23"/>
      <c r="C276" s="24">
        <f t="shared" si="1"/>
        <v>0.05991310183</v>
      </c>
      <c r="D276" s="24">
        <v>0.03479315058647692</v>
      </c>
      <c r="E276" s="24">
        <v>-0.07081290901533738</v>
      </c>
      <c r="F276" s="24">
        <v>-0.09471682718724214</v>
      </c>
      <c r="G276" s="24">
        <v>-0.10795794130866998</v>
      </c>
      <c r="H276" s="24">
        <v>-0.09457939888629636</v>
      </c>
      <c r="I276" s="24">
        <v>-0.0030768417782747626</v>
      </c>
      <c r="J276" s="24">
        <v>0.07584306349505576</v>
      </c>
      <c r="K276" s="24">
        <v>0.2367003003910325</v>
      </c>
      <c r="L276" s="24">
        <v>0.14745258735014316</v>
      </c>
      <c r="M276" s="24">
        <v>0.14363337204589616</v>
      </c>
      <c r="N276" s="24">
        <v>0.19470154792945726</v>
      </c>
      <c r="O276" s="24">
        <v>0.26250398322570623</v>
      </c>
      <c r="P276" s="24">
        <v>0.15967812107540058</v>
      </c>
      <c r="Q276" s="24">
        <v>0.13627322172951317</v>
      </c>
      <c r="R276" s="24">
        <v>0.163516077845565</v>
      </c>
      <c r="S276" s="24">
        <v>-0.09858093183993616</v>
      </c>
      <c r="T276" s="24">
        <v>0.12472177318661137</v>
      </c>
      <c r="U276" s="24">
        <v>0.026790862382535863</v>
      </c>
      <c r="V276" s="24">
        <f t="shared" si="2"/>
        <v>0.01297296534</v>
      </c>
      <c r="W276" s="23">
        <f t="shared" si="3"/>
        <v>0.04694013649</v>
      </c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</row>
    <row r="277">
      <c r="A277" s="24">
        <f>AR!E277</f>
        <v>0.03479315059</v>
      </c>
      <c r="B277" s="23"/>
      <c r="C277" s="24">
        <f t="shared" si="1"/>
        <v>0.03479315059</v>
      </c>
      <c r="D277" s="24">
        <v>-0.07081290901533738</v>
      </c>
      <c r="E277" s="24">
        <v>-0.09471682718724214</v>
      </c>
      <c r="F277" s="24">
        <v>-0.10795794130866998</v>
      </c>
      <c r="G277" s="24">
        <v>-0.09457939888629636</v>
      </c>
      <c r="H277" s="24">
        <v>-0.0030768417782747626</v>
      </c>
      <c r="I277" s="24">
        <v>0.07584306349505576</v>
      </c>
      <c r="J277" s="24">
        <v>0.2367003003910325</v>
      </c>
      <c r="K277" s="24">
        <v>0.14745258735014316</v>
      </c>
      <c r="L277" s="24">
        <v>0.14363337204589616</v>
      </c>
      <c r="M277" s="24">
        <v>0.19470154792945726</v>
      </c>
      <c r="N277" s="24">
        <v>0.26250398322570623</v>
      </c>
      <c r="O277" s="24">
        <v>0.15967812107540058</v>
      </c>
      <c r="P277" s="24">
        <v>0.13627322172951317</v>
      </c>
      <c r="Q277" s="24">
        <v>0.163516077845565</v>
      </c>
      <c r="R277" s="24">
        <v>-0.09858093183993616</v>
      </c>
      <c r="S277" s="24">
        <v>0.12472177318661137</v>
      </c>
      <c r="T277" s="24">
        <v>0.026790862382535863</v>
      </c>
      <c r="U277" s="24">
        <v>0.005633652490566355</v>
      </c>
      <c r="V277" s="24">
        <f t="shared" si="2"/>
        <v>-0.07395047428</v>
      </c>
      <c r="W277" s="23">
        <f t="shared" si="3"/>
        <v>0.1087436249</v>
      </c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</row>
    <row r="278">
      <c r="A278" s="24">
        <f>AR!E278</f>
        <v>-0.07081290902</v>
      </c>
      <c r="B278" s="23"/>
      <c r="C278" s="24">
        <f t="shared" si="1"/>
        <v>-0.07081290902</v>
      </c>
      <c r="D278" s="24">
        <v>-0.09471682718724214</v>
      </c>
      <c r="E278" s="24">
        <v>-0.10795794130866998</v>
      </c>
      <c r="F278" s="24">
        <v>-0.09457939888629636</v>
      </c>
      <c r="G278" s="24">
        <v>-0.0030768417782747626</v>
      </c>
      <c r="H278" s="24">
        <v>0.07584306349505576</v>
      </c>
      <c r="I278" s="24">
        <v>0.2367003003910325</v>
      </c>
      <c r="J278" s="24">
        <v>0.14745258735014316</v>
      </c>
      <c r="K278" s="24">
        <v>0.14363337204589616</v>
      </c>
      <c r="L278" s="24">
        <v>0.19470154792945726</v>
      </c>
      <c r="M278" s="24">
        <v>0.26250398322570623</v>
      </c>
      <c r="N278" s="24">
        <v>0.15967812107540058</v>
      </c>
      <c r="O278" s="24">
        <v>0.13627322172951317</v>
      </c>
      <c r="P278" s="24">
        <v>0.163516077845565</v>
      </c>
      <c r="Q278" s="24">
        <v>-0.09858093183993616</v>
      </c>
      <c r="R278" s="24">
        <v>0.12472177318661137</v>
      </c>
      <c r="S278" s="24">
        <v>0.026790862382535863</v>
      </c>
      <c r="T278" s="24">
        <v>0.005633652490566355</v>
      </c>
      <c r="U278" s="24">
        <v>-0.030335000471944873</v>
      </c>
      <c r="V278" s="24">
        <f t="shared" si="2"/>
        <v>-0.09412687636</v>
      </c>
      <c r="W278" s="23">
        <f t="shared" si="3"/>
        <v>0.02331396735</v>
      </c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</row>
    <row r="279">
      <c r="A279" s="24">
        <f>AR!E279</f>
        <v>-0.09471682719</v>
      </c>
      <c r="B279" s="23"/>
      <c r="C279" s="24">
        <f t="shared" si="1"/>
        <v>-0.09471682719</v>
      </c>
      <c r="D279" s="24">
        <v>-0.10795794130866998</v>
      </c>
      <c r="E279" s="24">
        <v>-0.09457939888629636</v>
      </c>
      <c r="F279" s="24">
        <v>-0.0030768417782747626</v>
      </c>
      <c r="G279" s="24">
        <v>0.07584306349505576</v>
      </c>
      <c r="H279" s="24">
        <v>0.2367003003910325</v>
      </c>
      <c r="I279" s="24">
        <v>0.14745258735014316</v>
      </c>
      <c r="J279" s="24">
        <v>0.14363337204589616</v>
      </c>
      <c r="K279" s="24">
        <v>0.19470154792945726</v>
      </c>
      <c r="L279" s="24">
        <v>0.26250398322570623</v>
      </c>
      <c r="M279" s="24">
        <v>0.15967812107540058</v>
      </c>
      <c r="N279" s="24">
        <v>0.13627322172951317</v>
      </c>
      <c r="O279" s="24">
        <v>0.163516077845565</v>
      </c>
      <c r="P279" s="24">
        <v>-0.09858093183993616</v>
      </c>
      <c r="Q279" s="24">
        <v>0.12472177318661137</v>
      </c>
      <c r="R279" s="24">
        <v>0.026790862382535863</v>
      </c>
      <c r="S279" s="24">
        <v>0.005633652490566355</v>
      </c>
      <c r="T279" s="24">
        <v>-0.030335000471944873</v>
      </c>
      <c r="U279" s="24">
        <v>0.07805665604672474</v>
      </c>
      <c r="V279" s="24">
        <f t="shared" si="2"/>
        <v>-0.08691256848</v>
      </c>
      <c r="W279" s="23">
        <f t="shared" si="3"/>
        <v>-0.007804258704</v>
      </c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</row>
    <row r="280">
      <c r="A280" s="24">
        <f>AR!E280</f>
        <v>-0.1079579413</v>
      </c>
      <c r="B280" s="23"/>
      <c r="C280" s="24">
        <f t="shared" si="1"/>
        <v>-0.1079579413</v>
      </c>
      <c r="D280" s="24">
        <v>-0.09457939888629636</v>
      </c>
      <c r="E280" s="24">
        <v>-0.0030768417782747626</v>
      </c>
      <c r="F280" s="24">
        <v>0.07584306349505576</v>
      </c>
      <c r="G280" s="24">
        <v>0.2367003003910325</v>
      </c>
      <c r="H280" s="24">
        <v>0.14745258735014316</v>
      </c>
      <c r="I280" s="24">
        <v>0.14363337204589616</v>
      </c>
      <c r="J280" s="24">
        <v>0.19470154792945726</v>
      </c>
      <c r="K280" s="24">
        <v>0.26250398322570623</v>
      </c>
      <c r="L280" s="24">
        <v>0.15967812107540058</v>
      </c>
      <c r="M280" s="24">
        <v>0.13627322172951317</v>
      </c>
      <c r="N280" s="24">
        <v>0.163516077845565</v>
      </c>
      <c r="O280" s="24">
        <v>-0.09858093183993616</v>
      </c>
      <c r="P280" s="24">
        <v>0.12472177318661137</v>
      </c>
      <c r="Q280" s="24">
        <v>0.026790862382535863</v>
      </c>
      <c r="R280" s="24">
        <v>0.005633652490566355</v>
      </c>
      <c r="S280" s="24">
        <v>-0.030335000471944873</v>
      </c>
      <c r="T280" s="24">
        <v>0.07805665604672474</v>
      </c>
      <c r="U280" s="24">
        <v>-0.022123533336086465</v>
      </c>
      <c r="V280" s="24">
        <f t="shared" si="2"/>
        <v>-0.1154405452</v>
      </c>
      <c r="W280" s="23">
        <f t="shared" si="3"/>
        <v>0.007482603864</v>
      </c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</row>
    <row r="281">
      <c r="A281" s="24">
        <f>AR!E281</f>
        <v>-0.09457939889</v>
      </c>
      <c r="B281" s="23"/>
      <c r="C281" s="24">
        <f t="shared" si="1"/>
        <v>-0.09457939889</v>
      </c>
      <c r="D281" s="24">
        <v>-0.0030768417782747626</v>
      </c>
      <c r="E281" s="24">
        <v>0.07584306349505576</v>
      </c>
      <c r="F281" s="24">
        <v>0.2367003003910325</v>
      </c>
      <c r="G281" s="24">
        <v>0.14745258735014316</v>
      </c>
      <c r="H281" s="24">
        <v>0.14363337204589616</v>
      </c>
      <c r="I281" s="24">
        <v>0.19470154792945726</v>
      </c>
      <c r="J281" s="24">
        <v>0.26250398322570623</v>
      </c>
      <c r="K281" s="24">
        <v>0.15967812107540058</v>
      </c>
      <c r="L281" s="24">
        <v>0.13627322172951317</v>
      </c>
      <c r="M281" s="24">
        <v>0.163516077845565</v>
      </c>
      <c r="N281" s="24">
        <v>-0.09858093183993616</v>
      </c>
      <c r="O281" s="24">
        <v>0.12472177318661137</v>
      </c>
      <c r="P281" s="24">
        <v>0.026790862382535863</v>
      </c>
      <c r="Q281" s="24">
        <v>0.005633652490566355</v>
      </c>
      <c r="R281" s="24">
        <v>-0.030335000471944873</v>
      </c>
      <c r="S281" s="24">
        <v>0.07805665604672474</v>
      </c>
      <c r="T281" s="24">
        <v>-0.022123533336086465</v>
      </c>
      <c r="U281" s="24">
        <v>-0.06327006312567801</v>
      </c>
      <c r="V281" s="24">
        <f t="shared" si="2"/>
        <v>0.008743982796</v>
      </c>
      <c r="W281" s="23">
        <f t="shared" si="3"/>
        <v>-0.1033233817</v>
      </c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</row>
    <row r="282">
      <c r="A282" s="24">
        <f>AR!E282</f>
        <v>-0.003076841778</v>
      </c>
      <c r="B282" s="23"/>
      <c r="C282" s="24">
        <f t="shared" si="1"/>
        <v>-0.003076841778</v>
      </c>
      <c r="D282" s="24">
        <v>0.07584306349505576</v>
      </c>
      <c r="E282" s="24">
        <v>0.2367003003910325</v>
      </c>
      <c r="F282" s="24">
        <v>0.14745258735014316</v>
      </c>
      <c r="G282" s="24">
        <v>0.14363337204589616</v>
      </c>
      <c r="H282" s="24">
        <v>0.19470154792945726</v>
      </c>
      <c r="I282" s="24">
        <v>0.26250398322570623</v>
      </c>
      <c r="J282" s="24">
        <v>0.15967812107540058</v>
      </c>
      <c r="K282" s="24">
        <v>0.13627322172951317</v>
      </c>
      <c r="L282" s="24">
        <v>0.163516077845565</v>
      </c>
      <c r="M282" s="24">
        <v>-0.09858093183993616</v>
      </c>
      <c r="N282" s="24">
        <v>0.12472177318661137</v>
      </c>
      <c r="O282" s="24">
        <v>0.026790862382535863</v>
      </c>
      <c r="P282" s="24">
        <v>0.005633652490566355</v>
      </c>
      <c r="Q282" s="24">
        <v>-0.030335000471944873</v>
      </c>
      <c r="R282" s="24">
        <v>0.07805665604672474</v>
      </c>
      <c r="S282" s="24">
        <v>-0.022123533336086465</v>
      </c>
      <c r="T282" s="24">
        <v>-0.06327006312567801</v>
      </c>
      <c r="U282" s="24">
        <v>-0.0758512981012843</v>
      </c>
      <c r="V282" s="24">
        <f t="shared" si="2"/>
        <v>0.08511717661</v>
      </c>
      <c r="W282" s="23">
        <f t="shared" si="3"/>
        <v>-0.08819401839</v>
      </c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</row>
    <row r="283">
      <c r="A283" s="24">
        <f>AR!E283</f>
        <v>0.0758430635</v>
      </c>
      <c r="B283" s="23"/>
      <c r="C283" s="24">
        <f t="shared" si="1"/>
        <v>0.0758430635</v>
      </c>
      <c r="D283" s="24">
        <v>0.2367003003910325</v>
      </c>
      <c r="E283" s="24">
        <v>0.14745258735014316</v>
      </c>
      <c r="F283" s="24">
        <v>0.14363337204589616</v>
      </c>
      <c r="G283" s="24">
        <v>0.19470154792945726</v>
      </c>
      <c r="H283" s="24">
        <v>0.26250398322570623</v>
      </c>
      <c r="I283" s="24">
        <v>0.15967812107540058</v>
      </c>
      <c r="J283" s="24">
        <v>0.13627322172951317</v>
      </c>
      <c r="K283" s="24">
        <v>0.163516077845565</v>
      </c>
      <c r="L283" s="24">
        <v>-0.09858093183993616</v>
      </c>
      <c r="M283" s="24">
        <v>0.12472177318661137</v>
      </c>
      <c r="N283" s="24">
        <v>0.026790862382535863</v>
      </c>
      <c r="O283" s="24">
        <v>0.005633652490566355</v>
      </c>
      <c r="P283" s="24">
        <v>-0.030335000471944873</v>
      </c>
      <c r="Q283" s="24">
        <v>0.07805665604672474</v>
      </c>
      <c r="R283" s="24">
        <v>-0.022123533336086465</v>
      </c>
      <c r="S283" s="24">
        <v>-0.06327006312567801</v>
      </c>
      <c r="T283" s="24">
        <v>-0.0758512981012843</v>
      </c>
      <c r="U283" s="24">
        <v>-0.19614240337036964</v>
      </c>
      <c r="V283" s="24">
        <f t="shared" si="2"/>
        <v>0.1802469587</v>
      </c>
      <c r="W283" s="23">
        <f t="shared" si="3"/>
        <v>-0.1044038952</v>
      </c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</row>
    <row r="284">
      <c r="A284" s="24">
        <f>AR!E284</f>
        <v>0.2367003004</v>
      </c>
      <c r="B284" s="23"/>
      <c r="C284" s="24">
        <f t="shared" si="1"/>
        <v>0.2367003004</v>
      </c>
      <c r="D284" s="24">
        <v>0.14745258735014316</v>
      </c>
      <c r="E284" s="24">
        <v>0.14363337204589616</v>
      </c>
      <c r="F284" s="24">
        <v>0.19470154792945726</v>
      </c>
      <c r="G284" s="24">
        <v>0.26250398322570623</v>
      </c>
      <c r="H284" s="24">
        <v>0.15967812107540058</v>
      </c>
      <c r="I284" s="24">
        <v>0.13627322172951317</v>
      </c>
      <c r="J284" s="24">
        <v>0.163516077845565</v>
      </c>
      <c r="K284" s="24">
        <v>-0.09858093183993616</v>
      </c>
      <c r="L284" s="24">
        <v>0.12472177318661137</v>
      </c>
      <c r="M284" s="24">
        <v>0.026790862382535863</v>
      </c>
      <c r="N284" s="24">
        <v>0.005633652490566355</v>
      </c>
      <c r="O284" s="24">
        <v>-0.030335000471944873</v>
      </c>
      <c r="P284" s="24">
        <v>0.07805665604672474</v>
      </c>
      <c r="Q284" s="24">
        <v>-0.022123533336086465</v>
      </c>
      <c r="R284" s="24">
        <v>-0.06327006312567801</v>
      </c>
      <c r="S284" s="24">
        <v>-0.0758512981012843</v>
      </c>
      <c r="T284" s="24">
        <v>-0.19614240337036964</v>
      </c>
      <c r="U284" s="24">
        <v>-0.12708288315919164</v>
      </c>
      <c r="V284" s="24">
        <f t="shared" si="2"/>
        <v>0.1593562668</v>
      </c>
      <c r="W284" s="23">
        <f t="shared" si="3"/>
        <v>0.07734403358</v>
      </c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</row>
    <row r="285">
      <c r="A285" s="24">
        <f>AR!E285</f>
        <v>0.1474525874</v>
      </c>
      <c r="B285" s="23"/>
      <c r="C285" s="24">
        <f t="shared" si="1"/>
        <v>0.1474525874</v>
      </c>
      <c r="D285" s="24">
        <v>0.14363337204589616</v>
      </c>
      <c r="E285" s="24">
        <v>0.19470154792945726</v>
      </c>
      <c r="F285" s="24">
        <v>0.26250398322570623</v>
      </c>
      <c r="G285" s="24">
        <v>0.15967812107540058</v>
      </c>
      <c r="H285" s="24">
        <v>0.13627322172951317</v>
      </c>
      <c r="I285" s="24">
        <v>0.163516077845565</v>
      </c>
      <c r="J285" s="24">
        <v>-0.09858093183993616</v>
      </c>
      <c r="K285" s="24">
        <v>0.12472177318661137</v>
      </c>
      <c r="L285" s="24">
        <v>0.026790862382535863</v>
      </c>
      <c r="M285" s="24">
        <v>0.005633652490566355</v>
      </c>
      <c r="N285" s="24">
        <v>-0.030335000471944873</v>
      </c>
      <c r="O285" s="24">
        <v>0.07805665604672474</v>
      </c>
      <c r="P285" s="24">
        <v>-0.022123533336086465</v>
      </c>
      <c r="Q285" s="24">
        <v>-0.06327006312567801</v>
      </c>
      <c r="R285" s="24">
        <v>-0.0758512981012843</v>
      </c>
      <c r="S285" s="24">
        <v>-0.19614240337036964</v>
      </c>
      <c r="T285" s="24">
        <v>-0.12708288315919164</v>
      </c>
      <c r="U285" s="24">
        <v>-0.16375490514779895</v>
      </c>
      <c r="V285" s="24">
        <f t="shared" si="2"/>
        <v>0.1321585688</v>
      </c>
      <c r="W285" s="23">
        <f t="shared" si="3"/>
        <v>0.01529401854</v>
      </c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</row>
    <row r="286">
      <c r="A286" s="24">
        <f>AR!E286</f>
        <v>0.143633372</v>
      </c>
      <c r="B286" s="23"/>
      <c r="C286" s="24">
        <f t="shared" si="1"/>
        <v>0.143633372</v>
      </c>
      <c r="D286" s="24">
        <v>0.19470154792945726</v>
      </c>
      <c r="E286" s="24">
        <v>0.26250398322570623</v>
      </c>
      <c r="F286" s="24">
        <v>0.15967812107540058</v>
      </c>
      <c r="G286" s="24">
        <v>0.13627322172951317</v>
      </c>
      <c r="H286" s="24">
        <v>0.163516077845565</v>
      </c>
      <c r="I286" s="24">
        <v>-0.09858093183993616</v>
      </c>
      <c r="J286" s="24">
        <v>0.12472177318661137</v>
      </c>
      <c r="K286" s="24">
        <v>0.026790862382535863</v>
      </c>
      <c r="L286" s="24">
        <v>0.005633652490566355</v>
      </c>
      <c r="M286" s="24">
        <v>-0.030335000471944873</v>
      </c>
      <c r="N286" s="24">
        <v>0.07805665604672474</v>
      </c>
      <c r="O286" s="24">
        <v>-0.022123533336086465</v>
      </c>
      <c r="P286" s="24">
        <v>-0.06327006312567801</v>
      </c>
      <c r="Q286" s="24">
        <v>-0.0758512981012843</v>
      </c>
      <c r="R286" s="24">
        <v>-0.19614240337036964</v>
      </c>
      <c r="S286" s="24">
        <v>-0.12708288315919164</v>
      </c>
      <c r="T286" s="24">
        <v>-0.16375490514779895</v>
      </c>
      <c r="U286" s="24">
        <v>-0.23584961168788157</v>
      </c>
      <c r="V286" s="24">
        <f t="shared" si="2"/>
        <v>0.1743226568</v>
      </c>
      <c r="W286" s="23">
        <f t="shared" si="3"/>
        <v>-0.0306892848</v>
      </c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</row>
    <row r="287">
      <c r="A287" s="24">
        <f>AR!E287</f>
        <v>0.1947015479</v>
      </c>
      <c r="B287" s="23"/>
      <c r="C287" s="24">
        <f t="shared" si="1"/>
        <v>0.1947015479</v>
      </c>
      <c r="D287" s="24">
        <v>0.26250398322570623</v>
      </c>
      <c r="E287" s="24">
        <v>0.15967812107540058</v>
      </c>
      <c r="F287" s="24">
        <v>0.13627322172951317</v>
      </c>
      <c r="G287" s="24">
        <v>0.163516077845565</v>
      </c>
      <c r="H287" s="24">
        <v>-0.09858093183993616</v>
      </c>
      <c r="I287" s="24">
        <v>0.12472177318661137</v>
      </c>
      <c r="J287" s="24">
        <v>0.026790862382535863</v>
      </c>
      <c r="K287" s="24">
        <v>0.005633652490566355</v>
      </c>
      <c r="L287" s="24">
        <v>-0.030335000471944873</v>
      </c>
      <c r="M287" s="24">
        <v>0.07805665604672474</v>
      </c>
      <c r="N287" s="24">
        <v>-0.022123533336086465</v>
      </c>
      <c r="O287" s="24">
        <v>-0.06327006312567801</v>
      </c>
      <c r="P287" s="24">
        <v>-0.0758512981012843</v>
      </c>
      <c r="Q287" s="24">
        <v>-0.19614240337036964</v>
      </c>
      <c r="R287" s="24">
        <v>-0.12708288315919164</v>
      </c>
      <c r="S287" s="24">
        <v>-0.16375490514779895</v>
      </c>
      <c r="T287" s="24">
        <v>-0.23584961168788157</v>
      </c>
      <c r="U287" s="24">
        <v>-0.19873067633861624</v>
      </c>
      <c r="V287" s="24">
        <f t="shared" si="2"/>
        <v>0.2342232573</v>
      </c>
      <c r="W287" s="23">
        <f t="shared" si="3"/>
        <v>-0.0395217094</v>
      </c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</row>
    <row r="288">
      <c r="A288" s="24">
        <f>AR!E288</f>
        <v>0.2625039832</v>
      </c>
      <c r="B288" s="23"/>
      <c r="C288" s="24">
        <f t="shared" si="1"/>
        <v>0.2625039832</v>
      </c>
      <c r="D288" s="24">
        <v>0.15967812107540058</v>
      </c>
      <c r="E288" s="24">
        <v>0.13627322172951317</v>
      </c>
      <c r="F288" s="24">
        <v>0.163516077845565</v>
      </c>
      <c r="G288" s="24">
        <v>-0.09858093183993616</v>
      </c>
      <c r="H288" s="24">
        <v>0.12472177318661137</v>
      </c>
      <c r="I288" s="24">
        <v>0.026790862382535863</v>
      </c>
      <c r="J288" s="24">
        <v>0.005633652490566355</v>
      </c>
      <c r="K288" s="24">
        <v>-0.030335000471944873</v>
      </c>
      <c r="L288" s="24">
        <v>0.07805665604672474</v>
      </c>
      <c r="M288" s="24">
        <v>-0.022123533336086465</v>
      </c>
      <c r="N288" s="24">
        <v>-0.06327006312567801</v>
      </c>
      <c r="O288" s="24">
        <v>-0.0758512981012843</v>
      </c>
      <c r="P288" s="24">
        <v>-0.19614240337036964</v>
      </c>
      <c r="Q288" s="24">
        <v>-0.12708288315919164</v>
      </c>
      <c r="R288" s="24">
        <v>-0.16375490514779895</v>
      </c>
      <c r="S288" s="24">
        <v>-0.23584961168788157</v>
      </c>
      <c r="T288" s="24">
        <v>-0.19873067633861624</v>
      </c>
      <c r="U288" s="24">
        <v>-0.17365191856515194</v>
      </c>
      <c r="V288" s="24">
        <f t="shared" si="2"/>
        <v>0.180598916</v>
      </c>
      <c r="W288" s="23">
        <f t="shared" si="3"/>
        <v>0.08190506727</v>
      </c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</row>
    <row r="289">
      <c r="A289" s="24">
        <f>AR!E289</f>
        <v>0.1596781211</v>
      </c>
      <c r="B289" s="23"/>
      <c r="C289" s="24">
        <f t="shared" si="1"/>
        <v>0.1596781211</v>
      </c>
      <c r="D289" s="24">
        <v>0.13627322172951317</v>
      </c>
      <c r="E289" s="24">
        <v>0.163516077845565</v>
      </c>
      <c r="F289" s="24">
        <v>-0.09858093183993616</v>
      </c>
      <c r="G289" s="24">
        <v>0.12472177318661137</v>
      </c>
      <c r="H289" s="24">
        <v>0.026790862382535863</v>
      </c>
      <c r="I289" s="24">
        <v>0.005633652490566355</v>
      </c>
      <c r="J289" s="24">
        <v>-0.030335000471944873</v>
      </c>
      <c r="K289" s="24">
        <v>0.07805665604672474</v>
      </c>
      <c r="L289" s="24">
        <v>-0.022123533336086465</v>
      </c>
      <c r="M289" s="24">
        <v>-0.06327006312567801</v>
      </c>
      <c r="N289" s="24">
        <v>-0.0758512981012843</v>
      </c>
      <c r="O289" s="24">
        <v>-0.19614240337036964</v>
      </c>
      <c r="P289" s="24">
        <v>-0.12708288315919164</v>
      </c>
      <c r="Q289" s="24">
        <v>-0.16375490514779895</v>
      </c>
      <c r="R289" s="24">
        <v>-0.23584961168788157</v>
      </c>
      <c r="S289" s="24">
        <v>-0.19873067633861624</v>
      </c>
      <c r="T289" s="24">
        <v>-0.17365191856515194</v>
      </c>
      <c r="U289" s="24">
        <v>-0.14767696924026133</v>
      </c>
      <c r="V289" s="24">
        <f t="shared" si="2"/>
        <v>0.08448072057</v>
      </c>
      <c r="W289" s="23">
        <f t="shared" si="3"/>
        <v>0.07519740051</v>
      </c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</row>
    <row r="290">
      <c r="A290" s="24">
        <f>AR!E290</f>
        <v>0.1362732217</v>
      </c>
      <c r="B290" s="23"/>
      <c r="C290" s="24">
        <f t="shared" si="1"/>
        <v>0.1362732217</v>
      </c>
      <c r="D290" s="24">
        <v>0.163516077845565</v>
      </c>
      <c r="E290" s="24">
        <v>-0.09858093183993616</v>
      </c>
      <c r="F290" s="24">
        <v>0.12472177318661137</v>
      </c>
      <c r="G290" s="24">
        <v>0.026790862382535863</v>
      </c>
      <c r="H290" s="24">
        <v>0.005633652490566355</v>
      </c>
      <c r="I290" s="24">
        <v>-0.030335000471944873</v>
      </c>
      <c r="J290" s="24">
        <v>0.07805665604672474</v>
      </c>
      <c r="K290" s="24">
        <v>-0.022123533336086465</v>
      </c>
      <c r="L290" s="24">
        <v>-0.06327006312567801</v>
      </c>
      <c r="M290" s="24">
        <v>-0.0758512981012843</v>
      </c>
      <c r="N290" s="24">
        <v>-0.19614240337036964</v>
      </c>
      <c r="O290" s="24">
        <v>-0.12708288315919164</v>
      </c>
      <c r="P290" s="24">
        <v>-0.16375490514779895</v>
      </c>
      <c r="Q290" s="24">
        <v>-0.23584961168788157</v>
      </c>
      <c r="R290" s="24">
        <v>-0.19873067633861624</v>
      </c>
      <c r="S290" s="24">
        <v>-0.17365191856515194</v>
      </c>
      <c r="T290" s="24">
        <v>-0.14767696924026133</v>
      </c>
      <c r="U290" s="24">
        <v>-0.10713614063588901</v>
      </c>
      <c r="V290" s="24">
        <f t="shared" si="2"/>
        <v>0.1781867517</v>
      </c>
      <c r="W290" s="23">
        <f t="shared" si="3"/>
        <v>-0.04191352998</v>
      </c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</row>
    <row r="291">
      <c r="A291" s="24">
        <f>AR!E291</f>
        <v>0.1635160778</v>
      </c>
      <c r="B291" s="23"/>
      <c r="C291" s="24">
        <f t="shared" si="1"/>
        <v>0.1635160778</v>
      </c>
      <c r="D291" s="24">
        <v>-0.09858093183993616</v>
      </c>
      <c r="E291" s="24">
        <v>0.12472177318661137</v>
      </c>
      <c r="F291" s="24">
        <v>0.026790862382535863</v>
      </c>
      <c r="G291" s="24">
        <v>0.005633652490566355</v>
      </c>
      <c r="H291" s="24">
        <v>-0.030335000471944873</v>
      </c>
      <c r="I291" s="24">
        <v>0.07805665604672474</v>
      </c>
      <c r="J291" s="24">
        <v>-0.022123533336086465</v>
      </c>
      <c r="K291" s="24">
        <v>-0.06327006312567801</v>
      </c>
      <c r="L291" s="24">
        <v>-0.0758512981012843</v>
      </c>
      <c r="M291" s="24">
        <v>-0.19614240337036964</v>
      </c>
      <c r="N291" s="24">
        <v>-0.12708288315919164</v>
      </c>
      <c r="O291" s="24">
        <v>-0.16375490514779895</v>
      </c>
      <c r="P291" s="24">
        <v>-0.23584961168788157</v>
      </c>
      <c r="Q291" s="24">
        <v>-0.19873067633861624</v>
      </c>
      <c r="R291" s="24">
        <v>-0.17365191856515194</v>
      </c>
      <c r="S291" s="24">
        <v>-0.14767696924026133</v>
      </c>
      <c r="T291" s="24">
        <v>-0.10713614063588901</v>
      </c>
      <c r="U291" s="24">
        <v>-0.16056573426844528</v>
      </c>
      <c r="V291" s="24">
        <f t="shared" si="2"/>
        <v>-0.04928560973</v>
      </c>
      <c r="W291" s="23">
        <f t="shared" si="3"/>
        <v>0.2128016876</v>
      </c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</row>
    <row r="292">
      <c r="A292" s="24">
        <f>AR!E292</f>
        <v>-0.09858093184</v>
      </c>
      <c r="B292" s="23"/>
      <c r="C292" s="24">
        <f t="shared" si="1"/>
        <v>-0.09858093184</v>
      </c>
      <c r="D292" s="24">
        <v>0.12472177318661137</v>
      </c>
      <c r="E292" s="24">
        <v>0.026790862382535863</v>
      </c>
      <c r="F292" s="24">
        <v>0.005633652490566355</v>
      </c>
      <c r="G292" s="24">
        <v>-0.030335000471944873</v>
      </c>
      <c r="H292" s="24">
        <v>0.07805665604672474</v>
      </c>
      <c r="I292" s="24">
        <v>-0.022123533336086465</v>
      </c>
      <c r="J292" s="24">
        <v>-0.06327006312567801</v>
      </c>
      <c r="K292" s="24">
        <v>-0.0758512981012843</v>
      </c>
      <c r="L292" s="24">
        <v>-0.19614240337036964</v>
      </c>
      <c r="M292" s="24">
        <v>-0.12708288315919164</v>
      </c>
      <c r="N292" s="24">
        <v>-0.16375490514779895</v>
      </c>
      <c r="O292" s="24">
        <v>-0.23584961168788157</v>
      </c>
      <c r="P292" s="24">
        <v>-0.19873067633861624</v>
      </c>
      <c r="Q292" s="24">
        <v>-0.17365191856515194</v>
      </c>
      <c r="R292" s="24">
        <v>-0.14767696924026133</v>
      </c>
      <c r="S292" s="24">
        <v>-0.10713614063588901</v>
      </c>
      <c r="T292" s="24">
        <v>-0.16056573426844528</v>
      </c>
      <c r="U292" s="24">
        <v>-0.07995467027407348</v>
      </c>
      <c r="V292" s="24">
        <f t="shared" si="2"/>
        <v>0.1039866502</v>
      </c>
      <c r="W292" s="23">
        <f t="shared" si="3"/>
        <v>-0.202567582</v>
      </c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</row>
    <row r="293">
      <c r="A293" s="24">
        <f>AR!E293</f>
        <v>0.1247217732</v>
      </c>
      <c r="B293" s="23"/>
      <c r="C293" s="24">
        <f t="shared" si="1"/>
        <v>0.1247217732</v>
      </c>
      <c r="D293" s="24">
        <v>0.026790862382535863</v>
      </c>
      <c r="E293" s="24">
        <v>0.005633652490566355</v>
      </c>
      <c r="F293" s="24">
        <v>-0.030335000471944873</v>
      </c>
      <c r="G293" s="24">
        <v>0.07805665604672474</v>
      </c>
      <c r="H293" s="24">
        <v>-0.022123533336086465</v>
      </c>
      <c r="I293" s="24">
        <v>-0.06327006312567801</v>
      </c>
      <c r="J293" s="24">
        <v>-0.0758512981012843</v>
      </c>
      <c r="K293" s="24">
        <v>-0.19614240337036964</v>
      </c>
      <c r="L293" s="24">
        <v>-0.12708288315919164</v>
      </c>
      <c r="M293" s="24">
        <v>-0.16375490514779895</v>
      </c>
      <c r="N293" s="24">
        <v>-0.23584961168788157</v>
      </c>
      <c r="O293" s="24">
        <v>-0.19873067633861624</v>
      </c>
      <c r="P293" s="24">
        <v>-0.17365191856515194</v>
      </c>
      <c r="Q293" s="24">
        <v>-0.14767696924026133</v>
      </c>
      <c r="R293" s="24">
        <v>-0.10713614063588901</v>
      </c>
      <c r="S293" s="24">
        <v>-0.16056573426844528</v>
      </c>
      <c r="T293" s="24">
        <v>-0.07995467027407348</v>
      </c>
      <c r="U293" s="24">
        <v>-0.15649291427814568</v>
      </c>
      <c r="V293" s="24">
        <f t="shared" si="2"/>
        <v>0.05974122749</v>
      </c>
      <c r="W293" s="23">
        <f t="shared" si="3"/>
        <v>0.0649805457</v>
      </c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</row>
    <row r="294">
      <c r="A294" s="24">
        <f>AR!E294</f>
        <v>0.02679086238</v>
      </c>
      <c r="B294" s="23"/>
      <c r="C294" s="24">
        <f t="shared" si="1"/>
        <v>0.02679086238</v>
      </c>
      <c r="D294" s="24">
        <v>0.005633652490566355</v>
      </c>
      <c r="E294" s="24">
        <v>-0.030335000471944873</v>
      </c>
      <c r="F294" s="24">
        <v>0.07805665604672474</v>
      </c>
      <c r="G294" s="24">
        <v>-0.022123533336086465</v>
      </c>
      <c r="H294" s="24">
        <v>-0.06327006312567801</v>
      </c>
      <c r="I294" s="24">
        <v>-0.0758512981012843</v>
      </c>
      <c r="J294" s="24">
        <v>-0.19614240337036964</v>
      </c>
      <c r="K294" s="24">
        <v>-0.12708288315919164</v>
      </c>
      <c r="L294" s="24">
        <v>-0.16375490514779895</v>
      </c>
      <c r="M294" s="24">
        <v>-0.23584961168788157</v>
      </c>
      <c r="N294" s="24">
        <v>-0.19873067633861624</v>
      </c>
      <c r="O294" s="24">
        <v>-0.17365191856515194</v>
      </c>
      <c r="P294" s="24">
        <v>-0.14767696924026133</v>
      </c>
      <c r="Q294" s="24">
        <v>-0.10713614063588901</v>
      </c>
      <c r="R294" s="24">
        <v>-0.16056573426844528</v>
      </c>
      <c r="S294" s="24">
        <v>-0.07995467027407348</v>
      </c>
      <c r="T294" s="24">
        <v>-0.15649291427814568</v>
      </c>
      <c r="U294" s="24">
        <v>-0.22581322902526227</v>
      </c>
      <c r="V294" s="24">
        <f t="shared" si="2"/>
        <v>0.0493637144</v>
      </c>
      <c r="W294" s="23">
        <f t="shared" si="3"/>
        <v>-0.02257285202</v>
      </c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</row>
    <row r="295">
      <c r="A295" s="24">
        <f>AR!E295</f>
        <v>0.005633652491</v>
      </c>
      <c r="B295" s="23"/>
      <c r="C295" s="24">
        <f t="shared" si="1"/>
        <v>0.005633652491</v>
      </c>
      <c r="D295" s="24">
        <v>-0.030335000471944873</v>
      </c>
      <c r="E295" s="24">
        <v>0.07805665604672474</v>
      </c>
      <c r="F295" s="24">
        <v>-0.022123533336086465</v>
      </c>
      <c r="G295" s="24">
        <v>-0.06327006312567801</v>
      </c>
      <c r="H295" s="24">
        <v>-0.0758512981012843</v>
      </c>
      <c r="I295" s="24">
        <v>-0.19614240337036964</v>
      </c>
      <c r="J295" s="24">
        <v>-0.12708288315919164</v>
      </c>
      <c r="K295" s="24">
        <v>-0.16375490514779895</v>
      </c>
      <c r="L295" s="24">
        <v>-0.23584961168788157</v>
      </c>
      <c r="M295" s="24">
        <v>-0.19873067633861624</v>
      </c>
      <c r="N295" s="24">
        <v>-0.17365191856515194</v>
      </c>
      <c r="O295" s="24">
        <v>-0.14767696924026133</v>
      </c>
      <c r="P295" s="24">
        <v>-0.10713614063588901</v>
      </c>
      <c r="Q295" s="24">
        <v>-0.16056573426844528</v>
      </c>
      <c r="R295" s="24">
        <v>-0.07995467027407348</v>
      </c>
      <c r="S295" s="24">
        <v>-0.15649291427814568</v>
      </c>
      <c r="T295" s="24">
        <v>-0.22581322902526227</v>
      </c>
      <c r="U295" s="24">
        <v>-0.2728532385778882</v>
      </c>
      <c r="V295" s="24">
        <f t="shared" si="2"/>
        <v>-0.01199117963</v>
      </c>
      <c r="W295" s="23">
        <f t="shared" si="3"/>
        <v>0.01762483212</v>
      </c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</row>
    <row r="296">
      <c r="A296" s="24">
        <f>AR!E296</f>
        <v>-0.03033500047</v>
      </c>
      <c r="B296" s="23"/>
      <c r="C296" s="24">
        <f t="shared" si="1"/>
        <v>-0.03033500047</v>
      </c>
      <c r="D296" s="24">
        <v>0.07805665604672474</v>
      </c>
      <c r="E296" s="24">
        <v>-0.022123533336086465</v>
      </c>
      <c r="F296" s="24">
        <v>-0.06327006312567801</v>
      </c>
      <c r="G296" s="24">
        <v>-0.0758512981012843</v>
      </c>
      <c r="H296" s="24">
        <v>-0.19614240337036964</v>
      </c>
      <c r="I296" s="24">
        <v>-0.12708288315919164</v>
      </c>
      <c r="J296" s="24">
        <v>-0.16375490514779895</v>
      </c>
      <c r="K296" s="24">
        <v>-0.23584961168788157</v>
      </c>
      <c r="L296" s="24">
        <v>-0.19873067633861624</v>
      </c>
      <c r="M296" s="24">
        <v>-0.17365191856515194</v>
      </c>
      <c r="N296" s="24">
        <v>-0.14767696924026133</v>
      </c>
      <c r="O296" s="24">
        <v>-0.10713614063588901</v>
      </c>
      <c r="P296" s="24">
        <v>-0.16056573426844528</v>
      </c>
      <c r="Q296" s="24">
        <v>-0.07995467027407348</v>
      </c>
      <c r="R296" s="24">
        <v>-0.15649291427814568</v>
      </c>
      <c r="S296" s="24">
        <v>-0.22581322902526227</v>
      </c>
      <c r="T296" s="24">
        <v>-0.2728532385778882</v>
      </c>
      <c r="U296" s="24">
        <v>-0.3409774370550068</v>
      </c>
      <c r="V296" s="24">
        <f t="shared" si="2"/>
        <v>0.1229348246</v>
      </c>
      <c r="W296" s="23">
        <f t="shared" si="3"/>
        <v>-0.1532698251</v>
      </c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</row>
    <row r="297">
      <c r="A297" s="24">
        <f>AR!E297</f>
        <v>0.07805665605</v>
      </c>
      <c r="B297" s="23"/>
      <c r="C297" s="24">
        <f t="shared" si="1"/>
        <v>0.07805665605</v>
      </c>
      <c r="D297" s="24">
        <v>-0.022123533336086465</v>
      </c>
      <c r="E297" s="24">
        <v>-0.06327006312567801</v>
      </c>
      <c r="F297" s="24">
        <v>-0.0758512981012843</v>
      </c>
      <c r="G297" s="24">
        <v>-0.19614240337036964</v>
      </c>
      <c r="H297" s="24">
        <v>-0.12708288315919164</v>
      </c>
      <c r="I297" s="24">
        <v>-0.16375490514779895</v>
      </c>
      <c r="J297" s="24">
        <v>-0.23584961168788157</v>
      </c>
      <c r="K297" s="24">
        <v>-0.19873067633861624</v>
      </c>
      <c r="L297" s="24">
        <v>-0.17365191856515194</v>
      </c>
      <c r="M297" s="24">
        <v>-0.14767696924026133</v>
      </c>
      <c r="N297" s="24">
        <v>-0.10713614063588901</v>
      </c>
      <c r="O297" s="24">
        <v>-0.16056573426844528</v>
      </c>
      <c r="P297" s="24">
        <v>-0.07995467027407348</v>
      </c>
      <c r="Q297" s="24">
        <v>-0.15649291427814568</v>
      </c>
      <c r="R297" s="24">
        <v>-0.22581322902526227</v>
      </c>
      <c r="S297" s="24">
        <v>-0.2728532385778882</v>
      </c>
      <c r="T297" s="24">
        <v>-0.3409774370550068</v>
      </c>
      <c r="U297" s="24">
        <v>-0.31805392635759894</v>
      </c>
      <c r="V297" s="24">
        <f t="shared" si="2"/>
        <v>0.01024405678</v>
      </c>
      <c r="W297" s="23">
        <f t="shared" si="3"/>
        <v>0.06781259926</v>
      </c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</row>
    <row r="298">
      <c r="A298" s="24">
        <f>AR!E298</f>
        <v>-0.02212353334</v>
      </c>
      <c r="B298" s="23"/>
      <c r="C298" s="24">
        <f t="shared" si="1"/>
        <v>-0.02212353334</v>
      </c>
      <c r="D298" s="24">
        <v>-0.06327006312567801</v>
      </c>
      <c r="E298" s="24">
        <v>-0.0758512981012843</v>
      </c>
      <c r="F298" s="24">
        <v>-0.19614240337036964</v>
      </c>
      <c r="G298" s="24">
        <v>-0.12708288315919164</v>
      </c>
      <c r="H298" s="24">
        <v>-0.16375490514779895</v>
      </c>
      <c r="I298" s="24">
        <v>-0.23584961168788157</v>
      </c>
      <c r="J298" s="24">
        <v>-0.19873067633861624</v>
      </c>
      <c r="K298" s="24">
        <v>-0.17365191856515194</v>
      </c>
      <c r="L298" s="24">
        <v>-0.14767696924026133</v>
      </c>
      <c r="M298" s="24">
        <v>-0.10713614063588901</v>
      </c>
      <c r="N298" s="24">
        <v>-0.16056573426844528</v>
      </c>
      <c r="O298" s="24">
        <v>-0.07995467027407348</v>
      </c>
      <c r="P298" s="24">
        <v>-0.15649291427814568</v>
      </c>
      <c r="Q298" s="24">
        <v>-0.22581322902526227</v>
      </c>
      <c r="R298" s="24">
        <v>-0.2728532385778882</v>
      </c>
      <c r="S298" s="24">
        <v>-0.3409774370550068</v>
      </c>
      <c r="T298" s="24">
        <v>-0.31805392635759894</v>
      </c>
      <c r="U298" s="24">
        <v>-0.30149084507668233</v>
      </c>
      <c r="V298" s="24">
        <f t="shared" si="2"/>
        <v>-0.03414070006</v>
      </c>
      <c r="W298" s="23">
        <f t="shared" si="3"/>
        <v>0.01201716673</v>
      </c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</row>
    <row r="299">
      <c r="A299" s="24">
        <f>AR!E299</f>
        <v>-0.06327006313</v>
      </c>
      <c r="B299" s="23"/>
      <c r="C299" s="24">
        <f t="shared" si="1"/>
        <v>-0.06327006313</v>
      </c>
      <c r="D299" s="24">
        <v>-0.0758512981012843</v>
      </c>
      <c r="E299" s="24">
        <v>-0.19614240337036964</v>
      </c>
      <c r="F299" s="24">
        <v>-0.12708288315919164</v>
      </c>
      <c r="G299" s="24">
        <v>-0.16375490514779895</v>
      </c>
      <c r="H299" s="24">
        <v>-0.23584961168788157</v>
      </c>
      <c r="I299" s="24">
        <v>-0.19873067633861624</v>
      </c>
      <c r="J299" s="24">
        <v>-0.17365191856515194</v>
      </c>
      <c r="K299" s="24">
        <v>-0.14767696924026133</v>
      </c>
      <c r="L299" s="24">
        <v>-0.10713614063588901</v>
      </c>
      <c r="M299" s="24">
        <v>-0.16056573426844528</v>
      </c>
      <c r="N299" s="24">
        <v>-0.07995467027407348</v>
      </c>
      <c r="O299" s="24">
        <v>-0.15649291427814568</v>
      </c>
      <c r="P299" s="24">
        <v>-0.22581322902526227</v>
      </c>
      <c r="Q299" s="24">
        <v>-0.2728532385778882</v>
      </c>
      <c r="R299" s="24">
        <v>-0.3409774370550068</v>
      </c>
      <c r="S299" s="24">
        <v>-0.31805392635759894</v>
      </c>
      <c r="T299" s="24">
        <v>-0.30149084507668233</v>
      </c>
      <c r="U299" s="24">
        <v>-0.2951465143035356</v>
      </c>
      <c r="V299" s="24">
        <f t="shared" si="2"/>
        <v>-0.01134878771</v>
      </c>
      <c r="W299" s="23">
        <f t="shared" si="3"/>
        <v>-0.05192127542</v>
      </c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</row>
    <row r="300">
      <c r="A300" s="24">
        <f>AR!E300</f>
        <v>-0.0758512981</v>
      </c>
      <c r="B300" s="23"/>
      <c r="C300" s="24">
        <f t="shared" si="1"/>
        <v>-0.0758512981</v>
      </c>
      <c r="D300" s="24">
        <v>-0.19614240337036964</v>
      </c>
      <c r="E300" s="24">
        <v>-0.12708288315919164</v>
      </c>
      <c r="F300" s="24">
        <v>-0.16375490514779895</v>
      </c>
      <c r="G300" s="24">
        <v>-0.23584961168788157</v>
      </c>
      <c r="H300" s="24">
        <v>-0.19873067633861624</v>
      </c>
      <c r="I300" s="24">
        <v>-0.17365191856515194</v>
      </c>
      <c r="J300" s="24">
        <v>-0.14767696924026133</v>
      </c>
      <c r="K300" s="24">
        <v>-0.10713614063588901</v>
      </c>
      <c r="L300" s="24">
        <v>-0.16056573426844528</v>
      </c>
      <c r="M300" s="24">
        <v>-0.07995467027407348</v>
      </c>
      <c r="N300" s="24">
        <v>-0.15649291427814568</v>
      </c>
      <c r="O300" s="24">
        <v>-0.22581322902526227</v>
      </c>
      <c r="P300" s="24">
        <v>-0.2728532385778882</v>
      </c>
      <c r="Q300" s="24">
        <v>-0.3409774370550068</v>
      </c>
      <c r="R300" s="24">
        <v>-0.31805392635759894</v>
      </c>
      <c r="S300" s="24">
        <v>-0.30149084507668233</v>
      </c>
      <c r="T300" s="24">
        <v>-0.2951465143035356</v>
      </c>
      <c r="U300" s="24">
        <v>-0.28893114671045983</v>
      </c>
      <c r="V300" s="24">
        <f t="shared" si="2"/>
        <v>-0.1487687664</v>
      </c>
      <c r="W300" s="23">
        <f t="shared" si="3"/>
        <v>0.07291746825</v>
      </c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</row>
    <row r="301">
      <c r="A301" s="24">
        <f>AR!E301</f>
        <v>-0.1961424034</v>
      </c>
      <c r="B301" s="23"/>
      <c r="C301" s="24">
        <f t="shared" si="1"/>
        <v>-0.1961424034</v>
      </c>
      <c r="D301" s="24">
        <v>-0.12708288315919164</v>
      </c>
      <c r="E301" s="24">
        <v>-0.16375490514779895</v>
      </c>
      <c r="F301" s="24">
        <v>-0.23584961168788157</v>
      </c>
      <c r="G301" s="24">
        <v>-0.19873067633861624</v>
      </c>
      <c r="H301" s="24">
        <v>-0.17365191856515194</v>
      </c>
      <c r="I301" s="24">
        <v>-0.14767696924026133</v>
      </c>
      <c r="J301" s="24">
        <v>-0.10713614063588901</v>
      </c>
      <c r="K301" s="24">
        <v>-0.16056573426844528</v>
      </c>
      <c r="L301" s="24">
        <v>-0.07995467027407348</v>
      </c>
      <c r="M301" s="24">
        <v>-0.15649291427814568</v>
      </c>
      <c r="N301" s="24">
        <v>-0.22581322902526227</v>
      </c>
      <c r="O301" s="24">
        <v>-0.2728532385778882</v>
      </c>
      <c r="P301" s="24">
        <v>-0.3409774370550068</v>
      </c>
      <c r="Q301" s="24">
        <v>-0.31805392635759894</v>
      </c>
      <c r="R301" s="24">
        <v>-0.30149084507668233</v>
      </c>
      <c r="S301" s="24">
        <v>-0.2951465143035356</v>
      </c>
      <c r="T301" s="24">
        <v>-0.28893114671045983</v>
      </c>
      <c r="U301" s="24">
        <v>-0.2014884080523197</v>
      </c>
      <c r="V301" s="24">
        <f t="shared" si="2"/>
        <v>-0.07160016665</v>
      </c>
      <c r="W301" s="23">
        <f t="shared" si="3"/>
        <v>-0.1245422367</v>
      </c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</row>
    <row r="302">
      <c r="A302" s="24">
        <f>AR!E302</f>
        <v>-0.1270828832</v>
      </c>
      <c r="B302" s="23"/>
      <c r="C302" s="24">
        <f t="shared" si="1"/>
        <v>-0.1270828832</v>
      </c>
      <c r="D302" s="24">
        <v>-0.16375490514779895</v>
      </c>
      <c r="E302" s="24">
        <v>-0.23584961168788157</v>
      </c>
      <c r="F302" s="24">
        <v>-0.19873067633861624</v>
      </c>
      <c r="G302" s="24">
        <v>-0.17365191856515194</v>
      </c>
      <c r="H302" s="24">
        <v>-0.14767696924026133</v>
      </c>
      <c r="I302" s="24">
        <v>-0.10713614063588901</v>
      </c>
      <c r="J302" s="24">
        <v>-0.16056573426844528</v>
      </c>
      <c r="K302" s="24">
        <v>-0.07995467027407348</v>
      </c>
      <c r="L302" s="24">
        <v>-0.15649291427814568</v>
      </c>
      <c r="M302" s="24">
        <v>-0.22581322902526227</v>
      </c>
      <c r="N302" s="24">
        <v>-0.2728532385778882</v>
      </c>
      <c r="O302" s="24">
        <v>-0.3409774370550068</v>
      </c>
      <c r="P302" s="24">
        <v>-0.31805392635759894</v>
      </c>
      <c r="Q302" s="24">
        <v>-0.30149084507668233</v>
      </c>
      <c r="R302" s="24">
        <v>-0.2951465143035356</v>
      </c>
      <c r="S302" s="24">
        <v>-0.28893114671045983</v>
      </c>
      <c r="T302" s="24">
        <v>-0.2014884080523197</v>
      </c>
      <c r="U302" s="24">
        <v>-0.26767741278480106</v>
      </c>
      <c r="V302" s="24">
        <f t="shared" si="2"/>
        <v>-0.1025566771</v>
      </c>
      <c r="W302" s="23">
        <f t="shared" si="3"/>
        <v>-0.0245262061</v>
      </c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</row>
    <row r="303">
      <c r="A303" s="24">
        <f>AR!E303</f>
        <v>-0.1637549051</v>
      </c>
      <c r="B303" s="23"/>
      <c r="C303" s="24">
        <f t="shared" si="1"/>
        <v>-0.1637549051</v>
      </c>
      <c r="D303" s="24">
        <v>-0.23584961168788157</v>
      </c>
      <c r="E303" s="24">
        <v>-0.19873067633861624</v>
      </c>
      <c r="F303" s="24">
        <v>-0.17365191856515194</v>
      </c>
      <c r="G303" s="24">
        <v>-0.14767696924026133</v>
      </c>
      <c r="H303" s="24">
        <v>-0.10713614063588901</v>
      </c>
      <c r="I303" s="24">
        <v>-0.16056573426844528</v>
      </c>
      <c r="J303" s="24">
        <v>-0.07995467027407348</v>
      </c>
      <c r="K303" s="24">
        <v>-0.15649291427814568</v>
      </c>
      <c r="L303" s="24">
        <v>-0.22581322902526227</v>
      </c>
      <c r="M303" s="24">
        <v>-0.2728532385778882</v>
      </c>
      <c r="N303" s="24">
        <v>-0.3409774370550068</v>
      </c>
      <c r="O303" s="24">
        <v>-0.31805392635759894</v>
      </c>
      <c r="P303" s="24">
        <v>-0.30149084507668233</v>
      </c>
      <c r="Q303" s="24">
        <v>-0.2951465143035356</v>
      </c>
      <c r="R303" s="24">
        <v>-0.28893114671045983</v>
      </c>
      <c r="S303" s="24">
        <v>-0.2014884080523197</v>
      </c>
      <c r="T303" s="24">
        <v>-0.26767741278480106</v>
      </c>
      <c r="U303" s="24">
        <v>-0.2745283562491634</v>
      </c>
      <c r="V303" s="24">
        <f t="shared" si="2"/>
        <v>-0.1645305254</v>
      </c>
      <c r="W303" s="23">
        <f t="shared" si="3"/>
        <v>0.0007756202594</v>
      </c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</row>
    <row r="304">
      <c r="A304" s="24">
        <f>AR!E304</f>
        <v>-0.2358496117</v>
      </c>
      <c r="B304" s="23"/>
      <c r="C304" s="24">
        <f t="shared" si="1"/>
        <v>-0.2358496117</v>
      </c>
      <c r="D304" s="24">
        <v>-0.19873067633861624</v>
      </c>
      <c r="E304" s="24">
        <v>-0.17365191856515194</v>
      </c>
      <c r="F304" s="24">
        <v>-0.14767696924026133</v>
      </c>
      <c r="G304" s="24">
        <v>-0.10713614063588901</v>
      </c>
      <c r="H304" s="24">
        <v>-0.16056573426844528</v>
      </c>
      <c r="I304" s="24">
        <v>-0.07995467027407348</v>
      </c>
      <c r="J304" s="24">
        <v>-0.15649291427814568</v>
      </c>
      <c r="K304" s="24">
        <v>-0.22581322902526227</v>
      </c>
      <c r="L304" s="24">
        <v>-0.2728532385778882</v>
      </c>
      <c r="M304" s="24">
        <v>-0.3409774370550068</v>
      </c>
      <c r="N304" s="24">
        <v>-0.31805392635759894</v>
      </c>
      <c r="O304" s="24">
        <v>-0.30149084507668233</v>
      </c>
      <c r="P304" s="24">
        <v>-0.2951465143035356</v>
      </c>
      <c r="Q304" s="24">
        <v>-0.28893114671045983</v>
      </c>
      <c r="R304" s="24">
        <v>-0.2014884080523197</v>
      </c>
      <c r="S304" s="24">
        <v>-0.26767741278480106</v>
      </c>
      <c r="T304" s="24">
        <v>-0.2745283562491634</v>
      </c>
      <c r="U304" s="24">
        <v>-0.20235778503428065</v>
      </c>
      <c r="V304" s="24">
        <f t="shared" si="2"/>
        <v>-0.1235950066</v>
      </c>
      <c r="W304" s="23">
        <f t="shared" si="3"/>
        <v>-0.112254605</v>
      </c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</row>
    <row r="305">
      <c r="A305" s="24">
        <f>AR!E305</f>
        <v>-0.1987306763</v>
      </c>
      <c r="B305" s="23"/>
      <c r="C305" s="24">
        <f t="shared" si="1"/>
        <v>-0.1987306763</v>
      </c>
      <c r="D305" s="24">
        <v>-0.17365191856515194</v>
      </c>
      <c r="E305" s="24">
        <v>-0.14767696924026133</v>
      </c>
      <c r="F305" s="24">
        <v>-0.10713614063588901</v>
      </c>
      <c r="G305" s="24">
        <v>-0.16056573426844528</v>
      </c>
      <c r="H305" s="24">
        <v>-0.07995467027407348</v>
      </c>
      <c r="I305" s="24">
        <v>-0.15649291427814568</v>
      </c>
      <c r="J305" s="24">
        <v>-0.22581322902526227</v>
      </c>
      <c r="K305" s="24">
        <v>-0.2728532385778882</v>
      </c>
      <c r="L305" s="24">
        <v>-0.3409774370550068</v>
      </c>
      <c r="M305" s="24">
        <v>-0.31805392635759894</v>
      </c>
      <c r="N305" s="24">
        <v>-0.30149084507668233</v>
      </c>
      <c r="O305" s="24">
        <v>-0.2951465143035356</v>
      </c>
      <c r="P305" s="24">
        <v>-0.28893114671045983</v>
      </c>
      <c r="Q305" s="24">
        <v>-0.2014884080523197</v>
      </c>
      <c r="R305" s="24">
        <v>-0.26767741278480106</v>
      </c>
      <c r="S305" s="24">
        <v>-0.2745283562491634</v>
      </c>
      <c r="T305" s="24">
        <v>-0.20235778503428065</v>
      </c>
      <c r="U305" s="24">
        <v>-0.1127437499864975</v>
      </c>
      <c r="V305" s="24">
        <f t="shared" si="2"/>
        <v>-0.1176039584</v>
      </c>
      <c r="W305" s="23">
        <f t="shared" si="3"/>
        <v>-0.08112671795</v>
      </c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</row>
    <row r="306">
      <c r="A306" s="24">
        <f>AR!E306</f>
        <v>-0.1736519186</v>
      </c>
      <c r="B306" s="23"/>
      <c r="C306" s="24">
        <f t="shared" si="1"/>
        <v>-0.1736519186</v>
      </c>
      <c r="D306" s="24">
        <v>-0.14767696924026133</v>
      </c>
      <c r="E306" s="24">
        <v>-0.10713614063588901</v>
      </c>
      <c r="F306" s="24">
        <v>-0.16056573426844528</v>
      </c>
      <c r="G306" s="24">
        <v>-0.07995467027407348</v>
      </c>
      <c r="H306" s="24">
        <v>-0.15649291427814568</v>
      </c>
      <c r="I306" s="24">
        <v>-0.22581322902526227</v>
      </c>
      <c r="J306" s="24">
        <v>-0.2728532385778882</v>
      </c>
      <c r="K306" s="24">
        <v>-0.3409774370550068</v>
      </c>
      <c r="L306" s="24">
        <v>-0.31805392635759894</v>
      </c>
      <c r="M306" s="24">
        <v>-0.30149084507668233</v>
      </c>
      <c r="N306" s="24">
        <v>-0.2951465143035356</v>
      </c>
      <c r="O306" s="24">
        <v>-0.28893114671045983</v>
      </c>
      <c r="P306" s="24">
        <v>-0.2014884080523197</v>
      </c>
      <c r="Q306" s="24">
        <v>-0.26767741278480106</v>
      </c>
      <c r="R306" s="24">
        <v>-0.2745283562491634</v>
      </c>
      <c r="S306" s="24">
        <v>-0.20235778503428065</v>
      </c>
      <c r="T306" s="24">
        <v>-0.1127437499864975</v>
      </c>
      <c r="U306" s="24">
        <v>0.07615380952972739</v>
      </c>
      <c r="V306" s="24">
        <f t="shared" si="2"/>
        <v>-0.1233122484</v>
      </c>
      <c r="W306" s="23">
        <f t="shared" si="3"/>
        <v>-0.0503396702</v>
      </c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</row>
    <row r="307">
      <c r="A307" s="24">
        <f>AR!E307</f>
        <v>-0.1476769692</v>
      </c>
      <c r="B307" s="23"/>
      <c r="C307" s="24">
        <f t="shared" si="1"/>
        <v>-0.1476769692</v>
      </c>
      <c r="D307" s="24">
        <v>-0.10713614063588901</v>
      </c>
      <c r="E307" s="24">
        <v>-0.16056573426844528</v>
      </c>
      <c r="F307" s="24">
        <v>-0.07995467027407348</v>
      </c>
      <c r="G307" s="24">
        <v>-0.15649291427814568</v>
      </c>
      <c r="H307" s="24">
        <v>-0.22581322902526227</v>
      </c>
      <c r="I307" s="24">
        <v>-0.2728532385778882</v>
      </c>
      <c r="J307" s="24">
        <v>-0.3409774370550068</v>
      </c>
      <c r="K307" s="24">
        <v>-0.31805392635759894</v>
      </c>
      <c r="L307" s="24">
        <v>-0.30149084507668233</v>
      </c>
      <c r="M307" s="24">
        <v>-0.2951465143035356</v>
      </c>
      <c r="N307" s="24">
        <v>-0.28893114671045983</v>
      </c>
      <c r="O307" s="24">
        <v>-0.2014884080523197</v>
      </c>
      <c r="P307" s="24">
        <v>-0.26767741278480106</v>
      </c>
      <c r="Q307" s="24">
        <v>-0.2745283562491634</v>
      </c>
      <c r="R307" s="24">
        <v>-0.20235778503428065</v>
      </c>
      <c r="S307" s="24">
        <v>-0.1127437499864975</v>
      </c>
      <c r="T307" s="24">
        <v>0.07615380952972739</v>
      </c>
      <c r="U307" s="24">
        <v>0.1962362819776443</v>
      </c>
      <c r="V307" s="24">
        <f t="shared" si="2"/>
        <v>-0.06923411629</v>
      </c>
      <c r="W307" s="23">
        <f t="shared" si="3"/>
        <v>-0.07844285295</v>
      </c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</row>
    <row r="308">
      <c r="A308" s="24">
        <f>AR!E308</f>
        <v>-0.1071361406</v>
      </c>
      <c r="B308" s="23"/>
      <c r="C308" s="24">
        <f t="shared" si="1"/>
        <v>-0.1071361406</v>
      </c>
      <c r="D308" s="24">
        <v>-0.16056573426844528</v>
      </c>
      <c r="E308" s="24">
        <v>-0.07995467027407348</v>
      </c>
      <c r="F308" s="24">
        <v>-0.15649291427814568</v>
      </c>
      <c r="G308" s="24">
        <v>-0.22581322902526227</v>
      </c>
      <c r="H308" s="24">
        <v>-0.2728532385778882</v>
      </c>
      <c r="I308" s="24">
        <v>-0.3409774370550068</v>
      </c>
      <c r="J308" s="24">
        <v>-0.31805392635759894</v>
      </c>
      <c r="K308" s="24">
        <v>-0.30149084507668233</v>
      </c>
      <c r="L308" s="24">
        <v>-0.2951465143035356</v>
      </c>
      <c r="M308" s="24">
        <v>-0.28893114671045983</v>
      </c>
      <c r="N308" s="24">
        <v>-0.2014884080523197</v>
      </c>
      <c r="O308" s="24">
        <v>-0.26767741278480106</v>
      </c>
      <c r="P308" s="24">
        <v>-0.2745283562491634</v>
      </c>
      <c r="Q308" s="24">
        <v>-0.20235778503428065</v>
      </c>
      <c r="R308" s="24">
        <v>-0.1127437499864975</v>
      </c>
      <c r="S308" s="24">
        <v>0.07615380952972739</v>
      </c>
      <c r="T308" s="24">
        <v>0.1962362819776443</v>
      </c>
      <c r="U308" s="24">
        <v>0.17728376324191364</v>
      </c>
      <c r="V308" s="24">
        <f t="shared" si="2"/>
        <v>-0.1284471365</v>
      </c>
      <c r="W308" s="23">
        <f t="shared" si="3"/>
        <v>0.02131099583</v>
      </c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</row>
    <row r="309">
      <c r="A309" s="24">
        <f>AR!E309</f>
        <v>-0.1605657343</v>
      </c>
      <c r="B309" s="23"/>
      <c r="C309" s="24">
        <f t="shared" si="1"/>
        <v>-0.1605657343</v>
      </c>
      <c r="D309" s="24">
        <v>-0.07995467027407348</v>
      </c>
      <c r="E309" s="24">
        <v>-0.15649291427814568</v>
      </c>
      <c r="F309" s="24">
        <v>-0.22581322902526227</v>
      </c>
      <c r="G309" s="24">
        <v>-0.2728532385778882</v>
      </c>
      <c r="H309" s="24">
        <v>-0.3409774370550068</v>
      </c>
      <c r="I309" s="24">
        <v>-0.31805392635759894</v>
      </c>
      <c r="J309" s="24">
        <v>-0.30149084507668233</v>
      </c>
      <c r="K309" s="24">
        <v>-0.2951465143035356</v>
      </c>
      <c r="L309" s="24">
        <v>-0.28893114671045983</v>
      </c>
      <c r="M309" s="24">
        <v>-0.2014884080523197</v>
      </c>
      <c r="N309" s="24">
        <v>-0.26767741278480106</v>
      </c>
      <c r="O309" s="24">
        <v>-0.2745283562491634</v>
      </c>
      <c r="P309" s="24">
        <v>-0.20235778503428065</v>
      </c>
      <c r="Q309" s="24">
        <v>-0.1127437499864975</v>
      </c>
      <c r="R309" s="24">
        <v>0.07615380952972739</v>
      </c>
      <c r="S309" s="24">
        <v>0.1962362819776443</v>
      </c>
      <c r="T309" s="24">
        <v>0.17728376324191364</v>
      </c>
      <c r="U309" s="24">
        <v>0.1382047621988231</v>
      </c>
      <c r="V309" s="24">
        <f t="shared" si="2"/>
        <v>-0.06517986652</v>
      </c>
      <c r="W309" s="23">
        <f t="shared" si="3"/>
        <v>-0.09538586775</v>
      </c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</row>
    <row r="310">
      <c r="A310" s="24">
        <f>AR!E310</f>
        <v>-0.07995467027</v>
      </c>
      <c r="B310" s="23"/>
      <c r="C310" s="24">
        <f t="shared" si="1"/>
        <v>-0.07995467027</v>
      </c>
      <c r="D310" s="24">
        <v>-0.15649291427814568</v>
      </c>
      <c r="E310" s="24">
        <v>-0.22581322902526227</v>
      </c>
      <c r="F310" s="24">
        <v>-0.2728532385778882</v>
      </c>
      <c r="G310" s="24">
        <v>-0.3409774370550068</v>
      </c>
      <c r="H310" s="24">
        <v>-0.31805392635759894</v>
      </c>
      <c r="I310" s="24">
        <v>-0.30149084507668233</v>
      </c>
      <c r="J310" s="24">
        <v>-0.2951465143035356</v>
      </c>
      <c r="K310" s="24">
        <v>-0.28893114671045983</v>
      </c>
      <c r="L310" s="24">
        <v>-0.2014884080523197</v>
      </c>
      <c r="M310" s="24">
        <v>-0.26767741278480106</v>
      </c>
      <c r="N310" s="24">
        <v>-0.2745283562491634</v>
      </c>
      <c r="O310" s="24">
        <v>-0.20235778503428065</v>
      </c>
      <c r="P310" s="24">
        <v>-0.1127437499864975</v>
      </c>
      <c r="Q310" s="24">
        <v>0.07615380952972739</v>
      </c>
      <c r="R310" s="24">
        <v>0.1962362819776443</v>
      </c>
      <c r="S310" s="24">
        <v>0.17728376324191364</v>
      </c>
      <c r="T310" s="24">
        <v>0.1382047621988231</v>
      </c>
      <c r="U310" s="24">
        <v>-0.05571436635499</v>
      </c>
      <c r="V310" s="24">
        <f t="shared" si="2"/>
        <v>-0.09239672067</v>
      </c>
      <c r="W310" s="23">
        <f t="shared" si="3"/>
        <v>0.01244205039</v>
      </c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</row>
    <row r="311">
      <c r="A311" s="24">
        <f>AR!E311</f>
        <v>-0.1564929143</v>
      </c>
      <c r="B311" s="23"/>
      <c r="C311" s="24">
        <f t="shared" si="1"/>
        <v>-0.1564929143</v>
      </c>
      <c r="D311" s="24">
        <v>-0.22581322902526227</v>
      </c>
      <c r="E311" s="24">
        <v>-0.2728532385778882</v>
      </c>
      <c r="F311" s="24">
        <v>-0.3409774370550068</v>
      </c>
      <c r="G311" s="24">
        <v>-0.31805392635759894</v>
      </c>
      <c r="H311" s="24">
        <v>-0.30149084507668233</v>
      </c>
      <c r="I311" s="24">
        <v>-0.2951465143035356</v>
      </c>
      <c r="J311" s="24">
        <v>-0.28893114671045983</v>
      </c>
      <c r="K311" s="24">
        <v>-0.2014884080523197</v>
      </c>
      <c r="L311" s="24">
        <v>-0.26767741278480106</v>
      </c>
      <c r="M311" s="24">
        <v>-0.2745283562491634</v>
      </c>
      <c r="N311" s="24">
        <v>-0.20235778503428065</v>
      </c>
      <c r="O311" s="24">
        <v>-0.1127437499864975</v>
      </c>
      <c r="P311" s="24">
        <v>0.07615380952972739</v>
      </c>
      <c r="Q311" s="24">
        <v>0.1962362819776443</v>
      </c>
      <c r="R311" s="24">
        <v>0.17728376324191364</v>
      </c>
      <c r="S311" s="24">
        <v>0.1382047621988231</v>
      </c>
      <c r="T311" s="24">
        <v>-0.05571436635499</v>
      </c>
      <c r="U311" s="24">
        <v>-0.008399764904962524</v>
      </c>
      <c r="V311" s="24">
        <f t="shared" si="2"/>
        <v>-0.2031639404</v>
      </c>
      <c r="W311" s="23">
        <f t="shared" si="3"/>
        <v>0.04667102608</v>
      </c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</row>
    <row r="312">
      <c r="A312" s="24">
        <f>AR!E312</f>
        <v>-0.225813229</v>
      </c>
      <c r="B312" s="23"/>
      <c r="C312" s="24">
        <f t="shared" si="1"/>
        <v>-0.225813229</v>
      </c>
      <c r="D312" s="24">
        <v>-0.2728532385778882</v>
      </c>
      <c r="E312" s="24">
        <v>-0.3409774370550068</v>
      </c>
      <c r="F312" s="24">
        <v>-0.31805392635759894</v>
      </c>
      <c r="G312" s="24">
        <v>-0.30149084507668233</v>
      </c>
      <c r="H312" s="24">
        <v>-0.2951465143035356</v>
      </c>
      <c r="I312" s="24">
        <v>-0.28893114671045983</v>
      </c>
      <c r="J312" s="24">
        <v>-0.2014884080523197</v>
      </c>
      <c r="K312" s="24">
        <v>-0.26767741278480106</v>
      </c>
      <c r="L312" s="24">
        <v>-0.2745283562491634</v>
      </c>
      <c r="M312" s="24">
        <v>-0.20235778503428065</v>
      </c>
      <c r="N312" s="24">
        <v>-0.1127437499864975</v>
      </c>
      <c r="O312" s="24">
        <v>0.07615380952972739</v>
      </c>
      <c r="P312" s="24">
        <v>0.1962362819776443</v>
      </c>
      <c r="Q312" s="24">
        <v>0.17728376324191364</v>
      </c>
      <c r="R312" s="24">
        <v>0.1382047621988231</v>
      </c>
      <c r="S312" s="24">
        <v>-0.05571436635499</v>
      </c>
      <c r="T312" s="24">
        <v>-0.008399764904962524</v>
      </c>
      <c r="U312" s="24">
        <v>-0.1091326530143189</v>
      </c>
      <c r="V312" s="24">
        <f t="shared" si="2"/>
        <v>-0.2115393613</v>
      </c>
      <c r="W312" s="23">
        <f t="shared" si="3"/>
        <v>-0.0142738677</v>
      </c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</row>
    <row r="313">
      <c r="A313" s="24">
        <f>AR!E313</f>
        <v>-0.2728532386</v>
      </c>
      <c r="B313" s="23"/>
      <c r="C313" s="24">
        <f t="shared" si="1"/>
        <v>-0.2728532386</v>
      </c>
      <c r="D313" s="24">
        <v>-0.3409774370550068</v>
      </c>
      <c r="E313" s="24">
        <v>-0.31805392635759894</v>
      </c>
      <c r="F313" s="24">
        <v>-0.30149084507668233</v>
      </c>
      <c r="G313" s="24">
        <v>-0.2951465143035356</v>
      </c>
      <c r="H313" s="24">
        <v>-0.28893114671045983</v>
      </c>
      <c r="I313" s="24">
        <v>-0.2014884080523197</v>
      </c>
      <c r="J313" s="24">
        <v>-0.26767741278480106</v>
      </c>
      <c r="K313" s="24">
        <v>-0.2745283562491634</v>
      </c>
      <c r="L313" s="24">
        <v>-0.20235778503428065</v>
      </c>
      <c r="M313" s="24">
        <v>-0.1127437499864975</v>
      </c>
      <c r="N313" s="24">
        <v>0.07615380952972739</v>
      </c>
      <c r="O313" s="24">
        <v>0.1962362819776443</v>
      </c>
      <c r="P313" s="24">
        <v>0.17728376324191364</v>
      </c>
      <c r="Q313" s="24">
        <v>0.1382047621988231</v>
      </c>
      <c r="R313" s="24">
        <v>-0.05571436635499</v>
      </c>
      <c r="S313" s="24">
        <v>-0.008399764904962524</v>
      </c>
      <c r="T313" s="24">
        <v>-0.1091326530143189</v>
      </c>
      <c r="U313" s="24">
        <v>-0.04050916492172471</v>
      </c>
      <c r="V313" s="24">
        <f t="shared" si="2"/>
        <v>-0.2740587466</v>
      </c>
      <c r="W313" s="23">
        <f t="shared" si="3"/>
        <v>0.001205508071</v>
      </c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</row>
    <row r="314">
      <c r="A314" s="24">
        <f>AR!E314</f>
        <v>-0.3409774371</v>
      </c>
      <c r="B314" s="23"/>
      <c r="C314" s="24">
        <f t="shared" si="1"/>
        <v>-0.3409774371</v>
      </c>
      <c r="D314" s="24">
        <v>-0.31805392635759894</v>
      </c>
      <c r="E314" s="24">
        <v>-0.30149084507668233</v>
      </c>
      <c r="F314" s="24">
        <v>-0.2951465143035356</v>
      </c>
      <c r="G314" s="24">
        <v>-0.28893114671045983</v>
      </c>
      <c r="H314" s="24">
        <v>-0.2014884080523197</v>
      </c>
      <c r="I314" s="24">
        <v>-0.26767741278480106</v>
      </c>
      <c r="J314" s="24">
        <v>-0.2745283562491634</v>
      </c>
      <c r="K314" s="24">
        <v>-0.20235778503428065</v>
      </c>
      <c r="L314" s="24">
        <v>-0.1127437499864975</v>
      </c>
      <c r="M314" s="24">
        <v>0.07615380952972739</v>
      </c>
      <c r="N314" s="24">
        <v>0.1962362819776443</v>
      </c>
      <c r="O314" s="24">
        <v>0.17728376324191364</v>
      </c>
      <c r="P314" s="24">
        <v>0.1382047621988231</v>
      </c>
      <c r="Q314" s="24">
        <v>-0.05571436635499</v>
      </c>
      <c r="R314" s="24">
        <v>-0.008399764904962524</v>
      </c>
      <c r="S314" s="24">
        <v>-0.1091326530143189</v>
      </c>
      <c r="T314" s="24">
        <v>-0.04050916492172471</v>
      </c>
      <c r="U314" s="24">
        <v>0.057354273488743335</v>
      </c>
      <c r="V314" s="24">
        <f t="shared" si="2"/>
        <v>-0.2866127422</v>
      </c>
      <c r="W314" s="23">
        <f t="shared" si="3"/>
        <v>-0.0543646949</v>
      </c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</row>
    <row r="315">
      <c r="A315" s="24">
        <f>AR!E315</f>
        <v>-0.3180539264</v>
      </c>
      <c r="B315" s="23"/>
      <c r="C315" s="24">
        <f t="shared" si="1"/>
        <v>-0.3180539264</v>
      </c>
      <c r="D315" s="24">
        <v>-0.30149084507668233</v>
      </c>
      <c r="E315" s="24">
        <v>-0.2951465143035356</v>
      </c>
      <c r="F315" s="24">
        <v>-0.28893114671045983</v>
      </c>
      <c r="G315" s="24">
        <v>-0.2014884080523197</v>
      </c>
      <c r="H315" s="24">
        <v>-0.26767741278480106</v>
      </c>
      <c r="I315" s="24">
        <v>-0.2745283562491634</v>
      </c>
      <c r="J315" s="24">
        <v>-0.20235778503428065</v>
      </c>
      <c r="K315" s="24">
        <v>-0.1127437499864975</v>
      </c>
      <c r="L315" s="24">
        <v>0.07615380952972739</v>
      </c>
      <c r="M315" s="24">
        <v>0.1962362819776443</v>
      </c>
      <c r="N315" s="24">
        <v>0.17728376324191364</v>
      </c>
      <c r="O315" s="24">
        <v>0.1382047621988231</v>
      </c>
      <c r="P315" s="24">
        <v>-0.05571436635499</v>
      </c>
      <c r="Q315" s="24">
        <v>-0.008399764904962524</v>
      </c>
      <c r="R315" s="24">
        <v>-0.1091326530143189</v>
      </c>
      <c r="S315" s="24">
        <v>-0.04050916492172471</v>
      </c>
      <c r="T315" s="24">
        <v>0.057354273488743335</v>
      </c>
      <c r="U315" s="24">
        <v>-0.08822443307699808</v>
      </c>
      <c r="V315" s="24">
        <f t="shared" si="2"/>
        <v>-0.2373792562</v>
      </c>
      <c r="W315" s="23">
        <f t="shared" si="3"/>
        <v>-0.08067467019</v>
      </c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</row>
    <row r="316">
      <c r="A316" s="24">
        <f>AR!E316</f>
        <v>-0.3014908451</v>
      </c>
      <c r="B316" s="23"/>
      <c r="C316" s="24">
        <f t="shared" si="1"/>
        <v>-0.3014908451</v>
      </c>
      <c r="D316" s="24">
        <v>-0.2951465143035356</v>
      </c>
      <c r="E316" s="24">
        <v>-0.28893114671045983</v>
      </c>
      <c r="F316" s="24">
        <v>-0.2014884080523197</v>
      </c>
      <c r="G316" s="24">
        <v>-0.26767741278480106</v>
      </c>
      <c r="H316" s="24">
        <v>-0.2745283562491634</v>
      </c>
      <c r="I316" s="24">
        <v>-0.20235778503428065</v>
      </c>
      <c r="J316" s="24">
        <v>-0.1127437499864975</v>
      </c>
      <c r="K316" s="24">
        <v>0.07615380952972739</v>
      </c>
      <c r="L316" s="24">
        <v>0.1962362819776443</v>
      </c>
      <c r="M316" s="24">
        <v>0.17728376324191364</v>
      </c>
      <c r="N316" s="24">
        <v>0.1382047621988231</v>
      </c>
      <c r="O316" s="24">
        <v>-0.05571436635499</v>
      </c>
      <c r="P316" s="24">
        <v>-0.008399764904962524</v>
      </c>
      <c r="Q316" s="24">
        <v>-0.1091326530143189</v>
      </c>
      <c r="R316" s="24">
        <v>-0.04050916492172471</v>
      </c>
      <c r="S316" s="24">
        <v>0.057354273488743335</v>
      </c>
      <c r="T316" s="24">
        <v>-0.08822443307699808</v>
      </c>
      <c r="U316" s="24">
        <v>0.05603898489948329</v>
      </c>
      <c r="V316" s="24">
        <f t="shared" si="2"/>
        <v>-0.2723255314</v>
      </c>
      <c r="W316" s="23">
        <f t="shared" si="3"/>
        <v>-0.02916531366</v>
      </c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</row>
    <row r="317">
      <c r="A317" s="24">
        <f>AR!E317</f>
        <v>-0.2951465143</v>
      </c>
      <c r="B317" s="23"/>
      <c r="C317" s="24">
        <f t="shared" si="1"/>
        <v>-0.2951465143</v>
      </c>
      <c r="D317" s="24">
        <v>-0.28893114671045983</v>
      </c>
      <c r="E317" s="24">
        <v>-0.2014884080523197</v>
      </c>
      <c r="F317" s="24">
        <v>-0.26767741278480106</v>
      </c>
      <c r="G317" s="24">
        <v>-0.2745283562491634</v>
      </c>
      <c r="H317" s="24">
        <v>-0.20235778503428065</v>
      </c>
      <c r="I317" s="24">
        <v>-0.1127437499864975</v>
      </c>
      <c r="J317" s="24">
        <v>0.07615380952972739</v>
      </c>
      <c r="K317" s="24">
        <v>0.1962362819776443</v>
      </c>
      <c r="L317" s="24">
        <v>0.17728376324191364</v>
      </c>
      <c r="M317" s="24">
        <v>0.1382047621988231</v>
      </c>
      <c r="N317" s="24">
        <v>-0.05571436635499</v>
      </c>
      <c r="O317" s="24">
        <v>-0.008399764904962524</v>
      </c>
      <c r="P317" s="24">
        <v>-0.1091326530143189</v>
      </c>
      <c r="Q317" s="24">
        <v>-0.04050916492172471</v>
      </c>
      <c r="R317" s="24">
        <v>0.057354273488743335</v>
      </c>
      <c r="S317" s="24">
        <v>-0.08822443307699808</v>
      </c>
      <c r="T317" s="24">
        <v>0.05603898489948329</v>
      </c>
      <c r="U317" s="24">
        <v>0.09109393177269975</v>
      </c>
      <c r="V317" s="24">
        <f t="shared" si="2"/>
        <v>-0.2735971426</v>
      </c>
      <c r="W317" s="23">
        <f t="shared" si="3"/>
        <v>-0.02154937175</v>
      </c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</row>
    <row r="318">
      <c r="A318" s="24">
        <f>AR!E318</f>
        <v>-0.2889311467</v>
      </c>
      <c r="B318" s="23"/>
      <c r="C318" s="24">
        <f t="shared" si="1"/>
        <v>-0.2889311467</v>
      </c>
      <c r="D318" s="24">
        <v>-0.2014884080523197</v>
      </c>
      <c r="E318" s="24">
        <v>-0.26767741278480106</v>
      </c>
      <c r="F318" s="24">
        <v>-0.2745283562491634</v>
      </c>
      <c r="G318" s="24">
        <v>-0.20235778503428065</v>
      </c>
      <c r="H318" s="24">
        <v>-0.1127437499864975</v>
      </c>
      <c r="I318" s="24">
        <v>0.07615380952972739</v>
      </c>
      <c r="J318" s="24">
        <v>0.1962362819776443</v>
      </c>
      <c r="K318" s="24">
        <v>0.17728376324191364</v>
      </c>
      <c r="L318" s="24">
        <v>0.1382047621988231</v>
      </c>
      <c r="M318" s="24">
        <v>-0.05571436635499</v>
      </c>
      <c r="N318" s="24">
        <v>-0.008399764904962524</v>
      </c>
      <c r="O318" s="24">
        <v>-0.1091326530143189</v>
      </c>
      <c r="P318" s="24">
        <v>-0.04050916492172471</v>
      </c>
      <c r="Q318" s="24">
        <v>0.057354273488743335</v>
      </c>
      <c r="R318" s="24">
        <v>-0.08822443307699808</v>
      </c>
      <c r="S318" s="24">
        <v>0.05603898489948329</v>
      </c>
      <c r="T318" s="24">
        <v>0.09109393177269975</v>
      </c>
      <c r="U318" s="24">
        <v>0.10241343228544783</v>
      </c>
      <c r="V318" s="24">
        <f t="shared" si="2"/>
        <v>-0.1744828938</v>
      </c>
      <c r="W318" s="23">
        <f t="shared" si="3"/>
        <v>-0.1144482529</v>
      </c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</row>
    <row r="319">
      <c r="A319" s="24">
        <f>AR!E319</f>
        <v>-0.2014884081</v>
      </c>
      <c r="B319" s="23"/>
      <c r="C319" s="24">
        <f t="shared" si="1"/>
        <v>-0.2014884081</v>
      </c>
      <c r="D319" s="24">
        <v>-0.26767741278480106</v>
      </c>
      <c r="E319" s="24">
        <v>-0.2745283562491634</v>
      </c>
      <c r="F319" s="24">
        <v>-0.20235778503428065</v>
      </c>
      <c r="G319" s="24">
        <v>-0.1127437499864975</v>
      </c>
      <c r="H319" s="24">
        <v>0.07615380952972739</v>
      </c>
      <c r="I319" s="24">
        <v>0.1962362819776443</v>
      </c>
      <c r="J319" s="24">
        <v>0.17728376324191364</v>
      </c>
      <c r="K319" s="24">
        <v>0.1382047621988231</v>
      </c>
      <c r="L319" s="24">
        <v>-0.05571436635499</v>
      </c>
      <c r="M319" s="24">
        <v>-0.008399764904962524</v>
      </c>
      <c r="N319" s="24">
        <v>-0.1091326530143189</v>
      </c>
      <c r="O319" s="24">
        <v>-0.04050916492172471</v>
      </c>
      <c r="P319" s="24">
        <v>0.057354273488743335</v>
      </c>
      <c r="Q319" s="24">
        <v>-0.08822443307699808</v>
      </c>
      <c r="R319" s="24">
        <v>0.05603898489948329</v>
      </c>
      <c r="S319" s="24">
        <v>0.09109393177269975</v>
      </c>
      <c r="T319" s="24">
        <v>0.10241343228544783</v>
      </c>
      <c r="U319" s="24">
        <v>0.13773085396904478</v>
      </c>
      <c r="V319" s="24">
        <f t="shared" si="2"/>
        <v>-0.2588478321</v>
      </c>
      <c r="W319" s="23">
        <f t="shared" si="3"/>
        <v>0.05735942403</v>
      </c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</row>
    <row r="320">
      <c r="A320" s="24">
        <f>AR!E320</f>
        <v>-0.2676774128</v>
      </c>
      <c r="B320" s="23"/>
      <c r="C320" s="24">
        <f t="shared" si="1"/>
        <v>-0.2676774128</v>
      </c>
      <c r="D320" s="24">
        <v>-0.2745283562491634</v>
      </c>
      <c r="E320" s="24">
        <v>-0.20235778503428065</v>
      </c>
      <c r="F320" s="24">
        <v>-0.1127437499864975</v>
      </c>
      <c r="G320" s="24">
        <v>0.07615380952972739</v>
      </c>
      <c r="H320" s="24">
        <v>0.1962362819776443</v>
      </c>
      <c r="I320" s="24">
        <v>0.17728376324191364</v>
      </c>
      <c r="J320" s="24">
        <v>0.1382047621988231</v>
      </c>
      <c r="K320" s="24">
        <v>-0.05571436635499</v>
      </c>
      <c r="L320" s="24">
        <v>-0.008399764904962524</v>
      </c>
      <c r="M320" s="24">
        <v>-0.1091326530143189</v>
      </c>
      <c r="N320" s="24">
        <v>-0.04050916492172471</v>
      </c>
      <c r="O320" s="24">
        <v>0.057354273488743335</v>
      </c>
      <c r="P320" s="24">
        <v>-0.08822443307699808</v>
      </c>
      <c r="Q320" s="24">
        <v>0.05603898489948329</v>
      </c>
      <c r="R320" s="24">
        <v>0.09109393177269975</v>
      </c>
      <c r="S320" s="24">
        <v>0.10241343228544783</v>
      </c>
      <c r="T320" s="24">
        <v>0.13773085396904478</v>
      </c>
      <c r="U320" s="24">
        <v>0.18038025291787968</v>
      </c>
      <c r="V320" s="24">
        <f t="shared" si="2"/>
        <v>-0.2075515581</v>
      </c>
      <c r="W320" s="23">
        <f t="shared" si="3"/>
        <v>-0.06012585466</v>
      </c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</row>
    <row r="321">
      <c r="A321" s="24">
        <f>AR!E321</f>
        <v>-0.2745283562</v>
      </c>
      <c r="B321" s="23"/>
      <c r="C321" s="24">
        <f t="shared" si="1"/>
        <v>-0.2745283562</v>
      </c>
      <c r="D321" s="24">
        <v>-0.20235778503428065</v>
      </c>
      <c r="E321" s="24">
        <v>-0.1127437499864975</v>
      </c>
      <c r="F321" s="24">
        <v>0.07615380952972739</v>
      </c>
      <c r="G321" s="24">
        <v>0.1962362819776443</v>
      </c>
      <c r="H321" s="24">
        <v>0.17728376324191364</v>
      </c>
      <c r="I321" s="24">
        <v>0.1382047621988231</v>
      </c>
      <c r="J321" s="24">
        <v>-0.05571436635499</v>
      </c>
      <c r="K321" s="24">
        <v>-0.008399764904962524</v>
      </c>
      <c r="L321" s="24">
        <v>-0.1091326530143189</v>
      </c>
      <c r="M321" s="24">
        <v>-0.04050916492172471</v>
      </c>
      <c r="N321" s="24">
        <v>0.057354273488743335</v>
      </c>
      <c r="O321" s="24">
        <v>-0.08822443307699808</v>
      </c>
      <c r="P321" s="24">
        <v>0.05603898489948329</v>
      </c>
      <c r="Q321" s="24">
        <v>0.09109393177269975</v>
      </c>
      <c r="R321" s="24">
        <v>0.10241343228544783</v>
      </c>
      <c r="S321" s="24">
        <v>0.13773085396904478</v>
      </c>
      <c r="T321" s="24">
        <v>0.18038025291787968</v>
      </c>
      <c r="U321" s="24">
        <v>0.21677662398213482</v>
      </c>
      <c r="V321" s="24">
        <f t="shared" si="2"/>
        <v>-0.1957905424</v>
      </c>
      <c r="W321" s="23">
        <f t="shared" si="3"/>
        <v>-0.07873781382</v>
      </c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</row>
    <row r="322">
      <c r="A322" s="24">
        <f>AR!E322</f>
        <v>-0.202357785</v>
      </c>
      <c r="B322" s="23"/>
      <c r="C322" s="24">
        <f t="shared" si="1"/>
        <v>-0.202357785</v>
      </c>
      <c r="D322" s="24">
        <v>-0.1127437499864975</v>
      </c>
      <c r="E322" s="24">
        <v>0.07615380952972739</v>
      </c>
      <c r="F322" s="24">
        <v>0.1962362819776443</v>
      </c>
      <c r="G322" s="24">
        <v>0.17728376324191364</v>
      </c>
      <c r="H322" s="24">
        <v>0.1382047621988231</v>
      </c>
      <c r="I322" s="24">
        <v>-0.05571436635499</v>
      </c>
      <c r="J322" s="24">
        <v>-0.008399764904962524</v>
      </c>
      <c r="K322" s="24">
        <v>-0.1091326530143189</v>
      </c>
      <c r="L322" s="24">
        <v>-0.04050916492172471</v>
      </c>
      <c r="M322" s="24">
        <v>0.057354273488743335</v>
      </c>
      <c r="N322" s="24">
        <v>-0.08822443307699808</v>
      </c>
      <c r="O322" s="24">
        <v>0.05603898489948329</v>
      </c>
      <c r="P322" s="24">
        <v>0.09109393177269975</v>
      </c>
      <c r="Q322" s="24">
        <v>0.10241343228544783</v>
      </c>
      <c r="R322" s="24">
        <v>0.13773085396904478</v>
      </c>
      <c r="S322" s="24">
        <v>0.18038025291787968</v>
      </c>
      <c r="T322" s="24">
        <v>0.21677662398213482</v>
      </c>
      <c r="U322" s="24">
        <v>0.3273824119522756</v>
      </c>
      <c r="V322" s="24">
        <f t="shared" si="2"/>
        <v>-0.1244799159</v>
      </c>
      <c r="W322" s="23">
        <f t="shared" si="3"/>
        <v>-0.0778778691</v>
      </c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</row>
    <row r="323">
      <c r="A323" s="24">
        <f>AR!E323</f>
        <v>-0.11274375</v>
      </c>
      <c r="B323" s="23"/>
      <c r="C323" s="24">
        <f t="shared" si="1"/>
        <v>-0.11274375</v>
      </c>
      <c r="D323" s="24">
        <v>0.07615380952972739</v>
      </c>
      <c r="E323" s="24">
        <v>0.1962362819776443</v>
      </c>
      <c r="F323" s="24">
        <v>0.17728376324191364</v>
      </c>
      <c r="G323" s="24">
        <v>0.1382047621988231</v>
      </c>
      <c r="H323" s="24">
        <v>-0.05571436635499</v>
      </c>
      <c r="I323" s="24">
        <v>-0.008399764904962524</v>
      </c>
      <c r="J323" s="24">
        <v>-0.1091326530143189</v>
      </c>
      <c r="K323" s="24">
        <v>-0.04050916492172471</v>
      </c>
      <c r="L323" s="24">
        <v>0.057354273488743335</v>
      </c>
      <c r="M323" s="24">
        <v>-0.08822443307699808</v>
      </c>
      <c r="N323" s="24">
        <v>0.05603898489948329</v>
      </c>
      <c r="O323" s="24">
        <v>0.09109393177269975</v>
      </c>
      <c r="P323" s="24">
        <v>0.10241343228544783</v>
      </c>
      <c r="Q323" s="24">
        <v>0.13773085396904478</v>
      </c>
      <c r="R323" s="24">
        <v>0.18038025291787968</v>
      </c>
      <c r="S323" s="24">
        <v>0.21677662398213482</v>
      </c>
      <c r="T323" s="24">
        <v>0.3273824119522756</v>
      </c>
      <c r="U323" s="24">
        <v>0.2551465268422419</v>
      </c>
      <c r="V323" s="24">
        <f t="shared" si="2"/>
        <v>0.06793702544</v>
      </c>
      <c r="W323" s="23">
        <f t="shared" si="3"/>
        <v>-0.1806807754</v>
      </c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</row>
    <row r="324">
      <c r="A324" s="24">
        <f>AR!E324</f>
        <v>0.07615380953</v>
      </c>
      <c r="B324" s="23"/>
      <c r="C324" s="24">
        <f t="shared" si="1"/>
        <v>0.07615380953</v>
      </c>
      <c r="D324" s="24">
        <v>0.1962362819776443</v>
      </c>
      <c r="E324" s="24">
        <v>0.17728376324191364</v>
      </c>
      <c r="F324" s="24">
        <v>0.1382047621988231</v>
      </c>
      <c r="G324" s="24">
        <v>-0.05571436635499</v>
      </c>
      <c r="H324" s="24">
        <v>-0.008399764904962524</v>
      </c>
      <c r="I324" s="24">
        <v>-0.1091326530143189</v>
      </c>
      <c r="J324" s="24">
        <v>-0.04050916492172471</v>
      </c>
      <c r="K324" s="24">
        <v>0.057354273488743335</v>
      </c>
      <c r="L324" s="24">
        <v>-0.08822443307699808</v>
      </c>
      <c r="M324" s="24">
        <v>0.05603898489948329</v>
      </c>
      <c r="N324" s="24">
        <v>0.09109393177269975</v>
      </c>
      <c r="O324" s="24">
        <v>0.10241343228544783</v>
      </c>
      <c r="P324" s="24">
        <v>0.13773085396904478</v>
      </c>
      <c r="Q324" s="24">
        <v>0.18038025291787968</v>
      </c>
      <c r="R324" s="24">
        <v>0.21677662398213482</v>
      </c>
      <c r="S324" s="24">
        <v>0.3273824119522756</v>
      </c>
      <c r="T324" s="24">
        <v>0.2551465268422419</v>
      </c>
      <c r="U324" s="24">
        <v>0.08305892801473835</v>
      </c>
      <c r="V324" s="24">
        <f t="shared" si="2"/>
        <v>0.1364934831</v>
      </c>
      <c r="W324" s="23">
        <f t="shared" si="3"/>
        <v>-0.06033967352</v>
      </c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</row>
    <row r="325">
      <c r="A325" s="24">
        <f>AR!E325</f>
        <v>0.196236282</v>
      </c>
      <c r="B325" s="23"/>
      <c r="C325" s="24">
        <f t="shared" si="1"/>
        <v>0.196236282</v>
      </c>
      <c r="D325" s="24">
        <v>0.17728376324191364</v>
      </c>
      <c r="E325" s="24">
        <v>0.1382047621988231</v>
      </c>
      <c r="F325" s="24">
        <v>-0.05571436635499</v>
      </c>
      <c r="G325" s="24">
        <v>-0.008399764904962524</v>
      </c>
      <c r="H325" s="24">
        <v>-0.1091326530143189</v>
      </c>
      <c r="I325" s="24">
        <v>-0.04050916492172471</v>
      </c>
      <c r="J325" s="24">
        <v>0.057354273488743335</v>
      </c>
      <c r="K325" s="24">
        <v>-0.08822443307699808</v>
      </c>
      <c r="L325" s="24">
        <v>0.05603898489948329</v>
      </c>
      <c r="M325" s="24">
        <v>0.09109393177269975</v>
      </c>
      <c r="N325" s="24">
        <v>0.10241343228544783</v>
      </c>
      <c r="O325" s="24">
        <v>0.13773085396904478</v>
      </c>
      <c r="P325" s="24">
        <v>0.18038025291787968</v>
      </c>
      <c r="Q325" s="24">
        <v>0.21677662398213482</v>
      </c>
      <c r="R325" s="24">
        <v>0.3273824119522756</v>
      </c>
      <c r="S325" s="24">
        <v>0.2551465268422419</v>
      </c>
      <c r="T325" s="24">
        <v>0.08305892801473835</v>
      </c>
      <c r="U325" s="24">
        <v>-0.016795701722469913</v>
      </c>
      <c r="V325" s="24">
        <f t="shared" si="2"/>
        <v>0.1523295922</v>
      </c>
      <c r="W325" s="23">
        <f t="shared" si="3"/>
        <v>0.04390668976</v>
      </c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</row>
    <row r="326">
      <c r="A326" s="24">
        <f>AR!E326</f>
        <v>0.1772837632</v>
      </c>
      <c r="B326" s="23"/>
      <c r="C326" s="24">
        <f t="shared" si="1"/>
        <v>0.1772837632</v>
      </c>
      <c r="D326" s="24">
        <v>0.1382047621988231</v>
      </c>
      <c r="E326" s="24">
        <v>-0.05571436635499</v>
      </c>
      <c r="F326" s="24">
        <v>-0.008399764904962524</v>
      </c>
      <c r="G326" s="24">
        <v>-0.1091326530143189</v>
      </c>
      <c r="H326" s="24">
        <v>-0.04050916492172471</v>
      </c>
      <c r="I326" s="24">
        <v>0.057354273488743335</v>
      </c>
      <c r="J326" s="24">
        <v>-0.08822443307699808</v>
      </c>
      <c r="K326" s="24">
        <v>0.05603898489948329</v>
      </c>
      <c r="L326" s="24">
        <v>0.09109393177269975</v>
      </c>
      <c r="M326" s="24">
        <v>0.10241343228544783</v>
      </c>
      <c r="N326" s="24">
        <v>0.13773085396904478</v>
      </c>
      <c r="O326" s="24">
        <v>0.18038025291787968</v>
      </c>
      <c r="P326" s="24">
        <v>0.21677662398213482</v>
      </c>
      <c r="Q326" s="24">
        <v>0.3273824119522756</v>
      </c>
      <c r="R326" s="24">
        <v>0.2551465268422419</v>
      </c>
      <c r="S326" s="24">
        <v>0.08305892801473835</v>
      </c>
      <c r="T326" s="24">
        <v>-0.016795701722469913</v>
      </c>
      <c r="U326" s="24">
        <v>0.06493118684854943</v>
      </c>
      <c r="V326" s="24">
        <f t="shared" si="2"/>
        <v>0.1087721173</v>
      </c>
      <c r="W326" s="23">
        <f t="shared" si="3"/>
        <v>0.06851164591</v>
      </c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</row>
    <row r="327">
      <c r="A327" s="24">
        <f>AR!E327</f>
        <v>0.1382047622</v>
      </c>
      <c r="B327" s="23"/>
      <c r="C327" s="24">
        <f t="shared" si="1"/>
        <v>0.1382047622</v>
      </c>
      <c r="D327" s="24">
        <v>-0.05571436635499</v>
      </c>
      <c r="E327" s="24">
        <v>-0.008399764904962524</v>
      </c>
      <c r="F327" s="24">
        <v>-0.1091326530143189</v>
      </c>
      <c r="G327" s="24">
        <v>-0.04050916492172471</v>
      </c>
      <c r="H327" s="24">
        <v>0.057354273488743335</v>
      </c>
      <c r="I327" s="24">
        <v>-0.08822443307699808</v>
      </c>
      <c r="J327" s="24">
        <v>0.05603898489948329</v>
      </c>
      <c r="K327" s="24">
        <v>0.09109393177269975</v>
      </c>
      <c r="L327" s="24">
        <v>0.10241343228544783</v>
      </c>
      <c r="M327" s="24">
        <v>0.13773085396904478</v>
      </c>
      <c r="N327" s="24">
        <v>0.18038025291787968</v>
      </c>
      <c r="O327" s="24">
        <v>0.21677662398213482</v>
      </c>
      <c r="P327" s="24">
        <v>0.3273824119522756</v>
      </c>
      <c r="Q327" s="24">
        <v>0.2551465268422419</v>
      </c>
      <c r="R327" s="24">
        <v>0.08305892801473835</v>
      </c>
      <c r="S327" s="24">
        <v>-0.016795701722469913</v>
      </c>
      <c r="T327" s="24">
        <v>0.06493118684854943</v>
      </c>
      <c r="U327" s="24">
        <v>0.06692731006974018</v>
      </c>
      <c r="V327" s="24">
        <f t="shared" si="2"/>
        <v>-0.09525399029</v>
      </c>
      <c r="W327" s="23">
        <f t="shared" si="3"/>
        <v>0.2334587525</v>
      </c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</row>
    <row r="328">
      <c r="A328" s="24">
        <f>AR!E328</f>
        <v>-0.05571436635</v>
      </c>
      <c r="B328" s="23"/>
      <c r="C328" s="24">
        <f t="shared" si="1"/>
        <v>-0.05571436635</v>
      </c>
      <c r="D328" s="24">
        <v>-0.008399764904962524</v>
      </c>
      <c r="E328" s="24">
        <v>-0.1091326530143189</v>
      </c>
      <c r="F328" s="24">
        <v>-0.04050916492172471</v>
      </c>
      <c r="G328" s="24">
        <v>0.057354273488743335</v>
      </c>
      <c r="H328" s="24">
        <v>-0.08822443307699808</v>
      </c>
      <c r="I328" s="24">
        <v>0.05603898489948329</v>
      </c>
      <c r="J328" s="24">
        <v>0.09109393177269975</v>
      </c>
      <c r="K328" s="24">
        <v>0.10241343228544783</v>
      </c>
      <c r="L328" s="24">
        <v>0.13773085396904478</v>
      </c>
      <c r="M328" s="24">
        <v>0.18038025291787968</v>
      </c>
      <c r="N328" s="24">
        <v>0.21677662398213482</v>
      </c>
      <c r="O328" s="24">
        <v>0.3273824119522756</v>
      </c>
      <c r="P328" s="24">
        <v>0.2551465268422419</v>
      </c>
      <c r="Q328" s="24">
        <v>0.08305892801473835</v>
      </c>
      <c r="R328" s="24">
        <v>-0.016795701722469913</v>
      </c>
      <c r="S328" s="24">
        <v>0.06493118684854943</v>
      </c>
      <c r="T328" s="24">
        <v>0.06692731006974018</v>
      </c>
      <c r="U328" s="24">
        <v>0.045374219513414304</v>
      </c>
      <c r="V328" s="24">
        <f t="shared" si="2"/>
        <v>-0.01239743339</v>
      </c>
      <c r="W328" s="23">
        <f t="shared" si="3"/>
        <v>-0.04331693297</v>
      </c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</row>
    <row r="329">
      <c r="A329" s="24">
        <f>AR!E329</f>
        <v>-0.008399764905</v>
      </c>
      <c r="B329" s="23"/>
      <c r="C329" s="24">
        <f t="shared" si="1"/>
        <v>-0.008399764905</v>
      </c>
      <c r="D329" s="24">
        <v>-0.1091326530143189</v>
      </c>
      <c r="E329" s="24">
        <v>-0.04050916492172471</v>
      </c>
      <c r="F329" s="24">
        <v>0.057354273488743335</v>
      </c>
      <c r="G329" s="24">
        <v>-0.08822443307699808</v>
      </c>
      <c r="H329" s="24">
        <v>0.05603898489948329</v>
      </c>
      <c r="I329" s="24">
        <v>0.09109393177269975</v>
      </c>
      <c r="J329" s="24">
        <v>0.10241343228544783</v>
      </c>
      <c r="K329" s="24">
        <v>0.13773085396904478</v>
      </c>
      <c r="L329" s="24">
        <v>0.18038025291787968</v>
      </c>
      <c r="M329" s="24">
        <v>0.21677662398213482</v>
      </c>
      <c r="N329" s="24">
        <v>0.3273824119522756</v>
      </c>
      <c r="O329" s="24">
        <v>0.2551465268422419</v>
      </c>
      <c r="P329" s="24">
        <v>0.08305892801473835</v>
      </c>
      <c r="Q329" s="24">
        <v>-0.016795701722469913</v>
      </c>
      <c r="R329" s="24">
        <v>0.06493118684854943</v>
      </c>
      <c r="S329" s="24">
        <v>0.06692731006974018</v>
      </c>
      <c r="T329" s="24">
        <v>0.045374219513414304</v>
      </c>
      <c r="U329" s="24">
        <v>0.1906638769370631</v>
      </c>
      <c r="V329" s="24">
        <f t="shared" si="2"/>
        <v>-0.1074196321</v>
      </c>
      <c r="W329" s="23">
        <f t="shared" si="3"/>
        <v>0.09901986717</v>
      </c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</row>
    <row r="330">
      <c r="A330" s="24">
        <f>AR!E330</f>
        <v>-0.109132653</v>
      </c>
      <c r="B330" s="23"/>
      <c r="C330" s="24">
        <f t="shared" si="1"/>
        <v>-0.109132653</v>
      </c>
      <c r="D330" s="24">
        <v>-0.04050916492172471</v>
      </c>
      <c r="E330" s="24">
        <v>0.057354273488743335</v>
      </c>
      <c r="F330" s="24">
        <v>-0.08822443307699808</v>
      </c>
      <c r="G330" s="24">
        <v>0.05603898489948329</v>
      </c>
      <c r="H330" s="24">
        <v>0.09109393177269975</v>
      </c>
      <c r="I330" s="24">
        <v>0.10241343228544783</v>
      </c>
      <c r="J330" s="24">
        <v>0.13773085396904478</v>
      </c>
      <c r="K330" s="24">
        <v>0.18038025291787968</v>
      </c>
      <c r="L330" s="24">
        <v>0.21677662398213482</v>
      </c>
      <c r="M330" s="24">
        <v>0.3273824119522756</v>
      </c>
      <c r="N330" s="24">
        <v>0.2551465268422419</v>
      </c>
      <c r="O330" s="24">
        <v>0.08305892801473835</v>
      </c>
      <c r="P330" s="24">
        <v>-0.016795701722469913</v>
      </c>
      <c r="Q330" s="24">
        <v>0.06493118684854943</v>
      </c>
      <c r="R330" s="24">
        <v>0.06692731006974018</v>
      </c>
      <c r="S330" s="24">
        <v>0.045374219513414304</v>
      </c>
      <c r="T330" s="24">
        <v>0.1906638769370631</v>
      </c>
      <c r="U330" s="24">
        <v>0.1168886023974674</v>
      </c>
      <c r="V330" s="24">
        <f t="shared" si="2"/>
        <v>-0.07411812266</v>
      </c>
      <c r="W330" s="23">
        <f t="shared" si="3"/>
        <v>-0.03501453035</v>
      </c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</row>
    <row r="331">
      <c r="A331" s="24">
        <f>AR!E331</f>
        <v>-0.04050916492</v>
      </c>
      <c r="B331" s="23"/>
      <c r="C331" s="24">
        <f t="shared" si="1"/>
        <v>-0.04050916492</v>
      </c>
      <c r="D331" s="24">
        <v>0.057354273488743335</v>
      </c>
      <c r="E331" s="24">
        <v>-0.08822443307699808</v>
      </c>
      <c r="F331" s="24">
        <v>0.05603898489948329</v>
      </c>
      <c r="G331" s="24">
        <v>0.09109393177269975</v>
      </c>
      <c r="H331" s="24">
        <v>0.10241343228544783</v>
      </c>
      <c r="I331" s="24">
        <v>0.13773085396904478</v>
      </c>
      <c r="J331" s="24">
        <v>0.18038025291787968</v>
      </c>
      <c r="K331" s="24">
        <v>0.21677662398213482</v>
      </c>
      <c r="L331" s="24">
        <v>0.3273824119522756</v>
      </c>
      <c r="M331" s="24">
        <v>0.2551465268422419</v>
      </c>
      <c r="N331" s="24">
        <v>0.08305892801473835</v>
      </c>
      <c r="O331" s="24">
        <v>-0.016795701722469913</v>
      </c>
      <c r="P331" s="24">
        <v>0.06493118684854943</v>
      </c>
      <c r="Q331" s="24">
        <v>0.06692731006974018</v>
      </c>
      <c r="R331" s="24">
        <v>0.045374219513414304</v>
      </c>
      <c r="S331" s="24">
        <v>0.1906638769370631</v>
      </c>
      <c r="T331" s="24">
        <v>0.1168886023974674</v>
      </c>
      <c r="U331" s="24">
        <v>-0.14256878948146456</v>
      </c>
      <c r="V331" s="24">
        <f t="shared" si="2"/>
        <v>0.06742029863</v>
      </c>
      <c r="W331" s="23">
        <f t="shared" si="3"/>
        <v>-0.1079294636</v>
      </c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</row>
    <row r="332">
      <c r="A332" s="24">
        <f>AR!E332</f>
        <v>0.05735427349</v>
      </c>
      <c r="B332" s="23"/>
      <c r="C332" s="24">
        <f t="shared" si="1"/>
        <v>0.05735427349</v>
      </c>
      <c r="D332" s="24">
        <v>-0.08822443307699808</v>
      </c>
      <c r="E332" s="24">
        <v>0.05603898489948329</v>
      </c>
      <c r="F332" s="24">
        <v>0.09109393177269975</v>
      </c>
      <c r="G332" s="24">
        <v>0.10241343228544783</v>
      </c>
      <c r="H332" s="24">
        <v>0.13773085396904478</v>
      </c>
      <c r="I332" s="24">
        <v>0.18038025291787968</v>
      </c>
      <c r="J332" s="24">
        <v>0.21677662398213482</v>
      </c>
      <c r="K332" s="24">
        <v>0.3273824119522756</v>
      </c>
      <c r="L332" s="24">
        <v>0.2551465268422419</v>
      </c>
      <c r="M332" s="24">
        <v>0.08305892801473835</v>
      </c>
      <c r="N332" s="24">
        <v>-0.016795701722469913</v>
      </c>
      <c r="O332" s="24">
        <v>0.06493118684854943</v>
      </c>
      <c r="P332" s="24">
        <v>0.06692731006974018</v>
      </c>
      <c r="Q332" s="24">
        <v>0.045374219513414304</v>
      </c>
      <c r="R332" s="24">
        <v>0.1906638769370631</v>
      </c>
      <c r="S332" s="24">
        <v>0.1168886023974674</v>
      </c>
      <c r="T332" s="24">
        <v>-0.14256878948146456</v>
      </c>
      <c r="U332" s="24">
        <v>-0.1162538080795063</v>
      </c>
      <c r="V332" s="24">
        <f t="shared" si="2"/>
        <v>-0.08970268688</v>
      </c>
      <c r="W332" s="23">
        <f t="shared" si="3"/>
        <v>0.1470569604</v>
      </c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</row>
    <row r="333">
      <c r="A333" s="24">
        <f>AR!E333</f>
        <v>-0.08822443308</v>
      </c>
      <c r="B333" s="23"/>
      <c r="C333" s="24">
        <f t="shared" si="1"/>
        <v>-0.08822443308</v>
      </c>
      <c r="D333" s="24">
        <v>0.05603898489948329</v>
      </c>
      <c r="E333" s="24">
        <v>0.09109393177269975</v>
      </c>
      <c r="F333" s="24">
        <v>0.10241343228544783</v>
      </c>
      <c r="G333" s="24">
        <v>0.13773085396904478</v>
      </c>
      <c r="H333" s="24">
        <v>0.18038025291787968</v>
      </c>
      <c r="I333" s="24">
        <v>0.21677662398213482</v>
      </c>
      <c r="J333" s="24">
        <v>0.3273824119522756</v>
      </c>
      <c r="K333" s="24">
        <v>0.2551465268422419</v>
      </c>
      <c r="L333" s="24">
        <v>0.08305892801473835</v>
      </c>
      <c r="M333" s="24">
        <v>-0.016795701722469913</v>
      </c>
      <c r="N333" s="24">
        <v>0.06493118684854943</v>
      </c>
      <c r="O333" s="24">
        <v>0.06692731006974018</v>
      </c>
      <c r="P333" s="24">
        <v>0.045374219513414304</v>
      </c>
      <c r="Q333" s="24">
        <v>0.1906638769370631</v>
      </c>
      <c r="R333" s="24">
        <v>0.1168886023974674</v>
      </c>
      <c r="S333" s="24">
        <v>-0.14256878948146456</v>
      </c>
      <c r="T333" s="24">
        <v>-0.1162538080795063</v>
      </c>
      <c r="U333" s="24">
        <v>0.3647743080572005</v>
      </c>
      <c r="V333" s="24">
        <f t="shared" si="2"/>
        <v>-0.008563175105</v>
      </c>
      <c r="W333" s="23">
        <f t="shared" si="3"/>
        <v>-0.07966125797</v>
      </c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</row>
    <row r="334">
      <c r="A334" s="24">
        <f>AR!E334</f>
        <v>0.0560389849</v>
      </c>
      <c r="B334" s="23"/>
      <c r="C334" s="24">
        <f t="shared" si="1"/>
        <v>0.0560389849</v>
      </c>
      <c r="D334" s="24">
        <v>0.09109393177269975</v>
      </c>
      <c r="E334" s="24">
        <v>0.10241343228544783</v>
      </c>
      <c r="F334" s="24">
        <v>0.13773085396904478</v>
      </c>
      <c r="G334" s="24">
        <v>0.18038025291787968</v>
      </c>
      <c r="H334" s="24">
        <v>0.21677662398213482</v>
      </c>
      <c r="I334" s="24">
        <v>0.3273824119522756</v>
      </c>
      <c r="J334" s="24">
        <v>0.2551465268422419</v>
      </c>
      <c r="K334" s="24">
        <v>0.08305892801473835</v>
      </c>
      <c r="L334" s="24">
        <v>-0.016795701722469913</v>
      </c>
      <c r="M334" s="24">
        <v>0.06493118684854943</v>
      </c>
      <c r="N334" s="24">
        <v>0.06692731006974018</v>
      </c>
      <c r="O334" s="24">
        <v>0.045374219513414304</v>
      </c>
      <c r="P334" s="24">
        <v>0.1906638769370631</v>
      </c>
      <c r="Q334" s="24">
        <v>0.1168886023974674</v>
      </c>
      <c r="R334" s="24">
        <v>-0.14256878948146456</v>
      </c>
      <c r="S334" s="24">
        <v>-0.1162538080795063</v>
      </c>
      <c r="T334" s="24">
        <v>0.3647743080572005</v>
      </c>
      <c r="U334" s="24">
        <v>0.3566127596600096</v>
      </c>
      <c r="V334" s="24">
        <f t="shared" si="2"/>
        <v>0.04355012947</v>
      </c>
      <c r="W334" s="23">
        <f t="shared" si="3"/>
        <v>0.01248885543</v>
      </c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</row>
    <row r="335">
      <c r="A335" s="24">
        <f>AR!E335</f>
        <v>0.09109393177</v>
      </c>
      <c r="B335" s="23"/>
      <c r="C335" s="24">
        <f t="shared" si="1"/>
        <v>0.09109393177</v>
      </c>
      <c r="D335" s="24">
        <v>0.10241343228544783</v>
      </c>
      <c r="E335" s="24">
        <v>0.13773085396904478</v>
      </c>
      <c r="F335" s="24">
        <v>0.18038025291787968</v>
      </c>
      <c r="G335" s="24">
        <v>0.21677662398213482</v>
      </c>
      <c r="H335" s="24">
        <v>0.3273824119522756</v>
      </c>
      <c r="I335" s="24">
        <v>0.2551465268422419</v>
      </c>
      <c r="J335" s="24">
        <v>0.08305892801473835</v>
      </c>
      <c r="K335" s="24">
        <v>-0.016795701722469913</v>
      </c>
      <c r="L335" s="24">
        <v>0.06493118684854943</v>
      </c>
      <c r="M335" s="24">
        <v>0.06692731006974018</v>
      </c>
      <c r="N335" s="24">
        <v>0.045374219513414304</v>
      </c>
      <c r="O335" s="24">
        <v>0.1906638769370631</v>
      </c>
      <c r="P335" s="24">
        <v>0.1168886023974674</v>
      </c>
      <c r="Q335" s="24">
        <v>-0.14256878948146456</v>
      </c>
      <c r="R335" s="24">
        <v>-0.1162538080795063</v>
      </c>
      <c r="S335" s="24">
        <v>0.3647743080572005</v>
      </c>
      <c r="T335" s="24">
        <v>0.3566127596600096</v>
      </c>
      <c r="U335" s="24">
        <v>0.5215314588703714</v>
      </c>
      <c r="V335" s="24">
        <f t="shared" si="2"/>
        <v>0.05444308143</v>
      </c>
      <c r="W335" s="23">
        <f t="shared" si="3"/>
        <v>0.03665085035</v>
      </c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</row>
    <row r="336">
      <c r="A336" s="24">
        <f>AR!E336</f>
        <v>0.1024134323</v>
      </c>
      <c r="B336" s="23"/>
      <c r="C336" s="24">
        <f t="shared" si="1"/>
        <v>0.1024134323</v>
      </c>
      <c r="D336" s="24">
        <v>0.13773085396904478</v>
      </c>
      <c r="E336" s="24">
        <v>0.18038025291787968</v>
      </c>
      <c r="F336" s="24">
        <v>0.21677662398213482</v>
      </c>
      <c r="G336" s="24">
        <v>0.3273824119522756</v>
      </c>
      <c r="H336" s="24">
        <v>0.2551465268422419</v>
      </c>
      <c r="I336" s="24">
        <v>0.08305892801473835</v>
      </c>
      <c r="J336" s="24">
        <v>-0.016795701722469913</v>
      </c>
      <c r="K336" s="24">
        <v>0.06493118684854943</v>
      </c>
      <c r="L336" s="24">
        <v>0.06692731006974018</v>
      </c>
      <c r="M336" s="24">
        <v>0.045374219513414304</v>
      </c>
      <c r="N336" s="24">
        <v>0.1906638769370631</v>
      </c>
      <c r="O336" s="24">
        <v>0.1168886023974674</v>
      </c>
      <c r="P336" s="24">
        <v>-0.14256878948146456</v>
      </c>
      <c r="Q336" s="24">
        <v>-0.1162538080795063</v>
      </c>
      <c r="R336" s="24">
        <v>0.3647743080572005</v>
      </c>
      <c r="S336" s="24">
        <v>0.3566127596600096</v>
      </c>
      <c r="T336" s="24">
        <v>0.5215314588703714</v>
      </c>
      <c r="U336" s="24">
        <v>0.3732265183709312</v>
      </c>
      <c r="V336" s="24">
        <f t="shared" si="2"/>
        <v>0.1132930402</v>
      </c>
      <c r="W336" s="23">
        <f t="shared" si="3"/>
        <v>-0.01087960791</v>
      </c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</row>
    <row r="337">
      <c r="A337" s="24">
        <f>AR!E337</f>
        <v>0.137730854</v>
      </c>
      <c r="B337" s="23"/>
      <c r="C337" s="24">
        <f t="shared" si="1"/>
        <v>0.137730854</v>
      </c>
      <c r="D337" s="24">
        <v>0.18038025291787968</v>
      </c>
      <c r="E337" s="24">
        <v>0.21677662398213482</v>
      </c>
      <c r="F337" s="24">
        <v>0.3273824119522756</v>
      </c>
      <c r="G337" s="24">
        <v>0.2551465268422419</v>
      </c>
      <c r="H337" s="24">
        <v>0.08305892801473835</v>
      </c>
      <c r="I337" s="24">
        <v>-0.016795701722469913</v>
      </c>
      <c r="J337" s="24">
        <v>0.06493118684854943</v>
      </c>
      <c r="K337" s="24">
        <v>0.06692731006974018</v>
      </c>
      <c r="L337" s="24">
        <v>0.045374219513414304</v>
      </c>
      <c r="M337" s="24">
        <v>0.1906638769370631</v>
      </c>
      <c r="N337" s="24">
        <v>0.1168886023974674</v>
      </c>
      <c r="O337" s="24">
        <v>-0.14256878948146456</v>
      </c>
      <c r="P337" s="24">
        <v>-0.1162538080795063</v>
      </c>
      <c r="Q337" s="24">
        <v>0.3647743080572005</v>
      </c>
      <c r="R337" s="24">
        <v>0.3566127596600096</v>
      </c>
      <c r="S337" s="24">
        <v>0.5215314588703714</v>
      </c>
      <c r="T337" s="24">
        <v>0.3732265183709312</v>
      </c>
      <c r="U337" s="24">
        <v>0.09554042641643096</v>
      </c>
      <c r="V337" s="24">
        <f t="shared" si="2"/>
        <v>0.1502924514</v>
      </c>
      <c r="W337" s="23">
        <f t="shared" si="3"/>
        <v>-0.01256159748</v>
      </c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</row>
    <row r="338">
      <c r="A338" s="24">
        <f>AR!E338</f>
        <v>0.1803802529</v>
      </c>
      <c r="B338" s="23"/>
      <c r="C338" s="24">
        <f t="shared" si="1"/>
        <v>0.1803802529</v>
      </c>
      <c r="D338" s="24">
        <v>0.21677662398213482</v>
      </c>
      <c r="E338" s="24">
        <v>0.3273824119522756</v>
      </c>
      <c r="F338" s="24">
        <v>0.2551465268422419</v>
      </c>
      <c r="G338" s="24">
        <v>0.08305892801473835</v>
      </c>
      <c r="H338" s="24">
        <v>-0.016795701722469913</v>
      </c>
      <c r="I338" s="24">
        <v>0.06493118684854943</v>
      </c>
      <c r="J338" s="24">
        <v>0.06692731006974018</v>
      </c>
      <c r="K338" s="24">
        <v>0.045374219513414304</v>
      </c>
      <c r="L338" s="24">
        <v>0.1906638769370631</v>
      </c>
      <c r="M338" s="24">
        <v>0.1168886023974674</v>
      </c>
      <c r="N338" s="24">
        <v>-0.14256878948146456</v>
      </c>
      <c r="O338" s="24">
        <v>-0.1162538080795063</v>
      </c>
      <c r="P338" s="24">
        <v>0.3647743080572005</v>
      </c>
      <c r="Q338" s="24">
        <v>0.3566127596600096</v>
      </c>
      <c r="R338" s="24">
        <v>0.5215314588703714</v>
      </c>
      <c r="S338" s="24">
        <v>0.3732265183709312</v>
      </c>
      <c r="T338" s="24">
        <v>0.09554042641643096</v>
      </c>
      <c r="U338" s="24">
        <v>-0.340482527650145</v>
      </c>
      <c r="V338" s="24">
        <f t="shared" si="2"/>
        <v>0.1951923886</v>
      </c>
      <c r="W338" s="23">
        <f t="shared" si="3"/>
        <v>-0.01481213573</v>
      </c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</row>
    <row r="339">
      <c r="A339" s="24">
        <f>AR!E339</f>
        <v>0.216776624</v>
      </c>
      <c r="B339" s="23"/>
      <c r="C339" s="24">
        <f t="shared" si="1"/>
        <v>0.216776624</v>
      </c>
      <c r="D339" s="24">
        <v>0.3273824119522756</v>
      </c>
      <c r="E339" s="24">
        <v>0.2551465268422419</v>
      </c>
      <c r="F339" s="24">
        <v>0.08305892801473835</v>
      </c>
      <c r="G339" s="24">
        <v>-0.016795701722469913</v>
      </c>
      <c r="H339" s="24">
        <v>0.06493118684854943</v>
      </c>
      <c r="I339" s="24">
        <v>0.06692731006974018</v>
      </c>
      <c r="J339" s="24">
        <v>0.045374219513414304</v>
      </c>
      <c r="K339" s="24">
        <v>0.1906638769370631</v>
      </c>
      <c r="L339" s="24">
        <v>0.1168886023974674</v>
      </c>
      <c r="M339" s="24">
        <v>-0.14256878948146456</v>
      </c>
      <c r="N339" s="24">
        <v>-0.1162538080795063</v>
      </c>
      <c r="O339" s="24">
        <v>0.3647743080572005</v>
      </c>
      <c r="P339" s="24">
        <v>0.3566127596600096</v>
      </c>
      <c r="Q339" s="24">
        <v>0.5215314588703714</v>
      </c>
      <c r="R339" s="24">
        <v>0.3732265183709312</v>
      </c>
      <c r="S339" s="24">
        <v>0.09554042641643096</v>
      </c>
      <c r="T339" s="24">
        <v>-0.340482527650145</v>
      </c>
      <c r="U339" s="24">
        <v>-0.2778608482466522</v>
      </c>
      <c r="V339" s="24">
        <f t="shared" si="2"/>
        <v>0.2798352236</v>
      </c>
      <c r="W339" s="23">
        <f t="shared" si="3"/>
        <v>-0.06305859965</v>
      </c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</row>
    <row r="340">
      <c r="A340" s="24">
        <f>AR!E340</f>
        <v>0.327382412</v>
      </c>
      <c r="B340" s="23"/>
      <c r="C340" s="24">
        <f t="shared" si="1"/>
        <v>0.327382412</v>
      </c>
      <c r="D340" s="24">
        <v>0.2551465268422419</v>
      </c>
      <c r="E340" s="24">
        <v>0.08305892801473835</v>
      </c>
      <c r="F340" s="24">
        <v>-0.016795701722469913</v>
      </c>
      <c r="G340" s="24">
        <v>0.06493118684854943</v>
      </c>
      <c r="H340" s="24">
        <v>0.06692731006974018</v>
      </c>
      <c r="I340" s="24">
        <v>0.045374219513414304</v>
      </c>
      <c r="J340" s="24">
        <v>0.1906638769370631</v>
      </c>
      <c r="K340" s="24">
        <v>0.1168886023974674</v>
      </c>
      <c r="L340" s="24">
        <v>-0.14256878948146456</v>
      </c>
      <c r="M340" s="24">
        <v>-0.1162538080795063</v>
      </c>
      <c r="N340" s="24">
        <v>0.3647743080572005</v>
      </c>
      <c r="O340" s="24">
        <v>0.3566127596600096</v>
      </c>
      <c r="P340" s="24">
        <v>0.5215314588703714</v>
      </c>
      <c r="Q340" s="24">
        <v>0.3732265183709312</v>
      </c>
      <c r="R340" s="24">
        <v>0.09554042641643096</v>
      </c>
      <c r="S340" s="24">
        <v>-0.340482527650145</v>
      </c>
      <c r="T340" s="24">
        <v>-0.2778608482466522</v>
      </c>
      <c r="U340" s="24">
        <v>-0.3040945414901661</v>
      </c>
      <c r="V340" s="24">
        <f t="shared" si="2"/>
        <v>0.2036559137</v>
      </c>
      <c r="W340" s="23">
        <f t="shared" si="3"/>
        <v>0.1237264982</v>
      </c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</row>
    <row r="341">
      <c r="A341" s="24">
        <f>AR!E341</f>
        <v>0.2551465268</v>
      </c>
      <c r="B341" s="23"/>
      <c r="C341" s="24">
        <f t="shared" si="1"/>
        <v>0.2551465268</v>
      </c>
      <c r="D341" s="24">
        <v>0.08305892801473835</v>
      </c>
      <c r="E341" s="24">
        <v>-0.016795701722469913</v>
      </c>
      <c r="F341" s="24">
        <v>0.06493118684854943</v>
      </c>
      <c r="G341" s="24">
        <v>0.06692731006974018</v>
      </c>
      <c r="H341" s="24">
        <v>0.045374219513414304</v>
      </c>
      <c r="I341" s="24">
        <v>0.1906638769370631</v>
      </c>
      <c r="J341" s="24">
        <v>0.1168886023974674</v>
      </c>
      <c r="K341" s="24">
        <v>-0.14256878948146456</v>
      </c>
      <c r="L341" s="24">
        <v>-0.1162538080795063</v>
      </c>
      <c r="M341" s="24">
        <v>0.3647743080572005</v>
      </c>
      <c r="N341" s="24">
        <v>0.3566127596600096</v>
      </c>
      <c r="O341" s="24">
        <v>0.5215314588703714</v>
      </c>
      <c r="P341" s="24">
        <v>0.3732265183709312</v>
      </c>
      <c r="Q341" s="24">
        <v>0.09554042641643096</v>
      </c>
      <c r="R341" s="24">
        <v>-0.340482527650145</v>
      </c>
      <c r="S341" s="24">
        <v>-0.2778608482466522</v>
      </c>
      <c r="T341" s="24">
        <v>-0.3040945414901661</v>
      </c>
      <c r="U341" s="24">
        <v>-0.411904833127148</v>
      </c>
      <c r="V341" s="24">
        <f t="shared" si="2"/>
        <v>0.0989096153</v>
      </c>
      <c r="W341" s="23">
        <f t="shared" si="3"/>
        <v>0.1562369115</v>
      </c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</row>
    <row r="342">
      <c r="A342" s="24">
        <f>AR!E342</f>
        <v>0.08305892801</v>
      </c>
      <c r="B342" s="23"/>
      <c r="C342" s="24">
        <f t="shared" si="1"/>
        <v>0.08305892801</v>
      </c>
      <c r="D342" s="24">
        <v>-0.016795701722469913</v>
      </c>
      <c r="E342" s="24">
        <v>0.06493118684854943</v>
      </c>
      <c r="F342" s="24">
        <v>0.06692731006974018</v>
      </c>
      <c r="G342" s="24">
        <v>0.045374219513414304</v>
      </c>
      <c r="H342" s="24">
        <v>0.1906638769370631</v>
      </c>
      <c r="I342" s="24">
        <v>0.1168886023974674</v>
      </c>
      <c r="J342" s="24">
        <v>-0.14256878948146456</v>
      </c>
      <c r="K342" s="24">
        <v>-0.1162538080795063</v>
      </c>
      <c r="L342" s="24">
        <v>0.3647743080572005</v>
      </c>
      <c r="M342" s="24">
        <v>0.3566127596600096</v>
      </c>
      <c r="N342" s="24">
        <v>0.5215314588703714</v>
      </c>
      <c r="O342" s="24">
        <v>0.3732265183709312</v>
      </c>
      <c r="P342" s="24">
        <v>0.09554042641643096</v>
      </c>
      <c r="Q342" s="24">
        <v>-0.340482527650145</v>
      </c>
      <c r="R342" s="24">
        <v>-0.2778608482466522</v>
      </c>
      <c r="S342" s="24">
        <v>-0.3040945414901661</v>
      </c>
      <c r="T342" s="24">
        <v>-0.411904833127148</v>
      </c>
      <c r="U342" s="24">
        <v>-0.36425811820867277</v>
      </c>
      <c r="V342" s="24">
        <f t="shared" si="2"/>
        <v>0.0427296199</v>
      </c>
      <c r="W342" s="23">
        <f t="shared" si="3"/>
        <v>0.04032930811</v>
      </c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</row>
    <row r="343">
      <c r="A343" s="24">
        <f>AR!E343</f>
        <v>-0.01679570172</v>
      </c>
      <c r="B343" s="23"/>
      <c r="C343" s="24">
        <f t="shared" si="1"/>
        <v>-0.01679570172</v>
      </c>
      <c r="D343" s="24">
        <v>0.06493118684854943</v>
      </c>
      <c r="E343" s="24">
        <v>0.06692731006974018</v>
      </c>
      <c r="F343" s="24">
        <v>0.045374219513414304</v>
      </c>
      <c r="G343" s="24">
        <v>0.1906638769370631</v>
      </c>
      <c r="H343" s="24">
        <v>0.1168886023974674</v>
      </c>
      <c r="I343" s="24">
        <v>-0.14256878948146456</v>
      </c>
      <c r="J343" s="24">
        <v>-0.1162538080795063</v>
      </c>
      <c r="K343" s="24">
        <v>0.3647743080572005</v>
      </c>
      <c r="L343" s="24">
        <v>0.3566127596600096</v>
      </c>
      <c r="M343" s="24">
        <v>0.5215314588703714</v>
      </c>
      <c r="N343" s="24">
        <v>0.3732265183709312</v>
      </c>
      <c r="O343" s="24">
        <v>0.09554042641643096</v>
      </c>
      <c r="P343" s="24">
        <v>-0.340482527650145</v>
      </c>
      <c r="Q343" s="24">
        <v>-0.2778608482466522</v>
      </c>
      <c r="R343" s="24">
        <v>-0.3040945414901661</v>
      </c>
      <c r="S343" s="24">
        <v>-0.411904833127148</v>
      </c>
      <c r="T343" s="24">
        <v>-0.36425811820867277</v>
      </c>
      <c r="U343" s="24">
        <v>-0.42134319652000746</v>
      </c>
      <c r="V343" s="24">
        <f t="shared" si="2"/>
        <v>0.03411613032</v>
      </c>
      <c r="W343" s="23">
        <f t="shared" si="3"/>
        <v>-0.05091183204</v>
      </c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</row>
    <row r="344">
      <c r="A344" s="24">
        <f>AR!E344</f>
        <v>0.06493118685</v>
      </c>
      <c r="B344" s="23"/>
      <c r="C344" s="24">
        <f t="shared" si="1"/>
        <v>0.06493118685</v>
      </c>
      <c r="D344" s="24">
        <v>0.06692731006974018</v>
      </c>
      <c r="E344" s="24">
        <v>0.045374219513414304</v>
      </c>
      <c r="F344" s="24">
        <v>0.1906638769370631</v>
      </c>
      <c r="G344" s="24">
        <v>0.1168886023974674</v>
      </c>
      <c r="H344" s="24">
        <v>-0.14256878948146456</v>
      </c>
      <c r="I344" s="24">
        <v>-0.1162538080795063</v>
      </c>
      <c r="J344" s="24">
        <v>0.3647743080572005</v>
      </c>
      <c r="K344" s="24">
        <v>0.3566127596600096</v>
      </c>
      <c r="L344" s="24">
        <v>0.5215314588703714</v>
      </c>
      <c r="M344" s="24">
        <v>0.3732265183709312</v>
      </c>
      <c r="N344" s="24">
        <v>0.09554042641643096</v>
      </c>
      <c r="O344" s="24">
        <v>-0.340482527650145</v>
      </c>
      <c r="P344" s="24">
        <v>-0.2778608482466522</v>
      </c>
      <c r="Q344" s="24">
        <v>-0.3040945414901661</v>
      </c>
      <c r="R344" s="24">
        <v>-0.411904833127148</v>
      </c>
      <c r="S344" s="24">
        <v>-0.36425811820867277</v>
      </c>
      <c r="T344" s="24">
        <v>-0.42134319652000746</v>
      </c>
      <c r="U344" s="24">
        <v>-0.3287702282605816</v>
      </c>
      <c r="V344" s="24">
        <f t="shared" si="2"/>
        <v>0.06630862297</v>
      </c>
      <c r="W344" s="23">
        <f t="shared" si="3"/>
        <v>-0.001377436125</v>
      </c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</row>
    <row r="345">
      <c r="A345" s="24">
        <f>AR!E345</f>
        <v>0.06692731007</v>
      </c>
      <c r="B345" s="23"/>
      <c r="C345" s="24">
        <f t="shared" si="1"/>
        <v>0.06692731007</v>
      </c>
      <c r="D345" s="24">
        <v>0.045374219513414304</v>
      </c>
      <c r="E345" s="24">
        <v>0.1906638769370631</v>
      </c>
      <c r="F345" s="24">
        <v>0.1168886023974674</v>
      </c>
      <c r="G345" s="24">
        <v>-0.14256878948146456</v>
      </c>
      <c r="H345" s="24">
        <v>-0.1162538080795063</v>
      </c>
      <c r="I345" s="24">
        <v>0.3647743080572005</v>
      </c>
      <c r="J345" s="24">
        <v>0.3566127596600096</v>
      </c>
      <c r="K345" s="24">
        <v>0.5215314588703714</v>
      </c>
      <c r="L345" s="24">
        <v>0.3732265183709312</v>
      </c>
      <c r="M345" s="24">
        <v>0.09554042641643096</v>
      </c>
      <c r="N345" s="24">
        <v>-0.340482527650145</v>
      </c>
      <c r="O345" s="24">
        <v>-0.2778608482466522</v>
      </c>
      <c r="P345" s="24">
        <v>-0.3040945414901661</v>
      </c>
      <c r="Q345" s="24">
        <v>-0.411904833127148</v>
      </c>
      <c r="R345" s="24">
        <v>-0.36425811820867277</v>
      </c>
      <c r="S345" s="24">
        <v>-0.42134319652000746</v>
      </c>
      <c r="T345" s="24">
        <v>-0.3287702282605816</v>
      </c>
      <c r="U345" s="24">
        <v>-0.36714759995267054</v>
      </c>
      <c r="V345" s="24">
        <f t="shared" si="2"/>
        <v>0.05155796654</v>
      </c>
      <c r="W345" s="23">
        <f t="shared" si="3"/>
        <v>0.01536934353</v>
      </c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</row>
    <row r="346">
      <c r="A346" s="24">
        <f>AR!E346</f>
        <v>0.04537421951</v>
      </c>
      <c r="B346" s="23"/>
      <c r="C346" s="24">
        <f t="shared" si="1"/>
        <v>0.04537421951</v>
      </c>
      <c r="D346" s="24">
        <v>0.1906638769370631</v>
      </c>
      <c r="E346" s="24">
        <v>0.1168886023974674</v>
      </c>
      <c r="F346" s="24">
        <v>-0.14256878948146456</v>
      </c>
      <c r="G346" s="24">
        <v>-0.1162538080795063</v>
      </c>
      <c r="H346" s="24">
        <v>0.3647743080572005</v>
      </c>
      <c r="I346" s="24">
        <v>0.3566127596600096</v>
      </c>
      <c r="J346" s="24">
        <v>0.5215314588703714</v>
      </c>
      <c r="K346" s="24">
        <v>0.3732265183709312</v>
      </c>
      <c r="L346" s="24">
        <v>0.09554042641643096</v>
      </c>
      <c r="M346" s="24">
        <v>-0.340482527650145</v>
      </c>
      <c r="N346" s="24">
        <v>-0.2778608482466522</v>
      </c>
      <c r="O346" s="24">
        <v>-0.3040945414901661</v>
      </c>
      <c r="P346" s="24">
        <v>-0.411904833127148</v>
      </c>
      <c r="Q346" s="24">
        <v>-0.36425811820867277</v>
      </c>
      <c r="R346" s="24">
        <v>-0.42134319652000746</v>
      </c>
      <c r="S346" s="24">
        <v>-0.3287702282605816</v>
      </c>
      <c r="T346" s="24">
        <v>-0.36714759995267054</v>
      </c>
      <c r="U346" s="24">
        <v>-0.43498839731766903</v>
      </c>
      <c r="V346" s="24">
        <f t="shared" si="2"/>
        <v>0.2013550062</v>
      </c>
      <c r="W346" s="23">
        <f t="shared" si="3"/>
        <v>-0.1559807867</v>
      </c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</row>
    <row r="347">
      <c r="A347" s="24">
        <f>AR!E347</f>
        <v>0.1906638769</v>
      </c>
      <c r="B347" s="23"/>
      <c r="C347" s="24">
        <f t="shared" si="1"/>
        <v>0.1906638769</v>
      </c>
      <c r="D347" s="24">
        <v>0.1168886023974674</v>
      </c>
      <c r="E347" s="24">
        <v>-0.14256878948146456</v>
      </c>
      <c r="F347" s="24">
        <v>-0.1162538080795063</v>
      </c>
      <c r="G347" s="24">
        <v>0.3647743080572005</v>
      </c>
      <c r="H347" s="24">
        <v>0.3566127596600096</v>
      </c>
      <c r="I347" s="24">
        <v>0.5215314588703714</v>
      </c>
      <c r="J347" s="24">
        <v>0.3732265183709312</v>
      </c>
      <c r="K347" s="24">
        <v>0.09554042641643096</v>
      </c>
      <c r="L347" s="24">
        <v>-0.340482527650145</v>
      </c>
      <c r="M347" s="24">
        <v>-0.2778608482466522</v>
      </c>
      <c r="N347" s="24">
        <v>-0.3040945414901661</v>
      </c>
      <c r="O347" s="24">
        <v>-0.411904833127148</v>
      </c>
      <c r="P347" s="24">
        <v>-0.36425811820867277</v>
      </c>
      <c r="Q347" s="24">
        <v>-0.42134319652000746</v>
      </c>
      <c r="R347" s="24">
        <v>-0.3287702282605816</v>
      </c>
      <c r="S347" s="24">
        <v>-0.36714759995267054</v>
      </c>
      <c r="T347" s="24">
        <v>-0.43498839731766903</v>
      </c>
      <c r="U347" s="24">
        <v>-0.4933997954910921</v>
      </c>
      <c r="V347" s="24">
        <f t="shared" si="2"/>
        <v>0.1362050061</v>
      </c>
      <c r="W347" s="23">
        <f t="shared" si="3"/>
        <v>0.05445887083</v>
      </c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</row>
    <row r="348">
      <c r="A348" s="24">
        <f>AR!E348</f>
        <v>0.1168886024</v>
      </c>
      <c r="B348" s="23"/>
      <c r="C348" s="24">
        <f t="shared" si="1"/>
        <v>0.1168886024</v>
      </c>
      <c r="D348" s="24">
        <v>-0.14256878948146456</v>
      </c>
      <c r="E348" s="24">
        <v>-0.1162538080795063</v>
      </c>
      <c r="F348" s="24">
        <v>0.3647743080572005</v>
      </c>
      <c r="G348" s="24">
        <v>0.3566127596600096</v>
      </c>
      <c r="H348" s="24">
        <v>0.5215314588703714</v>
      </c>
      <c r="I348" s="24">
        <v>0.3732265183709312</v>
      </c>
      <c r="J348" s="24">
        <v>0.09554042641643096</v>
      </c>
      <c r="K348" s="24">
        <v>-0.340482527650145</v>
      </c>
      <c r="L348" s="24">
        <v>-0.2778608482466522</v>
      </c>
      <c r="M348" s="24">
        <v>-0.3040945414901661</v>
      </c>
      <c r="N348" s="24">
        <v>-0.411904833127148</v>
      </c>
      <c r="O348" s="24">
        <v>-0.36425811820867277</v>
      </c>
      <c r="P348" s="24">
        <v>-0.42134319652000746</v>
      </c>
      <c r="Q348" s="24">
        <v>-0.3287702282605816</v>
      </c>
      <c r="R348" s="24">
        <v>-0.36714759995267054</v>
      </c>
      <c r="S348" s="24">
        <v>-0.43498839731766903</v>
      </c>
      <c r="T348" s="24">
        <v>-0.4933997954910921</v>
      </c>
      <c r="U348" s="24">
        <v>-0.4402364887710045</v>
      </c>
      <c r="V348" s="24">
        <f t="shared" si="2"/>
        <v>0.00864332473</v>
      </c>
      <c r="W348" s="23">
        <f t="shared" si="3"/>
        <v>0.1082452777</v>
      </c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</row>
    <row r="349">
      <c r="A349" s="24">
        <f>AR!E349</f>
        <v>-0.1425687895</v>
      </c>
      <c r="B349" s="23"/>
      <c r="C349" s="24">
        <f t="shared" si="1"/>
        <v>-0.1425687895</v>
      </c>
      <c r="D349" s="24">
        <v>-0.1162538080795063</v>
      </c>
      <c r="E349" s="24">
        <v>0.3647743080572005</v>
      </c>
      <c r="F349" s="24">
        <v>0.3566127596600096</v>
      </c>
      <c r="G349" s="24">
        <v>0.5215314588703714</v>
      </c>
      <c r="H349" s="24">
        <v>0.3732265183709312</v>
      </c>
      <c r="I349" s="24">
        <v>0.09554042641643096</v>
      </c>
      <c r="J349" s="24">
        <v>-0.340482527650145</v>
      </c>
      <c r="K349" s="24">
        <v>-0.2778608482466522</v>
      </c>
      <c r="L349" s="24">
        <v>-0.3040945414901661</v>
      </c>
      <c r="M349" s="24">
        <v>-0.411904833127148</v>
      </c>
      <c r="N349" s="24">
        <v>-0.36425811820867277</v>
      </c>
      <c r="O349" s="24">
        <v>-0.42134319652000746</v>
      </c>
      <c r="P349" s="24">
        <v>-0.3287702282605816</v>
      </c>
      <c r="Q349" s="24">
        <v>-0.36714759995267054</v>
      </c>
      <c r="R349" s="24">
        <v>-0.43498839731766903</v>
      </c>
      <c r="S349" s="24">
        <v>-0.4933997954910921</v>
      </c>
      <c r="T349" s="24">
        <v>-0.4402364887710045</v>
      </c>
      <c r="U349" s="24">
        <v>-0.40846261933340905</v>
      </c>
      <c r="V349" s="24">
        <f t="shared" si="2"/>
        <v>-0.06276594838</v>
      </c>
      <c r="W349" s="23">
        <f t="shared" si="3"/>
        <v>-0.0798028411</v>
      </c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</row>
    <row r="350">
      <c r="A350" s="24">
        <f>AR!E350</f>
        <v>-0.1162538081</v>
      </c>
      <c r="B350" s="23"/>
      <c r="C350" s="24">
        <f t="shared" si="1"/>
        <v>-0.1162538081</v>
      </c>
      <c r="D350" s="24">
        <v>0.3647743080572005</v>
      </c>
      <c r="E350" s="24">
        <v>0.3566127596600096</v>
      </c>
      <c r="F350" s="24">
        <v>0.5215314588703714</v>
      </c>
      <c r="G350" s="24">
        <v>0.3732265183709312</v>
      </c>
      <c r="H350" s="24">
        <v>0.09554042641643096</v>
      </c>
      <c r="I350" s="24">
        <v>-0.340482527650145</v>
      </c>
      <c r="J350" s="24">
        <v>-0.2778608482466522</v>
      </c>
      <c r="K350" s="24">
        <v>-0.3040945414901661</v>
      </c>
      <c r="L350" s="24">
        <v>-0.411904833127148</v>
      </c>
      <c r="M350" s="24">
        <v>-0.36425811820867277</v>
      </c>
      <c r="N350" s="24">
        <v>-0.42134319652000746</v>
      </c>
      <c r="O350" s="24">
        <v>-0.3287702282605816</v>
      </c>
      <c r="P350" s="24">
        <v>-0.36714759995267054</v>
      </c>
      <c r="Q350" s="24">
        <v>-0.43498839731766903</v>
      </c>
      <c r="R350" s="24">
        <v>-0.4933997954910921</v>
      </c>
      <c r="S350" s="24">
        <v>-0.4402364887710045</v>
      </c>
      <c r="T350" s="24">
        <v>-0.40846261933340905</v>
      </c>
      <c r="U350" s="24">
        <v>-0.3955695931270936</v>
      </c>
      <c r="V350" s="24">
        <f t="shared" si="2"/>
        <v>0.3630078826</v>
      </c>
      <c r="W350" s="23">
        <f t="shared" si="3"/>
        <v>-0.4792616907</v>
      </c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</row>
    <row r="351">
      <c r="A351" s="24">
        <f>AR!E351</f>
        <v>0.3647743081</v>
      </c>
      <c r="B351" s="23"/>
      <c r="C351" s="24">
        <f t="shared" si="1"/>
        <v>0.3647743081</v>
      </c>
      <c r="D351" s="24">
        <v>0.3566127596600096</v>
      </c>
      <c r="E351" s="24">
        <v>0.5215314588703714</v>
      </c>
      <c r="F351" s="24">
        <v>0.3732265183709312</v>
      </c>
      <c r="G351" s="24">
        <v>0.09554042641643096</v>
      </c>
      <c r="H351" s="24">
        <v>-0.340482527650145</v>
      </c>
      <c r="I351" s="24">
        <v>-0.2778608482466522</v>
      </c>
      <c r="J351" s="24">
        <v>-0.3040945414901661</v>
      </c>
      <c r="K351" s="24">
        <v>-0.411904833127148</v>
      </c>
      <c r="L351" s="24">
        <v>-0.36425811820867277</v>
      </c>
      <c r="M351" s="24">
        <v>-0.42134319652000746</v>
      </c>
      <c r="N351" s="24">
        <v>-0.3287702282605816</v>
      </c>
      <c r="O351" s="24">
        <v>-0.36714759995267054</v>
      </c>
      <c r="P351" s="24">
        <v>-0.43498839731766903</v>
      </c>
      <c r="Q351" s="24">
        <v>-0.4933997954910921</v>
      </c>
      <c r="R351" s="24">
        <v>-0.4402364887710045</v>
      </c>
      <c r="S351" s="24">
        <v>-0.40846261933340905</v>
      </c>
      <c r="T351" s="24">
        <v>-0.3955695931270936</v>
      </c>
      <c r="U351" s="24">
        <v>-0.2575836793614263</v>
      </c>
      <c r="V351" s="24">
        <f t="shared" si="2"/>
        <v>0.3648436104</v>
      </c>
      <c r="W351" s="23">
        <f t="shared" si="3"/>
        <v>-0.00006930236273</v>
      </c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</row>
    <row r="352">
      <c r="A352" s="24">
        <f>AR!E352</f>
        <v>0.3566127597</v>
      </c>
      <c r="B352" s="23"/>
      <c r="C352" s="24">
        <f t="shared" si="1"/>
        <v>0.3566127597</v>
      </c>
      <c r="D352" s="24">
        <v>0.5215314588703714</v>
      </c>
      <c r="E352" s="24">
        <v>0.3732265183709312</v>
      </c>
      <c r="F352" s="24">
        <v>0.09554042641643096</v>
      </c>
      <c r="G352" s="24">
        <v>-0.340482527650145</v>
      </c>
      <c r="H352" s="24">
        <v>-0.2778608482466522</v>
      </c>
      <c r="I352" s="24">
        <v>-0.3040945414901661</v>
      </c>
      <c r="J352" s="24">
        <v>-0.411904833127148</v>
      </c>
      <c r="K352" s="24">
        <v>-0.36425811820867277</v>
      </c>
      <c r="L352" s="24">
        <v>-0.42134319652000746</v>
      </c>
      <c r="M352" s="24">
        <v>-0.3287702282605816</v>
      </c>
      <c r="N352" s="24">
        <v>-0.36714759995267054</v>
      </c>
      <c r="O352" s="24">
        <v>-0.43498839731766903</v>
      </c>
      <c r="P352" s="24">
        <v>-0.4933997954910921</v>
      </c>
      <c r="Q352" s="24">
        <v>-0.4402364887710045</v>
      </c>
      <c r="R352" s="24">
        <v>-0.40846261933340905</v>
      </c>
      <c r="S352" s="24">
        <v>-0.3955695931270936</v>
      </c>
      <c r="T352" s="24">
        <v>-0.2575836793614263</v>
      </c>
      <c r="U352" s="24">
        <v>-0.17425993742187407</v>
      </c>
      <c r="V352" s="24">
        <f t="shared" si="2"/>
        <v>0.4731364882</v>
      </c>
      <c r="W352" s="23">
        <f t="shared" si="3"/>
        <v>-0.1165237285</v>
      </c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</row>
    <row r="353">
      <c r="A353" s="24">
        <f>AR!E353</f>
        <v>0.5215314589</v>
      </c>
      <c r="B353" s="23"/>
      <c r="C353" s="24">
        <f t="shared" si="1"/>
        <v>0.5215314589</v>
      </c>
      <c r="D353" s="24">
        <v>0.3732265183709312</v>
      </c>
      <c r="E353" s="24">
        <v>0.09554042641643096</v>
      </c>
      <c r="F353" s="24">
        <v>-0.340482527650145</v>
      </c>
      <c r="G353" s="24">
        <v>-0.2778608482466522</v>
      </c>
      <c r="H353" s="24">
        <v>-0.3040945414901661</v>
      </c>
      <c r="I353" s="24">
        <v>-0.411904833127148</v>
      </c>
      <c r="J353" s="24">
        <v>-0.36425811820867277</v>
      </c>
      <c r="K353" s="24">
        <v>-0.42134319652000746</v>
      </c>
      <c r="L353" s="24">
        <v>-0.3287702282605816</v>
      </c>
      <c r="M353" s="24">
        <v>-0.36714759995267054</v>
      </c>
      <c r="N353" s="24">
        <v>-0.43498839731766903</v>
      </c>
      <c r="O353" s="24">
        <v>-0.4933997954910921</v>
      </c>
      <c r="P353" s="24">
        <v>-0.4402364887710045</v>
      </c>
      <c r="Q353" s="24">
        <v>-0.40846261933340905</v>
      </c>
      <c r="R353" s="24">
        <v>-0.3955695931270936</v>
      </c>
      <c r="S353" s="24">
        <v>-0.2575836793614263</v>
      </c>
      <c r="T353" s="24">
        <v>-0.17425993742187407</v>
      </c>
      <c r="U353" s="24">
        <v>-0.1897100558936088</v>
      </c>
      <c r="V353" s="24">
        <f t="shared" si="2"/>
        <v>0.3425828937</v>
      </c>
      <c r="W353" s="23">
        <f t="shared" si="3"/>
        <v>0.1789485652</v>
      </c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</row>
    <row r="354">
      <c r="A354" s="24">
        <f>AR!E354</f>
        <v>0.3732265184</v>
      </c>
      <c r="B354" s="23"/>
      <c r="C354" s="24">
        <f t="shared" si="1"/>
        <v>0.3732265184</v>
      </c>
      <c r="D354" s="24">
        <v>0.09554042641643096</v>
      </c>
      <c r="E354" s="24">
        <v>-0.340482527650145</v>
      </c>
      <c r="F354" s="24">
        <v>-0.2778608482466522</v>
      </c>
      <c r="G354" s="24">
        <v>-0.3040945414901661</v>
      </c>
      <c r="H354" s="24">
        <v>-0.411904833127148</v>
      </c>
      <c r="I354" s="24">
        <v>-0.36425811820867277</v>
      </c>
      <c r="J354" s="24">
        <v>-0.42134319652000746</v>
      </c>
      <c r="K354" s="24">
        <v>-0.3287702282605816</v>
      </c>
      <c r="L354" s="24">
        <v>-0.36714759995267054</v>
      </c>
      <c r="M354" s="24">
        <v>-0.43498839731766903</v>
      </c>
      <c r="N354" s="24">
        <v>-0.4933997954910921</v>
      </c>
      <c r="O354" s="24">
        <v>-0.4402364887710045</v>
      </c>
      <c r="P354" s="24">
        <v>-0.40846261933340905</v>
      </c>
      <c r="Q354" s="24">
        <v>-0.3955695931270936</v>
      </c>
      <c r="R354" s="24">
        <v>-0.2575836793614263</v>
      </c>
      <c r="S354" s="24">
        <v>-0.17425993742187407</v>
      </c>
      <c r="T354" s="24">
        <v>-0.1897100558936088</v>
      </c>
      <c r="U354" s="24">
        <v>-0.020267386634161277</v>
      </c>
      <c r="V354" s="24">
        <f t="shared" si="2"/>
        <v>0.1217112734</v>
      </c>
      <c r="W354" s="23">
        <f t="shared" si="3"/>
        <v>0.251515245</v>
      </c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</row>
    <row r="355">
      <c r="A355" s="24">
        <f>AR!E355</f>
        <v>0.09554042642</v>
      </c>
      <c r="B355" s="23"/>
      <c r="C355" s="24">
        <f t="shared" si="1"/>
        <v>0.09554042642</v>
      </c>
      <c r="D355" s="24">
        <v>-0.340482527650145</v>
      </c>
      <c r="E355" s="24">
        <v>-0.2778608482466522</v>
      </c>
      <c r="F355" s="24">
        <v>-0.3040945414901661</v>
      </c>
      <c r="G355" s="24">
        <v>-0.411904833127148</v>
      </c>
      <c r="H355" s="24">
        <v>-0.36425811820867277</v>
      </c>
      <c r="I355" s="24">
        <v>-0.42134319652000746</v>
      </c>
      <c r="J355" s="24">
        <v>-0.3287702282605816</v>
      </c>
      <c r="K355" s="24">
        <v>-0.36714759995267054</v>
      </c>
      <c r="L355" s="24">
        <v>-0.43498839731766903</v>
      </c>
      <c r="M355" s="24">
        <v>-0.4933997954910921</v>
      </c>
      <c r="N355" s="24">
        <v>-0.4402364887710045</v>
      </c>
      <c r="O355" s="24">
        <v>-0.40846261933340905</v>
      </c>
      <c r="P355" s="24">
        <v>-0.3955695931270936</v>
      </c>
      <c r="Q355" s="24">
        <v>-0.2575836793614263</v>
      </c>
      <c r="R355" s="24">
        <v>-0.17425993742187407</v>
      </c>
      <c r="S355" s="24">
        <v>-0.1897100558936088</v>
      </c>
      <c r="T355" s="24">
        <v>-0.020267386634161277</v>
      </c>
      <c r="U355" s="24">
        <v>0.03583036071872936</v>
      </c>
      <c r="V355" s="24">
        <f t="shared" si="2"/>
        <v>-0.2581999965</v>
      </c>
      <c r="W355" s="23">
        <f t="shared" si="3"/>
        <v>0.3537404229</v>
      </c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</row>
    <row r="356">
      <c r="A356" s="24">
        <f>AR!E356</f>
        <v>-0.3404825277</v>
      </c>
      <c r="B356" s="23"/>
      <c r="C356" s="24">
        <f t="shared" si="1"/>
        <v>-0.3404825277</v>
      </c>
      <c r="D356" s="24">
        <v>-0.2778608482466522</v>
      </c>
      <c r="E356" s="24">
        <v>-0.3040945414901661</v>
      </c>
      <c r="F356" s="24">
        <v>-0.411904833127148</v>
      </c>
      <c r="G356" s="24">
        <v>-0.36425811820867277</v>
      </c>
      <c r="H356" s="24">
        <v>-0.42134319652000746</v>
      </c>
      <c r="I356" s="24">
        <v>-0.3287702282605816</v>
      </c>
      <c r="J356" s="24">
        <v>-0.36714759995267054</v>
      </c>
      <c r="K356" s="24">
        <v>-0.43498839731766903</v>
      </c>
      <c r="L356" s="24">
        <v>-0.4933997954910921</v>
      </c>
      <c r="M356" s="24">
        <v>-0.4402364887710045</v>
      </c>
      <c r="N356" s="24">
        <v>-0.40846261933340905</v>
      </c>
      <c r="O356" s="24">
        <v>-0.3955695931270936</v>
      </c>
      <c r="P356" s="24">
        <v>-0.2575836793614263</v>
      </c>
      <c r="Q356" s="24">
        <v>-0.17425993742187407</v>
      </c>
      <c r="R356" s="24">
        <v>-0.1897100558936088</v>
      </c>
      <c r="S356" s="24">
        <v>-0.020267386634161277</v>
      </c>
      <c r="T356" s="24">
        <v>0.03583036071872936</v>
      </c>
      <c r="U356" s="24">
        <v>0.07237555863767992</v>
      </c>
      <c r="V356" s="24">
        <f t="shared" si="2"/>
        <v>-0.2228397348</v>
      </c>
      <c r="W356" s="23">
        <f t="shared" si="3"/>
        <v>-0.1176427928</v>
      </c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</row>
    <row r="357">
      <c r="A357" s="24">
        <f>AR!E357</f>
        <v>-0.2778608482</v>
      </c>
      <c r="B357" s="23"/>
      <c r="C357" s="24">
        <f t="shared" si="1"/>
        <v>-0.2778608482</v>
      </c>
      <c r="D357" s="24">
        <v>-0.3040945414901661</v>
      </c>
      <c r="E357" s="24">
        <v>-0.411904833127148</v>
      </c>
      <c r="F357" s="24">
        <v>-0.36425811820867277</v>
      </c>
      <c r="G357" s="24">
        <v>-0.42134319652000746</v>
      </c>
      <c r="H357" s="24">
        <v>-0.3287702282605816</v>
      </c>
      <c r="I357" s="24">
        <v>-0.36714759995267054</v>
      </c>
      <c r="J357" s="24">
        <v>-0.43498839731766903</v>
      </c>
      <c r="K357" s="24">
        <v>-0.4933997954910921</v>
      </c>
      <c r="L357" s="24">
        <v>-0.4402364887710045</v>
      </c>
      <c r="M357" s="24">
        <v>-0.40846261933340905</v>
      </c>
      <c r="N357" s="24">
        <v>-0.3955695931270936</v>
      </c>
      <c r="O357" s="24">
        <v>-0.2575836793614263</v>
      </c>
      <c r="P357" s="24">
        <v>-0.17425993742187407</v>
      </c>
      <c r="Q357" s="24">
        <v>-0.1897100558936088</v>
      </c>
      <c r="R357" s="24">
        <v>-0.020267386634161277</v>
      </c>
      <c r="S357" s="24">
        <v>0.03583036071872936</v>
      </c>
      <c r="T357" s="24">
        <v>0.07237555863767992</v>
      </c>
      <c r="U357" s="24">
        <v>0.28583522929656546</v>
      </c>
      <c r="V357" s="24">
        <f t="shared" si="2"/>
        <v>-0.2452815854</v>
      </c>
      <c r="W357" s="23">
        <f t="shared" si="3"/>
        <v>-0.03257926285</v>
      </c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</row>
    <row r="358">
      <c r="A358" s="24">
        <f>AR!E358</f>
        <v>-0.3040945415</v>
      </c>
      <c r="B358" s="23"/>
      <c r="C358" s="24">
        <f t="shared" si="1"/>
        <v>-0.3040945415</v>
      </c>
      <c r="D358" s="24">
        <v>-0.411904833127148</v>
      </c>
      <c r="E358" s="24">
        <v>-0.36425811820867277</v>
      </c>
      <c r="F358" s="24">
        <v>-0.42134319652000746</v>
      </c>
      <c r="G358" s="24">
        <v>-0.3287702282605816</v>
      </c>
      <c r="H358" s="24">
        <v>-0.36714759995267054</v>
      </c>
      <c r="I358" s="24">
        <v>-0.43498839731766903</v>
      </c>
      <c r="J358" s="24">
        <v>-0.4933997954910921</v>
      </c>
      <c r="K358" s="24">
        <v>-0.4402364887710045</v>
      </c>
      <c r="L358" s="24">
        <v>-0.40846261933340905</v>
      </c>
      <c r="M358" s="24">
        <v>-0.3955695931270936</v>
      </c>
      <c r="N358" s="24">
        <v>-0.2575836793614263</v>
      </c>
      <c r="O358" s="24">
        <v>-0.17425993742187407</v>
      </c>
      <c r="P358" s="24">
        <v>-0.1897100558936088</v>
      </c>
      <c r="Q358" s="24">
        <v>-0.020267386634161277</v>
      </c>
      <c r="R358" s="24">
        <v>0.03583036071872936</v>
      </c>
      <c r="S358" s="24">
        <v>0.07237555863767992</v>
      </c>
      <c r="T358" s="24">
        <v>0.28583522929656546</v>
      </c>
      <c r="U358" s="24">
        <v>0.295625717326748</v>
      </c>
      <c r="V358" s="24">
        <f t="shared" si="2"/>
        <v>-0.3422393799</v>
      </c>
      <c r="W358" s="23">
        <f t="shared" si="3"/>
        <v>0.03814483836</v>
      </c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</row>
    <row r="359">
      <c r="A359" s="24">
        <f>AR!E359</f>
        <v>-0.4119048331</v>
      </c>
      <c r="B359" s="23"/>
      <c r="C359" s="24">
        <f t="shared" si="1"/>
        <v>-0.4119048331</v>
      </c>
      <c r="D359" s="24">
        <v>-0.36425811820867277</v>
      </c>
      <c r="E359" s="24">
        <v>-0.42134319652000746</v>
      </c>
      <c r="F359" s="24">
        <v>-0.3287702282605816</v>
      </c>
      <c r="G359" s="24">
        <v>-0.36714759995267054</v>
      </c>
      <c r="H359" s="24">
        <v>-0.43498839731766903</v>
      </c>
      <c r="I359" s="24">
        <v>-0.4933997954910921</v>
      </c>
      <c r="J359" s="24">
        <v>-0.4402364887710045</v>
      </c>
      <c r="K359" s="24">
        <v>-0.40846261933340905</v>
      </c>
      <c r="L359" s="24">
        <v>-0.3955695931270936</v>
      </c>
      <c r="M359" s="24">
        <v>-0.2575836793614263</v>
      </c>
      <c r="N359" s="24">
        <v>-0.17425993742187407</v>
      </c>
      <c r="O359" s="24">
        <v>-0.1897100558936088</v>
      </c>
      <c r="P359" s="24">
        <v>-0.020267386634161277</v>
      </c>
      <c r="Q359" s="24">
        <v>0.03583036071872936</v>
      </c>
      <c r="R359" s="24">
        <v>0.07237555863767992</v>
      </c>
      <c r="S359" s="24">
        <v>0.28583522929656546</v>
      </c>
      <c r="T359" s="24">
        <v>0.295625717326748</v>
      </c>
      <c r="U359" s="24">
        <v>0.416253519572617</v>
      </c>
      <c r="V359" s="24">
        <f t="shared" si="2"/>
        <v>-0.3319995639</v>
      </c>
      <c r="W359" s="23">
        <f t="shared" si="3"/>
        <v>-0.07990526923</v>
      </c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</row>
    <row r="360">
      <c r="A360" s="24">
        <f>AR!E360</f>
        <v>-0.3642581182</v>
      </c>
      <c r="B360" s="23"/>
      <c r="C360" s="24">
        <f t="shared" si="1"/>
        <v>-0.3642581182</v>
      </c>
      <c r="D360" s="24">
        <v>-0.42134319652000746</v>
      </c>
      <c r="E360" s="24">
        <v>-0.3287702282605816</v>
      </c>
      <c r="F360" s="24">
        <v>-0.36714759995267054</v>
      </c>
      <c r="G360" s="24">
        <v>-0.43498839731766903</v>
      </c>
      <c r="H360" s="24">
        <v>-0.4933997954910921</v>
      </c>
      <c r="I360" s="24">
        <v>-0.4402364887710045</v>
      </c>
      <c r="J360" s="24">
        <v>-0.40846261933340905</v>
      </c>
      <c r="K360" s="24">
        <v>-0.3955695931270936</v>
      </c>
      <c r="L360" s="24">
        <v>-0.2575836793614263</v>
      </c>
      <c r="M360" s="24">
        <v>-0.17425993742187407</v>
      </c>
      <c r="N360" s="24">
        <v>-0.1897100558936088</v>
      </c>
      <c r="O360" s="24">
        <v>-0.020267386634161277</v>
      </c>
      <c r="P360" s="24">
        <v>0.03583036071872936</v>
      </c>
      <c r="Q360" s="24">
        <v>0.07237555863767992</v>
      </c>
      <c r="R360" s="24">
        <v>0.28583522929656546</v>
      </c>
      <c r="S360" s="24">
        <v>0.295625717326748</v>
      </c>
      <c r="T360" s="24">
        <v>0.416253519572617</v>
      </c>
      <c r="U360" s="24">
        <v>0.4104522042780142</v>
      </c>
      <c r="V360" s="24">
        <f t="shared" si="2"/>
        <v>-0.3678677468</v>
      </c>
      <c r="W360" s="23">
        <f t="shared" si="3"/>
        <v>0.003609628574</v>
      </c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</row>
    <row r="361">
      <c r="A361" s="24">
        <f>AR!E361</f>
        <v>-0.4213431965</v>
      </c>
      <c r="B361" s="23"/>
      <c r="C361" s="24">
        <f t="shared" si="1"/>
        <v>-0.4213431965</v>
      </c>
      <c r="D361" s="24">
        <v>-0.3287702282605816</v>
      </c>
      <c r="E361" s="24">
        <v>-0.36714759995267054</v>
      </c>
      <c r="F361" s="24">
        <v>-0.43498839731766903</v>
      </c>
      <c r="G361" s="24">
        <v>-0.4933997954910921</v>
      </c>
      <c r="H361" s="24">
        <v>-0.4402364887710045</v>
      </c>
      <c r="I361" s="24">
        <v>-0.40846261933340905</v>
      </c>
      <c r="J361" s="24">
        <v>-0.3955695931270936</v>
      </c>
      <c r="K361" s="24">
        <v>-0.2575836793614263</v>
      </c>
      <c r="L361" s="24">
        <v>-0.17425993742187407</v>
      </c>
      <c r="M361" s="24">
        <v>-0.1897100558936088</v>
      </c>
      <c r="N361" s="24">
        <v>-0.020267386634161277</v>
      </c>
      <c r="O361" s="24">
        <v>0.03583036071872936</v>
      </c>
      <c r="P361" s="24">
        <v>0.07237555863767992</v>
      </c>
      <c r="Q361" s="24">
        <v>0.28583522929656546</v>
      </c>
      <c r="R361" s="24">
        <v>0.295625717326748</v>
      </c>
      <c r="S361" s="24">
        <v>0.416253519572617</v>
      </c>
      <c r="T361" s="24">
        <v>0.4104522042780142</v>
      </c>
      <c r="U361" s="24">
        <v>0.4707434345021932</v>
      </c>
      <c r="V361" s="24">
        <f t="shared" si="2"/>
        <v>-0.3026041631</v>
      </c>
      <c r="W361" s="23">
        <f t="shared" si="3"/>
        <v>-0.1187390334</v>
      </c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</row>
    <row r="362">
      <c r="A362" s="24">
        <f>AR!E362</f>
        <v>-0.3287702283</v>
      </c>
      <c r="B362" s="23"/>
      <c r="C362" s="24">
        <f t="shared" si="1"/>
        <v>-0.3287702283</v>
      </c>
      <c r="D362" s="24">
        <v>-0.36714759995267054</v>
      </c>
      <c r="E362" s="24">
        <v>-0.43498839731766903</v>
      </c>
      <c r="F362" s="24">
        <v>-0.4933997954910921</v>
      </c>
      <c r="G362" s="24">
        <v>-0.4402364887710045</v>
      </c>
      <c r="H362" s="24">
        <v>-0.40846261933340905</v>
      </c>
      <c r="I362" s="24">
        <v>-0.3955695931270936</v>
      </c>
      <c r="J362" s="24">
        <v>-0.2575836793614263</v>
      </c>
      <c r="K362" s="24">
        <v>-0.17425993742187407</v>
      </c>
      <c r="L362" s="24">
        <v>-0.1897100558936088</v>
      </c>
      <c r="M362" s="24">
        <v>-0.020267386634161277</v>
      </c>
      <c r="N362" s="24">
        <v>0.03583036071872936</v>
      </c>
      <c r="O362" s="24">
        <v>0.07237555863767992</v>
      </c>
      <c r="P362" s="24">
        <v>0.28583522929656546</v>
      </c>
      <c r="Q362" s="24">
        <v>0.295625717326748</v>
      </c>
      <c r="R362" s="24">
        <v>0.416253519572617</v>
      </c>
      <c r="S362" s="24">
        <v>0.4104522042780142</v>
      </c>
      <c r="T362" s="24">
        <v>0.4707434345021932</v>
      </c>
      <c r="U362" s="24">
        <v>0.34888975732615973</v>
      </c>
      <c r="V362" s="24">
        <f t="shared" si="2"/>
        <v>-0.3626339714</v>
      </c>
      <c r="W362" s="23">
        <f t="shared" si="3"/>
        <v>0.0338637431</v>
      </c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</row>
    <row r="363">
      <c r="A363" s="24">
        <f>AR!E363</f>
        <v>-0.3671476</v>
      </c>
      <c r="B363" s="23"/>
      <c r="C363" s="24">
        <f t="shared" si="1"/>
        <v>-0.3671476</v>
      </c>
      <c r="D363" s="24">
        <v>-0.43498839731766903</v>
      </c>
      <c r="E363" s="24">
        <v>-0.4933997954910921</v>
      </c>
      <c r="F363" s="24">
        <v>-0.4402364887710045</v>
      </c>
      <c r="G363" s="24">
        <v>-0.40846261933340905</v>
      </c>
      <c r="H363" s="24">
        <v>-0.3955695931270936</v>
      </c>
      <c r="I363" s="24">
        <v>-0.2575836793614263</v>
      </c>
      <c r="J363" s="24">
        <v>-0.17425993742187407</v>
      </c>
      <c r="K363" s="24">
        <v>-0.1897100558936088</v>
      </c>
      <c r="L363" s="24">
        <v>-0.020267386634161277</v>
      </c>
      <c r="M363" s="24">
        <v>0.03583036071872936</v>
      </c>
      <c r="N363" s="24">
        <v>0.07237555863767992</v>
      </c>
      <c r="O363" s="24">
        <v>0.28583522929656546</v>
      </c>
      <c r="P363" s="24">
        <v>0.295625717326748</v>
      </c>
      <c r="Q363" s="24">
        <v>0.416253519572617</v>
      </c>
      <c r="R363" s="24">
        <v>0.4104522042780142</v>
      </c>
      <c r="S363" s="24">
        <v>0.4707434345021932</v>
      </c>
      <c r="T363" s="24">
        <v>0.34888975732615973</v>
      </c>
      <c r="U363" s="24">
        <v>0.23862422405813422</v>
      </c>
      <c r="V363" s="24">
        <f t="shared" si="2"/>
        <v>-0.3651526931</v>
      </c>
      <c r="W363" s="23">
        <f t="shared" si="3"/>
        <v>-0.001994906852</v>
      </c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</row>
    <row r="364">
      <c r="A364" s="24">
        <f>AR!E364</f>
        <v>-0.4349883973</v>
      </c>
      <c r="B364" s="23"/>
      <c r="C364" s="24">
        <f t="shared" si="1"/>
        <v>-0.4349883973</v>
      </c>
      <c r="D364" s="24">
        <v>-0.4933997954910921</v>
      </c>
      <c r="E364" s="24">
        <v>-0.4402364887710045</v>
      </c>
      <c r="F364" s="24">
        <v>-0.40846261933340905</v>
      </c>
      <c r="G364" s="24">
        <v>-0.3955695931270936</v>
      </c>
      <c r="H364" s="24">
        <v>-0.2575836793614263</v>
      </c>
      <c r="I364" s="24">
        <v>-0.17425993742187407</v>
      </c>
      <c r="J364" s="24">
        <v>-0.1897100558936088</v>
      </c>
      <c r="K364" s="24">
        <v>-0.020267386634161277</v>
      </c>
      <c r="L364" s="24">
        <v>0.03583036071872936</v>
      </c>
      <c r="M364" s="24">
        <v>0.07237555863767992</v>
      </c>
      <c r="N364" s="24">
        <v>0.28583522929656546</v>
      </c>
      <c r="O364" s="24">
        <v>0.295625717326748</v>
      </c>
      <c r="P364" s="24">
        <v>0.416253519572617</v>
      </c>
      <c r="Q364" s="24">
        <v>0.4104522042780142</v>
      </c>
      <c r="R364" s="24">
        <v>0.4707434345021932</v>
      </c>
      <c r="S364" s="24">
        <v>0.34888975732615973</v>
      </c>
      <c r="T364" s="24">
        <v>0.23862422405813422</v>
      </c>
      <c r="U364" s="24">
        <v>0.23415846481115205</v>
      </c>
      <c r="V364" s="24">
        <f t="shared" si="2"/>
        <v>-0.4556396753</v>
      </c>
      <c r="W364" s="23">
        <f t="shared" si="3"/>
        <v>0.02065127798</v>
      </c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</row>
    <row r="365">
      <c r="A365" s="24">
        <f>AR!E365</f>
        <v>-0.4933997955</v>
      </c>
      <c r="B365" s="23"/>
      <c r="C365" s="24">
        <f t="shared" si="1"/>
        <v>-0.4933997955</v>
      </c>
      <c r="D365" s="24">
        <v>-0.4402364887710045</v>
      </c>
      <c r="E365" s="24">
        <v>-0.40846261933340905</v>
      </c>
      <c r="F365" s="24">
        <v>-0.3955695931270936</v>
      </c>
      <c r="G365" s="24">
        <v>-0.2575836793614263</v>
      </c>
      <c r="H365" s="24">
        <v>-0.17425993742187407</v>
      </c>
      <c r="I365" s="24">
        <v>-0.1897100558936088</v>
      </c>
      <c r="J365" s="24">
        <v>-0.020267386634161277</v>
      </c>
      <c r="K365" s="24">
        <v>0.03583036071872936</v>
      </c>
      <c r="L365" s="24">
        <v>0.07237555863767992</v>
      </c>
      <c r="M365" s="24">
        <v>0.28583522929656546</v>
      </c>
      <c r="N365" s="24">
        <v>0.295625717326748</v>
      </c>
      <c r="O365" s="24">
        <v>0.416253519572617</v>
      </c>
      <c r="P365" s="24">
        <v>0.4104522042780142</v>
      </c>
      <c r="Q365" s="24">
        <v>0.4707434345021932</v>
      </c>
      <c r="R365" s="24">
        <v>0.34888975732615973</v>
      </c>
      <c r="S365" s="24">
        <v>0.23862422405813422</v>
      </c>
      <c r="T365" s="24">
        <v>0.23415846481115205</v>
      </c>
      <c r="U365" s="24">
        <v>0.15173975467621106</v>
      </c>
      <c r="V365" s="24">
        <f t="shared" si="2"/>
        <v>-0.4201142851</v>
      </c>
      <c r="W365" s="23">
        <f t="shared" si="3"/>
        <v>-0.0732855104</v>
      </c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</row>
    <row r="366">
      <c r="A366" s="24">
        <f>AR!E366</f>
        <v>-0.4402364888</v>
      </c>
      <c r="B366" s="23"/>
      <c r="C366" s="24">
        <f t="shared" si="1"/>
        <v>-0.4402364888</v>
      </c>
      <c r="D366" s="24">
        <v>-0.40846261933340905</v>
      </c>
      <c r="E366" s="24">
        <v>-0.3955695931270936</v>
      </c>
      <c r="F366" s="24">
        <v>-0.2575836793614263</v>
      </c>
      <c r="G366" s="24">
        <v>-0.17425993742187407</v>
      </c>
      <c r="H366" s="24">
        <v>-0.1897100558936088</v>
      </c>
      <c r="I366" s="24">
        <v>-0.020267386634161277</v>
      </c>
      <c r="J366" s="24">
        <v>0.03583036071872936</v>
      </c>
      <c r="K366" s="24">
        <v>0.07237555863767992</v>
      </c>
      <c r="L366" s="24">
        <v>0.28583522929656546</v>
      </c>
      <c r="M366" s="24">
        <v>0.295625717326748</v>
      </c>
      <c r="N366" s="24">
        <v>0.416253519572617</v>
      </c>
      <c r="O366" s="24">
        <v>0.4104522042780142</v>
      </c>
      <c r="P366" s="24">
        <v>0.4707434345021932</v>
      </c>
      <c r="Q366" s="24">
        <v>0.34888975732615973</v>
      </c>
      <c r="R366" s="24">
        <v>0.23862422405813422</v>
      </c>
      <c r="S366" s="24">
        <v>0.23415846481115205</v>
      </c>
      <c r="T366" s="24">
        <v>0.15173975467621106</v>
      </c>
      <c r="U366" s="24">
        <v>0.20315184534764796</v>
      </c>
      <c r="V366" s="24">
        <f t="shared" si="2"/>
        <v>-0.3676960235</v>
      </c>
      <c r="W366" s="23">
        <f t="shared" si="3"/>
        <v>-0.07254046523</v>
      </c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</row>
    <row r="367">
      <c r="A367" s="24">
        <f>AR!E367</f>
        <v>-0.4084626193</v>
      </c>
      <c r="B367" s="23"/>
      <c r="C367" s="24">
        <f t="shared" si="1"/>
        <v>-0.4084626193</v>
      </c>
      <c r="D367" s="24">
        <v>-0.3955695931270936</v>
      </c>
      <c r="E367" s="24">
        <v>-0.2575836793614263</v>
      </c>
      <c r="F367" s="24">
        <v>-0.17425993742187407</v>
      </c>
      <c r="G367" s="24">
        <v>-0.1897100558936088</v>
      </c>
      <c r="H367" s="24">
        <v>-0.020267386634161277</v>
      </c>
      <c r="I367" s="24">
        <v>0.03583036071872936</v>
      </c>
      <c r="J367" s="24">
        <v>0.07237555863767992</v>
      </c>
      <c r="K367" s="24">
        <v>0.28583522929656546</v>
      </c>
      <c r="L367" s="24">
        <v>0.295625717326748</v>
      </c>
      <c r="M367" s="24">
        <v>0.416253519572617</v>
      </c>
      <c r="N367" s="24">
        <v>0.4104522042780142</v>
      </c>
      <c r="O367" s="24">
        <v>0.4707434345021932</v>
      </c>
      <c r="P367" s="24">
        <v>0.34888975732615973</v>
      </c>
      <c r="Q367" s="24">
        <v>0.23862422405813422</v>
      </c>
      <c r="R367" s="24">
        <v>0.23415846481115205</v>
      </c>
      <c r="S367" s="24">
        <v>0.15173975467621106</v>
      </c>
      <c r="T367" s="24">
        <v>0.20315184534764796</v>
      </c>
      <c r="U367" s="24">
        <v>0.34272567266036497</v>
      </c>
      <c r="V367" s="24">
        <f t="shared" si="2"/>
        <v>-0.4071725989</v>
      </c>
      <c r="W367" s="23">
        <f t="shared" si="3"/>
        <v>-0.001290020432</v>
      </c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</row>
    <row r="368">
      <c r="A368" s="24">
        <f>AR!E368</f>
        <v>-0.3955695931</v>
      </c>
      <c r="B368" s="23"/>
      <c r="C368" s="24">
        <f t="shared" si="1"/>
        <v>-0.3955695931</v>
      </c>
      <c r="D368" s="24">
        <v>-0.2575836793614263</v>
      </c>
      <c r="E368" s="24">
        <v>-0.17425993742187407</v>
      </c>
      <c r="F368" s="24">
        <v>-0.1897100558936088</v>
      </c>
      <c r="G368" s="24">
        <v>-0.020267386634161277</v>
      </c>
      <c r="H368" s="24">
        <v>0.03583036071872936</v>
      </c>
      <c r="I368" s="24">
        <v>0.07237555863767992</v>
      </c>
      <c r="J368" s="24">
        <v>0.28583522929656546</v>
      </c>
      <c r="K368" s="24">
        <v>0.295625717326748</v>
      </c>
      <c r="L368" s="24">
        <v>0.416253519572617</v>
      </c>
      <c r="M368" s="24">
        <v>0.4104522042780142</v>
      </c>
      <c r="N368" s="24">
        <v>0.4707434345021932</v>
      </c>
      <c r="O368" s="24">
        <v>0.34888975732615973</v>
      </c>
      <c r="P368" s="24">
        <v>0.23862422405813422</v>
      </c>
      <c r="Q368" s="24">
        <v>0.23415846481115205</v>
      </c>
      <c r="R368" s="24">
        <v>0.15173975467621106</v>
      </c>
      <c r="S368" s="24">
        <v>0.20315184534764796</v>
      </c>
      <c r="T368" s="24">
        <v>0.34272567266036497</v>
      </c>
      <c r="U368" s="24">
        <v>0.37664671987469406</v>
      </c>
      <c r="V368" s="24">
        <f t="shared" si="2"/>
        <v>-0.272147336</v>
      </c>
      <c r="W368" s="23">
        <f t="shared" si="3"/>
        <v>-0.1234222571</v>
      </c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</row>
    <row r="369">
      <c r="A369" s="24">
        <f>AR!E369</f>
        <v>-0.2575836794</v>
      </c>
      <c r="B369" s="23"/>
      <c r="C369" s="24">
        <f t="shared" si="1"/>
        <v>-0.2575836794</v>
      </c>
      <c r="D369" s="24">
        <v>-0.17425993742187407</v>
      </c>
      <c r="E369" s="24">
        <v>-0.1897100558936088</v>
      </c>
      <c r="F369" s="24">
        <v>-0.020267386634161277</v>
      </c>
      <c r="G369" s="24">
        <v>0.03583036071872936</v>
      </c>
      <c r="H369" s="24">
        <v>0.07237555863767992</v>
      </c>
      <c r="I369" s="24">
        <v>0.28583522929656546</v>
      </c>
      <c r="J369" s="24">
        <v>0.295625717326748</v>
      </c>
      <c r="K369" s="24">
        <v>0.416253519572617</v>
      </c>
      <c r="L369" s="24">
        <v>0.4104522042780142</v>
      </c>
      <c r="M369" s="24">
        <v>0.4707434345021932</v>
      </c>
      <c r="N369" s="24">
        <v>0.34888975732615973</v>
      </c>
      <c r="O369" s="24">
        <v>0.23862422405813422</v>
      </c>
      <c r="P369" s="24">
        <v>0.23415846481115205</v>
      </c>
      <c r="Q369" s="24">
        <v>0.15173975467621106</v>
      </c>
      <c r="R369" s="24">
        <v>0.20315184534764796</v>
      </c>
      <c r="S369" s="24">
        <v>0.34272567266036497</v>
      </c>
      <c r="T369" s="24">
        <v>0.37664671987469406</v>
      </c>
      <c r="U369" s="24">
        <v>0.3140058113824491</v>
      </c>
      <c r="V369" s="24">
        <f t="shared" si="2"/>
        <v>-0.1978210554</v>
      </c>
      <c r="W369" s="23">
        <f t="shared" si="3"/>
        <v>-0.059762624</v>
      </c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</row>
    <row r="370">
      <c r="A370" s="24">
        <f>AR!E370</f>
        <v>-0.1742599374</v>
      </c>
      <c r="B370" s="23"/>
      <c r="C370" s="24">
        <f t="shared" si="1"/>
        <v>-0.1742599374</v>
      </c>
      <c r="D370" s="24">
        <v>-0.1897100558936088</v>
      </c>
      <c r="E370" s="24">
        <v>-0.020267386634161277</v>
      </c>
      <c r="F370" s="24">
        <v>0.03583036071872936</v>
      </c>
      <c r="G370" s="24">
        <v>0.07237555863767992</v>
      </c>
      <c r="H370" s="24">
        <v>0.28583522929656546</v>
      </c>
      <c r="I370" s="24">
        <v>0.295625717326748</v>
      </c>
      <c r="J370" s="24">
        <v>0.416253519572617</v>
      </c>
      <c r="K370" s="24">
        <v>0.4104522042780142</v>
      </c>
      <c r="L370" s="24">
        <v>0.4707434345021932</v>
      </c>
      <c r="M370" s="24">
        <v>0.34888975732615973</v>
      </c>
      <c r="N370" s="24">
        <v>0.23862422405813422</v>
      </c>
      <c r="O370" s="24">
        <v>0.23415846481115205</v>
      </c>
      <c r="P370" s="24">
        <v>0.15173975467621106</v>
      </c>
      <c r="Q370" s="24">
        <v>0.20315184534764796</v>
      </c>
      <c r="R370" s="24">
        <v>0.34272567266036497</v>
      </c>
      <c r="S370" s="24">
        <v>0.37664671987469406</v>
      </c>
      <c r="T370" s="24">
        <v>0.3140058113824491</v>
      </c>
      <c r="U370" s="24">
        <v>0.19307591840113156</v>
      </c>
      <c r="V370" s="24">
        <f t="shared" si="2"/>
        <v>-0.1871625072</v>
      </c>
      <c r="W370" s="23">
        <f t="shared" si="3"/>
        <v>0.01290256979</v>
      </c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</row>
    <row r="371">
      <c r="A371" s="24">
        <f>AR!E371</f>
        <v>-0.1897100559</v>
      </c>
      <c r="B371" s="23"/>
      <c r="C371" s="24">
        <f t="shared" si="1"/>
        <v>-0.1897100559</v>
      </c>
      <c r="D371" s="24">
        <v>-0.020267386634161277</v>
      </c>
      <c r="E371" s="24">
        <v>0.03583036071872936</v>
      </c>
      <c r="F371" s="24">
        <v>0.07237555863767992</v>
      </c>
      <c r="G371" s="24">
        <v>0.28583522929656546</v>
      </c>
      <c r="H371" s="24">
        <v>0.295625717326748</v>
      </c>
      <c r="I371" s="24">
        <v>0.416253519572617</v>
      </c>
      <c r="J371" s="24">
        <v>0.4104522042780142</v>
      </c>
      <c r="K371" s="24">
        <v>0.4707434345021932</v>
      </c>
      <c r="L371" s="24">
        <v>0.34888975732615973</v>
      </c>
      <c r="M371" s="24">
        <v>0.23862422405813422</v>
      </c>
      <c r="N371" s="24">
        <v>0.23415846481115205</v>
      </c>
      <c r="O371" s="24">
        <v>0.15173975467621106</v>
      </c>
      <c r="P371" s="24">
        <v>0.20315184534764796</v>
      </c>
      <c r="Q371" s="24">
        <v>0.34272567266036497</v>
      </c>
      <c r="R371" s="24">
        <v>0.37664671987469406</v>
      </c>
      <c r="S371" s="24">
        <v>0.3140058113824491</v>
      </c>
      <c r="T371" s="24">
        <v>0.19307591840113156</v>
      </c>
      <c r="U371" s="24">
        <v>0.14881797672239877</v>
      </c>
      <c r="V371" s="24">
        <f t="shared" si="2"/>
        <v>-0.06143420489</v>
      </c>
      <c r="W371" s="23">
        <f t="shared" si="3"/>
        <v>-0.128275851</v>
      </c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</row>
    <row r="372">
      <c r="A372" s="24">
        <f>AR!E372</f>
        <v>-0.02026738663</v>
      </c>
      <c r="B372" s="23"/>
      <c r="C372" s="24">
        <f t="shared" si="1"/>
        <v>-0.02026738663</v>
      </c>
      <c r="D372" s="24">
        <v>0.03583036071872936</v>
      </c>
      <c r="E372" s="24">
        <v>0.07237555863767992</v>
      </c>
      <c r="F372" s="24">
        <v>0.28583522929656546</v>
      </c>
      <c r="G372" s="24">
        <v>0.295625717326748</v>
      </c>
      <c r="H372" s="24">
        <v>0.416253519572617</v>
      </c>
      <c r="I372" s="24">
        <v>0.4104522042780142</v>
      </c>
      <c r="J372" s="24">
        <v>0.4707434345021932</v>
      </c>
      <c r="K372" s="24">
        <v>0.34888975732615973</v>
      </c>
      <c r="L372" s="24">
        <v>0.23862422405813422</v>
      </c>
      <c r="M372" s="24">
        <v>0.23415846481115205</v>
      </c>
      <c r="N372" s="24">
        <v>0.15173975467621106</v>
      </c>
      <c r="O372" s="24">
        <v>0.20315184534764796</v>
      </c>
      <c r="P372" s="24">
        <v>0.34272567266036497</v>
      </c>
      <c r="Q372" s="24">
        <v>0.37664671987469406</v>
      </c>
      <c r="R372" s="24">
        <v>0.3140058113824491</v>
      </c>
      <c r="S372" s="24">
        <v>0.19307591840113156</v>
      </c>
      <c r="T372" s="24">
        <v>0.14881797672239877</v>
      </c>
      <c r="U372" s="24">
        <v>0.01906078264793204</v>
      </c>
      <c r="V372" s="24">
        <f t="shared" si="2"/>
        <v>0.0134278689</v>
      </c>
      <c r="W372" s="23">
        <f t="shared" si="3"/>
        <v>-0.03369525554</v>
      </c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</row>
    <row r="373">
      <c r="A373" s="24">
        <f>AR!E373</f>
        <v>0.03583036072</v>
      </c>
      <c r="B373" s="23"/>
      <c r="C373" s="24">
        <f t="shared" si="1"/>
        <v>0.03583036072</v>
      </c>
      <c r="D373" s="24">
        <v>0.07237555863767992</v>
      </c>
      <c r="E373" s="24">
        <v>0.28583522929656546</v>
      </c>
      <c r="F373" s="24">
        <v>0.295625717326748</v>
      </c>
      <c r="G373" s="24">
        <v>0.416253519572617</v>
      </c>
      <c r="H373" s="24">
        <v>0.4104522042780142</v>
      </c>
      <c r="I373" s="24">
        <v>0.4707434345021932</v>
      </c>
      <c r="J373" s="24">
        <v>0.34888975732615973</v>
      </c>
      <c r="K373" s="24">
        <v>0.23862422405813422</v>
      </c>
      <c r="L373" s="24">
        <v>0.23415846481115205</v>
      </c>
      <c r="M373" s="24">
        <v>0.15173975467621106</v>
      </c>
      <c r="N373" s="24">
        <v>0.20315184534764796</v>
      </c>
      <c r="O373" s="24">
        <v>0.34272567266036497</v>
      </c>
      <c r="P373" s="24">
        <v>0.37664671987469406</v>
      </c>
      <c r="Q373" s="24">
        <v>0.3140058113824491</v>
      </c>
      <c r="R373" s="24">
        <v>0.19307591840113156</v>
      </c>
      <c r="S373" s="24">
        <v>0.14881797672239877</v>
      </c>
      <c r="T373" s="24">
        <v>0.01906078264793204</v>
      </c>
      <c r="U373" s="24">
        <v>0.04132886512838818</v>
      </c>
      <c r="V373" s="24">
        <f t="shared" si="2"/>
        <v>0.04222764715</v>
      </c>
      <c r="W373" s="23">
        <f t="shared" si="3"/>
        <v>-0.006397286431</v>
      </c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</row>
    <row r="374">
      <c r="A374" s="24">
        <f>AR!E374</f>
        <v>0.07237555864</v>
      </c>
      <c r="B374" s="23"/>
      <c r="C374" s="24">
        <f t="shared" si="1"/>
        <v>0.07237555864</v>
      </c>
      <c r="D374" s="24">
        <v>0.28583522929656546</v>
      </c>
      <c r="E374" s="24">
        <v>0.295625717326748</v>
      </c>
      <c r="F374" s="24">
        <v>0.416253519572617</v>
      </c>
      <c r="G374" s="24">
        <v>0.4104522042780142</v>
      </c>
      <c r="H374" s="24">
        <v>0.4707434345021932</v>
      </c>
      <c r="I374" s="24">
        <v>0.34888975732615973</v>
      </c>
      <c r="J374" s="24">
        <v>0.23862422405813422</v>
      </c>
      <c r="K374" s="24">
        <v>0.23415846481115205</v>
      </c>
      <c r="L374" s="24">
        <v>0.15173975467621106</v>
      </c>
      <c r="M374" s="24">
        <v>0.20315184534764796</v>
      </c>
      <c r="N374" s="24">
        <v>0.34272567266036497</v>
      </c>
      <c r="O374" s="24">
        <v>0.37664671987469406</v>
      </c>
      <c r="P374" s="24">
        <v>0.3140058113824491</v>
      </c>
      <c r="Q374" s="24">
        <v>0.19307591840113156</v>
      </c>
      <c r="R374" s="24">
        <v>0.14881797672239877</v>
      </c>
      <c r="S374" s="24">
        <v>0.01906078264793204</v>
      </c>
      <c r="T374" s="24">
        <v>0.04132886512838818</v>
      </c>
      <c r="U374" s="24">
        <v>0.23976397573803132</v>
      </c>
      <c r="V374" s="24">
        <f t="shared" si="2"/>
        <v>0.2017618758</v>
      </c>
      <c r="W374" s="23">
        <f t="shared" si="3"/>
        <v>-0.1293863171</v>
      </c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</row>
    <row r="375">
      <c r="A375" s="24">
        <f>AR!E375</f>
        <v>0.2858352293</v>
      </c>
      <c r="B375" s="23"/>
      <c r="C375" s="24">
        <f t="shared" si="1"/>
        <v>0.2858352293</v>
      </c>
      <c r="D375" s="24">
        <v>0.295625717326748</v>
      </c>
      <c r="E375" s="24">
        <v>0.416253519572617</v>
      </c>
      <c r="F375" s="24">
        <v>0.4104522042780142</v>
      </c>
      <c r="G375" s="24">
        <v>0.4707434345021932</v>
      </c>
      <c r="H375" s="24">
        <v>0.34888975732615973</v>
      </c>
      <c r="I375" s="24">
        <v>0.23862422405813422</v>
      </c>
      <c r="J375" s="24">
        <v>0.23415846481115205</v>
      </c>
      <c r="K375" s="24">
        <v>0.15173975467621106</v>
      </c>
      <c r="L375" s="24">
        <v>0.20315184534764796</v>
      </c>
      <c r="M375" s="24">
        <v>0.34272567266036497</v>
      </c>
      <c r="N375" s="24">
        <v>0.37664671987469406</v>
      </c>
      <c r="O375" s="24">
        <v>0.3140058113824491</v>
      </c>
      <c r="P375" s="24">
        <v>0.19307591840113156</v>
      </c>
      <c r="Q375" s="24">
        <v>0.14881797672239877</v>
      </c>
      <c r="R375" s="24">
        <v>0.01906078264793204</v>
      </c>
      <c r="S375" s="24">
        <v>0.04132886512838818</v>
      </c>
      <c r="T375" s="24">
        <v>0.23976397573803132</v>
      </c>
      <c r="U375" s="24">
        <v>0.04426241639588535</v>
      </c>
      <c r="V375" s="24">
        <f t="shared" si="2"/>
        <v>0.2387382097</v>
      </c>
      <c r="W375" s="23">
        <f t="shared" si="3"/>
        <v>0.04709701963</v>
      </c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</row>
    <row r="376">
      <c r="A376" s="24">
        <f>AR!E376</f>
        <v>0.2956257173</v>
      </c>
      <c r="B376" s="23"/>
      <c r="C376" s="24">
        <f t="shared" si="1"/>
        <v>0.2956257173</v>
      </c>
      <c r="D376" s="24">
        <v>0.416253519572617</v>
      </c>
      <c r="E376" s="24">
        <v>0.4104522042780142</v>
      </c>
      <c r="F376" s="24">
        <v>0.4707434345021932</v>
      </c>
      <c r="G376" s="24">
        <v>0.34888975732615973</v>
      </c>
      <c r="H376" s="24">
        <v>0.23862422405813422</v>
      </c>
      <c r="I376" s="24">
        <v>0.23415846481115205</v>
      </c>
      <c r="J376" s="24">
        <v>0.15173975467621106</v>
      </c>
      <c r="K376" s="24">
        <v>0.20315184534764796</v>
      </c>
      <c r="L376" s="24">
        <v>0.34272567266036497</v>
      </c>
      <c r="M376" s="24">
        <v>0.37664671987469406</v>
      </c>
      <c r="N376" s="24">
        <v>0.3140058113824491</v>
      </c>
      <c r="O376" s="24">
        <v>0.19307591840113156</v>
      </c>
      <c r="P376" s="24">
        <v>0.14881797672239877</v>
      </c>
      <c r="Q376" s="24">
        <v>0.01906078264793204</v>
      </c>
      <c r="R376" s="24">
        <v>0.04132886512838818</v>
      </c>
      <c r="S376" s="24">
        <v>0.23976397573803132</v>
      </c>
      <c r="T376" s="24">
        <v>0.04426241639588535</v>
      </c>
      <c r="U376" s="24">
        <v>0.024769471391930753</v>
      </c>
      <c r="V376" s="24">
        <f t="shared" si="2"/>
        <v>0.3428196328</v>
      </c>
      <c r="W376" s="23">
        <f t="shared" si="3"/>
        <v>-0.04719391544</v>
      </c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</row>
    <row r="377">
      <c r="A377" s="24">
        <f>AR!E377</f>
        <v>0.4162535196</v>
      </c>
      <c r="B377" s="23"/>
      <c r="C377" s="24">
        <f t="shared" si="1"/>
        <v>0.4162535196</v>
      </c>
      <c r="D377" s="24">
        <v>0.4104522042780142</v>
      </c>
      <c r="E377" s="24">
        <v>0.4707434345021932</v>
      </c>
      <c r="F377" s="24">
        <v>0.34888975732615973</v>
      </c>
      <c r="G377" s="24">
        <v>0.23862422405813422</v>
      </c>
      <c r="H377" s="24">
        <v>0.23415846481115205</v>
      </c>
      <c r="I377" s="24">
        <v>0.15173975467621106</v>
      </c>
      <c r="J377" s="24">
        <v>0.20315184534764796</v>
      </c>
      <c r="K377" s="24">
        <v>0.34272567266036497</v>
      </c>
      <c r="L377" s="24">
        <v>0.37664671987469406</v>
      </c>
      <c r="M377" s="24">
        <v>0.3140058113824491</v>
      </c>
      <c r="N377" s="24">
        <v>0.19307591840113156</v>
      </c>
      <c r="O377" s="24">
        <v>0.14881797672239877</v>
      </c>
      <c r="P377" s="24">
        <v>0.01906078264793204</v>
      </c>
      <c r="Q377" s="24">
        <v>0.04132886512838818</v>
      </c>
      <c r="R377" s="24">
        <v>0.23976397573803132</v>
      </c>
      <c r="S377" s="24">
        <v>0.04426241639588535</v>
      </c>
      <c r="T377" s="24">
        <v>0.024769471391930753</v>
      </c>
      <c r="U377" s="24">
        <v>0.05189060188152139</v>
      </c>
      <c r="V377" s="24">
        <f t="shared" si="2"/>
        <v>0.3143362664</v>
      </c>
      <c r="W377" s="23">
        <f t="shared" si="3"/>
        <v>0.1019172532</v>
      </c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</row>
    <row r="378">
      <c r="A378" s="24">
        <f>AR!E378</f>
        <v>0.4104522043</v>
      </c>
      <c r="B378" s="23"/>
      <c r="C378" s="24">
        <f t="shared" si="1"/>
        <v>0.4104522043</v>
      </c>
      <c r="D378" s="24">
        <v>0.4707434345021932</v>
      </c>
      <c r="E378" s="24">
        <v>0.34888975732615973</v>
      </c>
      <c r="F378" s="24">
        <v>0.23862422405813422</v>
      </c>
      <c r="G378" s="24">
        <v>0.23415846481115205</v>
      </c>
      <c r="H378" s="24">
        <v>0.15173975467621106</v>
      </c>
      <c r="I378" s="24">
        <v>0.20315184534764796</v>
      </c>
      <c r="J378" s="24">
        <v>0.34272567266036497</v>
      </c>
      <c r="K378" s="24">
        <v>0.37664671987469406</v>
      </c>
      <c r="L378" s="24">
        <v>0.3140058113824491</v>
      </c>
      <c r="M378" s="24">
        <v>0.19307591840113156</v>
      </c>
      <c r="N378" s="24">
        <v>0.14881797672239877</v>
      </c>
      <c r="O378" s="24">
        <v>0.01906078264793204</v>
      </c>
      <c r="P378" s="24">
        <v>0.04132886512838818</v>
      </c>
      <c r="Q378" s="24">
        <v>0.23976397573803132</v>
      </c>
      <c r="R378" s="24">
        <v>0.04426241639588535</v>
      </c>
      <c r="S378" s="24">
        <v>0.024769471391930753</v>
      </c>
      <c r="T378" s="24">
        <v>0.05189060188152139</v>
      </c>
      <c r="U378" s="24">
        <v>0.055913147280250375</v>
      </c>
      <c r="V378" s="24">
        <f t="shared" si="2"/>
        <v>0.3698729264</v>
      </c>
      <c r="W378" s="23">
        <f t="shared" si="3"/>
        <v>0.04057927784</v>
      </c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</row>
    <row r="379">
      <c r="A379" s="24">
        <f>AR!E379</f>
        <v>0.4707434345</v>
      </c>
      <c r="B379" s="23"/>
      <c r="C379" s="24">
        <f t="shared" si="1"/>
        <v>0.4707434345</v>
      </c>
      <c r="D379" s="24">
        <v>0.34888975732615973</v>
      </c>
      <c r="E379" s="24">
        <v>0.23862422405813422</v>
      </c>
      <c r="F379" s="24">
        <v>0.23415846481115205</v>
      </c>
      <c r="G379" s="24">
        <v>0.15173975467621106</v>
      </c>
      <c r="H379" s="24">
        <v>0.20315184534764796</v>
      </c>
      <c r="I379" s="24">
        <v>0.34272567266036497</v>
      </c>
      <c r="J379" s="24">
        <v>0.37664671987469406</v>
      </c>
      <c r="K379" s="24">
        <v>0.3140058113824491</v>
      </c>
      <c r="L379" s="24">
        <v>0.19307591840113156</v>
      </c>
      <c r="M379" s="24">
        <v>0.14881797672239877</v>
      </c>
      <c r="N379" s="24">
        <v>0.01906078264793204</v>
      </c>
      <c r="O379" s="24">
        <v>0.04132886512838818</v>
      </c>
      <c r="P379" s="24">
        <v>0.23976397573803132</v>
      </c>
      <c r="Q379" s="24">
        <v>0.04426241639588535</v>
      </c>
      <c r="R379" s="24">
        <v>0.024769471391930753</v>
      </c>
      <c r="S379" s="24">
        <v>0.05189060188152139</v>
      </c>
      <c r="T379" s="24">
        <v>0.055913147280250375</v>
      </c>
      <c r="U379" s="24">
        <v>-0.010954082996011858</v>
      </c>
      <c r="V379" s="24">
        <f t="shared" si="2"/>
        <v>0.2706664402</v>
      </c>
      <c r="W379" s="23">
        <f t="shared" si="3"/>
        <v>0.2000769943</v>
      </c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</row>
    <row r="380">
      <c r="A380" s="24">
        <f>AR!E380</f>
        <v>0.3488897573</v>
      </c>
      <c r="B380" s="23"/>
      <c r="C380" s="24">
        <f t="shared" si="1"/>
        <v>0.3488897573</v>
      </c>
      <c r="D380" s="24">
        <v>0.23862422405813422</v>
      </c>
      <c r="E380" s="24">
        <v>0.23415846481115205</v>
      </c>
      <c r="F380" s="24">
        <v>0.15173975467621106</v>
      </c>
      <c r="G380" s="24">
        <v>0.20315184534764796</v>
      </c>
      <c r="H380" s="24">
        <v>0.34272567266036497</v>
      </c>
      <c r="I380" s="24">
        <v>0.37664671987469406</v>
      </c>
      <c r="J380" s="24">
        <v>0.3140058113824491</v>
      </c>
      <c r="K380" s="24">
        <v>0.19307591840113156</v>
      </c>
      <c r="L380" s="24">
        <v>0.14881797672239877</v>
      </c>
      <c r="M380" s="24">
        <v>0.01906078264793204</v>
      </c>
      <c r="N380" s="24">
        <v>0.04132886512838818</v>
      </c>
      <c r="O380" s="24">
        <v>0.23976397573803132</v>
      </c>
      <c r="P380" s="24">
        <v>0.04426241639588535</v>
      </c>
      <c r="Q380" s="24">
        <v>0.024769471391930753</v>
      </c>
      <c r="R380" s="24">
        <v>0.05189060188152139</v>
      </c>
      <c r="S380" s="24">
        <v>0.055913147280250375</v>
      </c>
      <c r="T380" s="24">
        <v>-0.010954082996011858</v>
      </c>
      <c r="U380" s="24">
        <v>0.04522536564172047</v>
      </c>
      <c r="V380" s="24">
        <f t="shared" si="2"/>
        <v>0.208324216</v>
      </c>
      <c r="W380" s="23">
        <f t="shared" si="3"/>
        <v>0.1405655413</v>
      </c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</row>
    <row r="381">
      <c r="A381" s="24">
        <f>AR!E381</f>
        <v>0.2386242241</v>
      </c>
      <c r="B381" s="23"/>
      <c r="C381" s="24">
        <f t="shared" si="1"/>
        <v>0.2386242241</v>
      </c>
      <c r="D381" s="24">
        <v>0.23415846481115205</v>
      </c>
      <c r="E381" s="24">
        <v>0.15173975467621106</v>
      </c>
      <c r="F381" s="24">
        <v>0.20315184534764796</v>
      </c>
      <c r="G381" s="24">
        <v>0.34272567266036497</v>
      </c>
      <c r="H381" s="24">
        <v>0.37664671987469406</v>
      </c>
      <c r="I381" s="24">
        <v>0.3140058113824491</v>
      </c>
      <c r="J381" s="24">
        <v>0.19307591840113156</v>
      </c>
      <c r="K381" s="24">
        <v>0.14881797672239877</v>
      </c>
      <c r="L381" s="24">
        <v>0.01906078264793204</v>
      </c>
      <c r="M381" s="24">
        <v>0.04132886512838818</v>
      </c>
      <c r="N381" s="24">
        <v>0.23976397573803132</v>
      </c>
      <c r="O381" s="24">
        <v>0.04426241639588535</v>
      </c>
      <c r="P381" s="24">
        <v>0.024769471391930753</v>
      </c>
      <c r="Q381" s="24">
        <v>0.05189060188152139</v>
      </c>
      <c r="R381" s="24">
        <v>0.055913147280250375</v>
      </c>
      <c r="S381" s="24">
        <v>-0.010954082996011858</v>
      </c>
      <c r="T381" s="24">
        <v>0.04522536564172047</v>
      </c>
      <c r="U381" s="24">
        <v>-0.02120775183813406</v>
      </c>
      <c r="V381" s="24">
        <f t="shared" si="2"/>
        <v>0.1990400575</v>
      </c>
      <c r="W381" s="23">
        <f t="shared" si="3"/>
        <v>0.03958416657</v>
      </c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</row>
    <row r="382">
      <c r="A382" s="24">
        <f>AR!E382</f>
        <v>0.2341584648</v>
      </c>
      <c r="B382" s="23"/>
      <c r="C382" s="24">
        <f t="shared" si="1"/>
        <v>0.2341584648</v>
      </c>
      <c r="D382" s="24">
        <v>0.15173975467621106</v>
      </c>
      <c r="E382" s="24">
        <v>0.20315184534764796</v>
      </c>
      <c r="F382" s="24">
        <v>0.34272567266036497</v>
      </c>
      <c r="G382" s="24">
        <v>0.37664671987469406</v>
      </c>
      <c r="H382" s="24">
        <v>0.3140058113824491</v>
      </c>
      <c r="I382" s="24">
        <v>0.19307591840113156</v>
      </c>
      <c r="J382" s="24">
        <v>0.14881797672239877</v>
      </c>
      <c r="K382" s="24">
        <v>0.01906078264793204</v>
      </c>
      <c r="L382" s="24">
        <v>0.04132886512838818</v>
      </c>
      <c r="M382" s="24">
        <v>0.23976397573803132</v>
      </c>
      <c r="N382" s="24">
        <v>0.04426241639588535</v>
      </c>
      <c r="O382" s="24">
        <v>0.024769471391930753</v>
      </c>
      <c r="P382" s="24">
        <v>0.05189060188152139</v>
      </c>
      <c r="Q382" s="24">
        <v>0.055913147280250375</v>
      </c>
      <c r="R382" s="24">
        <v>-0.010954082996011858</v>
      </c>
      <c r="S382" s="24">
        <v>0.04522536564172047</v>
      </c>
      <c r="T382" s="24">
        <v>-0.02120775183813406</v>
      </c>
      <c r="U382" s="24">
        <v>-0.05081283915053242</v>
      </c>
      <c r="V382" s="24">
        <f t="shared" si="2"/>
        <v>0.1226807464</v>
      </c>
      <c r="W382" s="23">
        <f t="shared" si="3"/>
        <v>0.1114777184</v>
      </c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</row>
    <row r="383">
      <c r="A383" s="24">
        <f>AR!E383</f>
        <v>0.1517397547</v>
      </c>
      <c r="B383" s="23"/>
      <c r="C383" s="24">
        <f t="shared" si="1"/>
        <v>0.1517397547</v>
      </c>
      <c r="D383" s="24">
        <v>0.20315184534764796</v>
      </c>
      <c r="E383" s="24">
        <v>0.34272567266036497</v>
      </c>
      <c r="F383" s="24">
        <v>0.37664671987469406</v>
      </c>
      <c r="G383" s="24">
        <v>0.3140058113824491</v>
      </c>
      <c r="H383" s="24">
        <v>0.19307591840113156</v>
      </c>
      <c r="I383" s="24">
        <v>0.14881797672239877</v>
      </c>
      <c r="J383" s="24">
        <v>0.01906078264793204</v>
      </c>
      <c r="K383" s="24">
        <v>0.04132886512838818</v>
      </c>
      <c r="L383" s="24">
        <v>0.23976397573803132</v>
      </c>
      <c r="M383" s="24">
        <v>0.04426241639588535</v>
      </c>
      <c r="N383" s="24">
        <v>0.024769471391930753</v>
      </c>
      <c r="O383" s="24">
        <v>0.05189060188152139</v>
      </c>
      <c r="P383" s="24">
        <v>0.055913147280250375</v>
      </c>
      <c r="Q383" s="24">
        <v>-0.010954082996011858</v>
      </c>
      <c r="R383" s="24">
        <v>0.04522536564172047</v>
      </c>
      <c r="S383" s="24">
        <v>-0.02120775183813406</v>
      </c>
      <c r="T383" s="24">
        <v>-0.05081283915053242</v>
      </c>
      <c r="U383" s="24">
        <v>-0.021118983033980965</v>
      </c>
      <c r="V383" s="24">
        <f t="shared" si="2"/>
        <v>0.1926308357</v>
      </c>
      <c r="W383" s="23">
        <f t="shared" si="3"/>
        <v>-0.04089108103</v>
      </c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</row>
    <row r="384">
      <c r="A384" s="24">
        <f>AR!E384</f>
        <v>0.2031518453</v>
      </c>
      <c r="B384" s="23"/>
      <c r="C384" s="24">
        <f t="shared" si="1"/>
        <v>0.2031518453</v>
      </c>
      <c r="D384" s="24">
        <v>0.34272567266036497</v>
      </c>
      <c r="E384" s="24">
        <v>0.37664671987469406</v>
      </c>
      <c r="F384" s="24">
        <v>0.3140058113824491</v>
      </c>
      <c r="G384" s="24">
        <v>0.19307591840113156</v>
      </c>
      <c r="H384" s="24">
        <v>0.14881797672239877</v>
      </c>
      <c r="I384" s="24">
        <v>0.01906078264793204</v>
      </c>
      <c r="J384" s="24">
        <v>0.04132886512838818</v>
      </c>
      <c r="K384" s="24">
        <v>0.23976397573803132</v>
      </c>
      <c r="L384" s="24">
        <v>0.04426241639588535</v>
      </c>
      <c r="M384" s="24">
        <v>0.024769471391930753</v>
      </c>
      <c r="N384" s="24">
        <v>0.05189060188152139</v>
      </c>
      <c r="O384" s="24">
        <v>0.055913147280250375</v>
      </c>
      <c r="P384" s="24">
        <v>-0.010954082996011858</v>
      </c>
      <c r="Q384" s="24">
        <v>0.04522536564172047</v>
      </c>
      <c r="R384" s="24">
        <v>-0.02120775183813406</v>
      </c>
      <c r="S384" s="24">
        <v>-0.05081283915053242</v>
      </c>
      <c r="T384" s="24">
        <v>-0.021118983033980965</v>
      </c>
      <c r="U384" s="24">
        <v>-0.09425151148039385</v>
      </c>
      <c r="V384" s="24">
        <f t="shared" si="2"/>
        <v>0.2681493241</v>
      </c>
      <c r="W384" s="23">
        <f t="shared" si="3"/>
        <v>-0.06499747872</v>
      </c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</row>
    <row r="385">
      <c r="A385" s="24">
        <f>AR!E385</f>
        <v>0.3427256727</v>
      </c>
      <c r="B385" s="23"/>
      <c r="C385" s="24">
        <f t="shared" si="1"/>
        <v>0.3427256727</v>
      </c>
      <c r="D385" s="24">
        <v>0.37664671987469406</v>
      </c>
      <c r="E385" s="24">
        <v>0.3140058113824491</v>
      </c>
      <c r="F385" s="24">
        <v>0.19307591840113156</v>
      </c>
      <c r="G385" s="24">
        <v>0.14881797672239877</v>
      </c>
      <c r="H385" s="24">
        <v>0.01906078264793204</v>
      </c>
      <c r="I385" s="24">
        <v>0.04132886512838818</v>
      </c>
      <c r="J385" s="24">
        <v>0.23976397573803132</v>
      </c>
      <c r="K385" s="24">
        <v>0.04426241639588535</v>
      </c>
      <c r="L385" s="24">
        <v>0.024769471391930753</v>
      </c>
      <c r="M385" s="24">
        <v>0.05189060188152139</v>
      </c>
      <c r="N385" s="24">
        <v>0.055913147280250375</v>
      </c>
      <c r="O385" s="24">
        <v>-0.010954082996011858</v>
      </c>
      <c r="P385" s="24">
        <v>0.04522536564172047</v>
      </c>
      <c r="Q385" s="24">
        <v>-0.02120775183813406</v>
      </c>
      <c r="R385" s="24">
        <v>-0.05081283915053242</v>
      </c>
      <c r="S385" s="24">
        <v>-0.021118983033980965</v>
      </c>
      <c r="T385" s="24">
        <v>-0.09425151148039385</v>
      </c>
      <c r="U385" s="24">
        <v>-0.05215449263847943</v>
      </c>
      <c r="V385" s="24">
        <f t="shared" si="2"/>
        <v>0.3123534748</v>
      </c>
      <c r="W385" s="23">
        <f t="shared" si="3"/>
        <v>0.03037219781</v>
      </c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</row>
    <row r="386">
      <c r="A386" s="24">
        <f>AR!E386</f>
        <v>0.3766467199</v>
      </c>
      <c r="B386" s="23"/>
      <c r="C386" s="24">
        <f t="shared" si="1"/>
        <v>0.3766467199</v>
      </c>
      <c r="D386" s="24">
        <v>0.3140058113824491</v>
      </c>
      <c r="E386" s="24">
        <v>0.19307591840113156</v>
      </c>
      <c r="F386" s="24">
        <v>0.14881797672239877</v>
      </c>
      <c r="G386" s="24">
        <v>0.01906078264793204</v>
      </c>
      <c r="H386" s="24">
        <v>0.04132886512838818</v>
      </c>
      <c r="I386" s="24">
        <v>0.23976397573803132</v>
      </c>
      <c r="J386" s="24">
        <v>0.04426241639588535</v>
      </c>
      <c r="K386" s="24">
        <v>0.024769471391930753</v>
      </c>
      <c r="L386" s="24">
        <v>0.05189060188152139</v>
      </c>
      <c r="M386" s="24">
        <v>0.055913147280250375</v>
      </c>
      <c r="N386" s="24">
        <v>-0.010954082996011858</v>
      </c>
      <c r="O386" s="24">
        <v>0.04522536564172047</v>
      </c>
      <c r="P386" s="24">
        <v>-0.02120775183813406</v>
      </c>
      <c r="Q386" s="24">
        <v>-0.05081283915053242</v>
      </c>
      <c r="R386" s="24">
        <v>-0.021118983033980965</v>
      </c>
      <c r="S386" s="24">
        <v>-0.09425151148039385</v>
      </c>
      <c r="T386" s="24">
        <v>-0.05215449263847943</v>
      </c>
      <c r="U386" s="24">
        <v>-0.10797624999758212</v>
      </c>
      <c r="V386" s="24">
        <f t="shared" si="2"/>
        <v>0.2948493328</v>
      </c>
      <c r="W386" s="23">
        <f t="shared" si="3"/>
        <v>0.08179738706</v>
      </c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</row>
    <row r="387">
      <c r="A387" s="24">
        <f>AR!E387</f>
        <v>0.3140058114</v>
      </c>
      <c r="B387" s="23"/>
      <c r="C387" s="24">
        <f t="shared" si="1"/>
        <v>0.3140058114</v>
      </c>
      <c r="D387" s="24">
        <v>0.19307591840113156</v>
      </c>
      <c r="E387" s="24">
        <v>0.14881797672239877</v>
      </c>
      <c r="F387" s="24">
        <v>0.01906078264793204</v>
      </c>
      <c r="G387" s="24">
        <v>0.04132886512838818</v>
      </c>
      <c r="H387" s="24">
        <v>0.23976397573803132</v>
      </c>
      <c r="I387" s="24">
        <v>0.04426241639588535</v>
      </c>
      <c r="J387" s="24">
        <v>0.024769471391930753</v>
      </c>
      <c r="K387" s="24">
        <v>0.05189060188152139</v>
      </c>
      <c r="L387" s="24">
        <v>0.055913147280250375</v>
      </c>
      <c r="M387" s="24">
        <v>-0.010954082996011858</v>
      </c>
      <c r="N387" s="24">
        <v>0.04522536564172047</v>
      </c>
      <c r="O387" s="24">
        <v>-0.02120775183813406</v>
      </c>
      <c r="P387" s="24">
        <v>-0.05081283915053242</v>
      </c>
      <c r="Q387" s="24">
        <v>-0.021118983033980965</v>
      </c>
      <c r="R387" s="24">
        <v>-0.09425151148039385</v>
      </c>
      <c r="S387" s="24">
        <v>-0.05215449263847943</v>
      </c>
      <c r="T387" s="24">
        <v>-0.10797624999758212</v>
      </c>
      <c r="U387" s="24">
        <v>-0.09986600090488379</v>
      </c>
      <c r="V387" s="24">
        <f t="shared" si="2"/>
        <v>0.1593809914</v>
      </c>
      <c r="W387" s="23">
        <f t="shared" si="3"/>
        <v>0.1546248199</v>
      </c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</row>
    <row r="388">
      <c r="A388" s="24">
        <f>AR!E388</f>
        <v>0.1930759184</v>
      </c>
      <c r="B388" s="23"/>
      <c r="C388" s="24">
        <f t="shared" si="1"/>
        <v>0.1930759184</v>
      </c>
      <c r="D388" s="24">
        <v>0.14881797672239877</v>
      </c>
      <c r="E388" s="24">
        <v>0.01906078264793204</v>
      </c>
      <c r="F388" s="24">
        <v>0.04132886512838818</v>
      </c>
      <c r="G388" s="24">
        <v>0.23976397573803132</v>
      </c>
      <c r="H388" s="24">
        <v>0.04426241639588535</v>
      </c>
      <c r="I388" s="24">
        <v>0.024769471391930753</v>
      </c>
      <c r="J388" s="24">
        <v>0.05189060188152139</v>
      </c>
      <c r="K388" s="24">
        <v>0.055913147280250375</v>
      </c>
      <c r="L388" s="24">
        <v>-0.010954082996011858</v>
      </c>
      <c r="M388" s="24">
        <v>0.04522536564172047</v>
      </c>
      <c r="N388" s="24">
        <v>-0.02120775183813406</v>
      </c>
      <c r="O388" s="24">
        <v>-0.05081283915053242</v>
      </c>
      <c r="P388" s="24">
        <v>-0.021118983033980965</v>
      </c>
      <c r="Q388" s="24">
        <v>-0.09425151148039385</v>
      </c>
      <c r="R388" s="24">
        <v>-0.05215449263847943</v>
      </c>
      <c r="S388" s="24">
        <v>-0.10797624999758212</v>
      </c>
      <c r="T388" s="24">
        <v>-0.09986600090488379</v>
      </c>
      <c r="U388" s="24">
        <v>-0.08612894341384808</v>
      </c>
      <c r="V388" s="24">
        <f t="shared" si="2"/>
        <v>0.1172278794</v>
      </c>
      <c r="W388" s="23">
        <f t="shared" si="3"/>
        <v>0.07584803896</v>
      </c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</row>
    <row r="389">
      <c r="A389" s="24">
        <f>AR!E389</f>
        <v>0.1488179767</v>
      </c>
      <c r="B389" s="23"/>
      <c r="C389" s="24">
        <f t="shared" si="1"/>
        <v>0.1488179767</v>
      </c>
      <c r="D389" s="24">
        <v>0.01906078264793204</v>
      </c>
      <c r="E389" s="24">
        <v>0.04132886512838818</v>
      </c>
      <c r="F389" s="24">
        <v>0.23976397573803132</v>
      </c>
      <c r="G389" s="24">
        <v>0.04426241639588535</v>
      </c>
      <c r="H389" s="24">
        <v>0.024769471391930753</v>
      </c>
      <c r="I389" s="24">
        <v>0.05189060188152139</v>
      </c>
      <c r="J389" s="24">
        <v>0.055913147280250375</v>
      </c>
      <c r="K389" s="24">
        <v>-0.010954082996011858</v>
      </c>
      <c r="L389" s="24">
        <v>0.04522536564172047</v>
      </c>
      <c r="M389" s="24">
        <v>-0.02120775183813406</v>
      </c>
      <c r="N389" s="24">
        <v>-0.05081283915053242</v>
      </c>
      <c r="O389" s="24">
        <v>-0.021118983033980965</v>
      </c>
      <c r="P389" s="24">
        <v>-0.09425151148039385</v>
      </c>
      <c r="Q389" s="24">
        <v>-0.05215449263847943</v>
      </c>
      <c r="R389" s="24">
        <v>-0.10797624999758212</v>
      </c>
      <c r="S389" s="24">
        <v>-0.09986600090488379</v>
      </c>
      <c r="T389" s="24">
        <v>-0.08612894341384808</v>
      </c>
      <c r="U389" s="24">
        <v>-0.05794790370458519</v>
      </c>
      <c r="V389" s="24">
        <f t="shared" si="2"/>
        <v>0.05784774549</v>
      </c>
      <c r="W389" s="23">
        <f t="shared" si="3"/>
        <v>0.09097023124</v>
      </c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</row>
    <row r="390">
      <c r="A390" s="24">
        <f>AR!E390</f>
        <v>0.01906078265</v>
      </c>
      <c r="B390" s="23"/>
      <c r="C390" s="24">
        <f t="shared" si="1"/>
        <v>0.01906078265</v>
      </c>
      <c r="D390" s="24">
        <v>0.04132886512838818</v>
      </c>
      <c r="E390" s="24">
        <v>0.23976397573803132</v>
      </c>
      <c r="F390" s="24">
        <v>0.04426241639588535</v>
      </c>
      <c r="G390" s="24">
        <v>0.024769471391930753</v>
      </c>
      <c r="H390" s="24">
        <v>0.05189060188152139</v>
      </c>
      <c r="I390" s="24">
        <v>0.055913147280250375</v>
      </c>
      <c r="J390" s="24">
        <v>-0.010954082996011858</v>
      </c>
      <c r="K390" s="24">
        <v>0.04522536564172047</v>
      </c>
      <c r="L390" s="24">
        <v>-0.02120775183813406</v>
      </c>
      <c r="M390" s="24">
        <v>-0.05081283915053242</v>
      </c>
      <c r="N390" s="24">
        <v>-0.021118983033980965</v>
      </c>
      <c r="O390" s="24">
        <v>-0.09425151148039385</v>
      </c>
      <c r="P390" s="24">
        <v>-0.05215449263847943</v>
      </c>
      <c r="Q390" s="24">
        <v>-0.10797624999758212</v>
      </c>
      <c r="R390" s="24">
        <v>-0.09986600090488379</v>
      </c>
      <c r="S390" s="24">
        <v>-0.08612894341384808</v>
      </c>
      <c r="T390" s="24">
        <v>-0.05794790370458519</v>
      </c>
      <c r="U390" s="24">
        <v>-0.03741991489992738</v>
      </c>
      <c r="V390" s="24">
        <f t="shared" si="2"/>
        <v>0.011051745</v>
      </c>
      <c r="W390" s="23">
        <f t="shared" si="3"/>
        <v>0.008009037652</v>
      </c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</row>
    <row r="391">
      <c r="A391" s="24">
        <f>AR!E391</f>
        <v>0.04132886513</v>
      </c>
      <c r="B391" s="23"/>
      <c r="C391" s="24">
        <f t="shared" si="1"/>
        <v>0.04132886513</v>
      </c>
      <c r="D391" s="24">
        <v>0.23976397573803132</v>
      </c>
      <c r="E391" s="24">
        <v>0.04426241639588535</v>
      </c>
      <c r="F391" s="24">
        <v>0.024769471391930753</v>
      </c>
      <c r="G391" s="24">
        <v>0.05189060188152139</v>
      </c>
      <c r="H391" s="24">
        <v>0.055913147280250375</v>
      </c>
      <c r="I391" s="24">
        <v>-0.010954082996011858</v>
      </c>
      <c r="J391" s="24">
        <v>0.04522536564172047</v>
      </c>
      <c r="K391" s="24">
        <v>-0.02120775183813406</v>
      </c>
      <c r="L391" s="24">
        <v>-0.05081283915053242</v>
      </c>
      <c r="M391" s="24">
        <v>-0.021118983033980965</v>
      </c>
      <c r="N391" s="24">
        <v>-0.09425151148039385</v>
      </c>
      <c r="O391" s="24">
        <v>-0.05215449263847943</v>
      </c>
      <c r="P391" s="24">
        <v>-0.10797624999758212</v>
      </c>
      <c r="Q391" s="24">
        <v>-0.09986600090488379</v>
      </c>
      <c r="R391" s="24">
        <v>-0.08612894341384808</v>
      </c>
      <c r="S391" s="24">
        <v>-0.05794790370458519</v>
      </c>
      <c r="T391" s="24">
        <v>-0.03741991489992738</v>
      </c>
      <c r="U391" s="24">
        <v>-0.0210545575338274</v>
      </c>
      <c r="V391" s="24">
        <f t="shared" si="2"/>
        <v>0.2111502926</v>
      </c>
      <c r="W391" s="23">
        <f t="shared" si="3"/>
        <v>-0.1698214274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</row>
    <row r="392">
      <c r="A392" s="24">
        <f>AR!E392</f>
        <v>0.2397639757</v>
      </c>
      <c r="B392" s="23"/>
      <c r="C392" s="24">
        <f t="shared" si="1"/>
        <v>0.2397639757</v>
      </c>
      <c r="D392" s="24">
        <v>0.04426241639588535</v>
      </c>
      <c r="E392" s="24">
        <v>0.024769471391930753</v>
      </c>
      <c r="F392" s="24">
        <v>0.05189060188152139</v>
      </c>
      <c r="G392" s="24">
        <v>0.055913147280250375</v>
      </c>
      <c r="H392" s="24">
        <v>-0.010954082996011858</v>
      </c>
      <c r="I392" s="24">
        <v>0.04522536564172047</v>
      </c>
      <c r="J392" s="24">
        <v>-0.02120775183813406</v>
      </c>
      <c r="K392" s="24">
        <v>-0.05081283915053242</v>
      </c>
      <c r="L392" s="24">
        <v>-0.021118983033980965</v>
      </c>
      <c r="M392" s="24">
        <v>-0.09425151148039385</v>
      </c>
      <c r="N392" s="24">
        <v>-0.05215449263847943</v>
      </c>
      <c r="O392" s="24">
        <v>-0.10797624999758212</v>
      </c>
      <c r="P392" s="24">
        <v>-0.09986600090488379</v>
      </c>
      <c r="Q392" s="24">
        <v>-0.08612894341384808</v>
      </c>
      <c r="R392" s="24">
        <v>-0.05794790370458519</v>
      </c>
      <c r="S392" s="24">
        <v>-0.03741991489992738</v>
      </c>
      <c r="T392" s="24">
        <v>-0.0210545575338274</v>
      </c>
      <c r="U392" s="24">
        <v>0.03206140081316944</v>
      </c>
      <c r="V392" s="24">
        <f t="shared" si="2"/>
        <v>0.05394808119</v>
      </c>
      <c r="W392" s="23">
        <f t="shared" si="3"/>
        <v>0.1858158946</v>
      </c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</row>
    <row r="393">
      <c r="A393" s="24">
        <f>AR!E393</f>
        <v>0.0442624164</v>
      </c>
      <c r="B393" s="23"/>
      <c r="C393" s="24">
        <f t="shared" si="1"/>
        <v>0.0442624164</v>
      </c>
      <c r="D393" s="24">
        <v>0.024769471391930753</v>
      </c>
      <c r="E393" s="24">
        <v>0.05189060188152139</v>
      </c>
      <c r="F393" s="24">
        <v>0.055913147280250375</v>
      </c>
      <c r="G393" s="24">
        <v>-0.010954082996011858</v>
      </c>
      <c r="H393" s="24">
        <v>0.04522536564172047</v>
      </c>
      <c r="I393" s="24">
        <v>-0.02120775183813406</v>
      </c>
      <c r="J393" s="24">
        <v>-0.05081283915053242</v>
      </c>
      <c r="K393" s="24">
        <v>-0.021118983033980965</v>
      </c>
      <c r="L393" s="24">
        <v>-0.09425151148039385</v>
      </c>
      <c r="M393" s="24">
        <v>-0.05215449263847943</v>
      </c>
      <c r="N393" s="24">
        <v>-0.10797624999758212</v>
      </c>
      <c r="O393" s="24">
        <v>-0.09986600090488379</v>
      </c>
      <c r="P393" s="24">
        <v>-0.08612894341384808</v>
      </c>
      <c r="Q393" s="24">
        <v>-0.05794790370458519</v>
      </c>
      <c r="R393" s="24">
        <v>-0.03741991489992738</v>
      </c>
      <c r="S393" s="24">
        <v>-0.0210545575338274</v>
      </c>
      <c r="T393" s="24">
        <v>0.03206140081316944</v>
      </c>
      <c r="U393" s="24">
        <v>0.028666204827685317</v>
      </c>
      <c r="V393" s="24">
        <f t="shared" si="2"/>
        <v>0.01351322184</v>
      </c>
      <c r="W393" s="23">
        <f t="shared" si="3"/>
        <v>0.03074919456</v>
      </c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</row>
    <row r="394">
      <c r="A394" s="24">
        <f>AR!E394</f>
        <v>0.02476947139</v>
      </c>
      <c r="B394" s="23"/>
      <c r="C394" s="24">
        <f t="shared" si="1"/>
        <v>0.02476947139</v>
      </c>
      <c r="D394" s="24">
        <v>0.05189060188152139</v>
      </c>
      <c r="E394" s="24">
        <v>0.055913147280250375</v>
      </c>
      <c r="F394" s="24">
        <v>-0.010954082996011858</v>
      </c>
      <c r="G394" s="24">
        <v>0.04522536564172047</v>
      </c>
      <c r="H394" s="24">
        <v>-0.02120775183813406</v>
      </c>
      <c r="I394" s="24">
        <v>-0.05081283915053242</v>
      </c>
      <c r="J394" s="24">
        <v>-0.021118983033980965</v>
      </c>
      <c r="K394" s="24">
        <v>-0.09425151148039385</v>
      </c>
      <c r="L394" s="24">
        <v>-0.05215449263847943</v>
      </c>
      <c r="M394" s="24">
        <v>-0.10797624999758212</v>
      </c>
      <c r="N394" s="24">
        <v>-0.09986600090488379</v>
      </c>
      <c r="O394" s="24">
        <v>-0.08612894341384808</v>
      </c>
      <c r="P394" s="24">
        <v>-0.05794790370458519</v>
      </c>
      <c r="Q394" s="24">
        <v>-0.03741991489992738</v>
      </c>
      <c r="R394" s="24">
        <v>-0.0210545575338274</v>
      </c>
      <c r="S394" s="24">
        <v>0.03206140081316944</v>
      </c>
      <c r="T394" s="24">
        <v>0.028666204827685317</v>
      </c>
      <c r="U394" s="24">
        <v>-0.007706590802549051</v>
      </c>
      <c r="V394" s="24">
        <f t="shared" si="2"/>
        <v>0.05552529826</v>
      </c>
      <c r="W394" s="23">
        <f t="shared" si="3"/>
        <v>-0.03075582687</v>
      </c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</row>
    <row r="395">
      <c r="A395" s="24">
        <f>AR!E395</f>
        <v>0.05189060188</v>
      </c>
      <c r="B395" s="23"/>
      <c r="C395" s="24">
        <f t="shared" si="1"/>
        <v>0.05189060188</v>
      </c>
      <c r="D395" s="24">
        <v>0.055913147280250375</v>
      </c>
      <c r="E395" s="24">
        <v>-0.010954082996011858</v>
      </c>
      <c r="F395" s="24">
        <v>0.04522536564172047</v>
      </c>
      <c r="G395" s="24">
        <v>-0.02120775183813406</v>
      </c>
      <c r="H395" s="24">
        <v>-0.05081283915053242</v>
      </c>
      <c r="I395" s="24">
        <v>-0.021118983033980965</v>
      </c>
      <c r="J395" s="24">
        <v>-0.09425151148039385</v>
      </c>
      <c r="K395" s="24">
        <v>-0.05215449263847943</v>
      </c>
      <c r="L395" s="24">
        <v>-0.10797624999758212</v>
      </c>
      <c r="M395" s="24">
        <v>-0.09986600090488379</v>
      </c>
      <c r="N395" s="24">
        <v>-0.08612894341384808</v>
      </c>
      <c r="O395" s="24">
        <v>-0.05794790370458519</v>
      </c>
      <c r="P395" s="24">
        <v>-0.03741991489992738</v>
      </c>
      <c r="Q395" s="24">
        <v>-0.0210545575338274</v>
      </c>
      <c r="R395" s="24">
        <v>0.03206140081316944</v>
      </c>
      <c r="S395" s="24">
        <v>0.028666204827685317</v>
      </c>
      <c r="T395" s="24">
        <v>-0.007706590802549051</v>
      </c>
      <c r="U395" s="24">
        <v>0.021165540886456988</v>
      </c>
      <c r="V395" s="24">
        <f t="shared" si="2"/>
        <v>0.05387717771</v>
      </c>
      <c r="W395" s="23">
        <f t="shared" si="3"/>
        <v>-0.001986575831</v>
      </c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</row>
    <row r="396">
      <c r="A396" s="24">
        <f>AR!E396</f>
        <v>0.05591314728</v>
      </c>
      <c r="B396" s="23"/>
      <c r="C396" s="24">
        <f t="shared" si="1"/>
        <v>0.05591314728</v>
      </c>
      <c r="D396" s="24">
        <v>-0.010954082996011858</v>
      </c>
      <c r="E396" s="24">
        <v>0.04522536564172047</v>
      </c>
      <c r="F396" s="24">
        <v>-0.02120775183813406</v>
      </c>
      <c r="G396" s="24">
        <v>-0.05081283915053242</v>
      </c>
      <c r="H396" s="24">
        <v>-0.021118983033980965</v>
      </c>
      <c r="I396" s="24">
        <v>-0.09425151148039385</v>
      </c>
      <c r="J396" s="24">
        <v>-0.05215449263847943</v>
      </c>
      <c r="K396" s="24">
        <v>-0.10797624999758212</v>
      </c>
      <c r="L396" s="24">
        <v>-0.09986600090488379</v>
      </c>
      <c r="M396" s="24">
        <v>-0.08612894341384808</v>
      </c>
      <c r="N396" s="24">
        <v>-0.05794790370458519</v>
      </c>
      <c r="O396" s="24">
        <v>-0.03741991489992738</v>
      </c>
      <c r="P396" s="24">
        <v>-0.0210545575338274</v>
      </c>
      <c r="Q396" s="24">
        <v>0.03206140081316944</v>
      </c>
      <c r="R396" s="24">
        <v>0.028666204827685317</v>
      </c>
      <c r="S396" s="24">
        <v>-0.007706590802549051</v>
      </c>
      <c r="T396" s="24">
        <v>0.021165540886456988</v>
      </c>
      <c r="U396" s="24">
        <v>0.020930987852155483</v>
      </c>
      <c r="V396" s="24">
        <f t="shared" si="2"/>
        <v>-0.009099092259</v>
      </c>
      <c r="W396" s="23">
        <f t="shared" si="3"/>
        <v>0.06501223954</v>
      </c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</row>
    <row r="397">
      <c r="A397" s="24">
        <f>AR!E397</f>
        <v>-0.010954083</v>
      </c>
      <c r="B397" s="23"/>
      <c r="C397" s="24">
        <f t="shared" si="1"/>
        <v>-0.010954083</v>
      </c>
      <c r="D397" s="24">
        <v>0.04522536564172047</v>
      </c>
      <c r="E397" s="24">
        <v>-0.02120775183813406</v>
      </c>
      <c r="F397" s="24">
        <v>-0.05081283915053242</v>
      </c>
      <c r="G397" s="24">
        <v>-0.021118983033980965</v>
      </c>
      <c r="H397" s="24">
        <v>-0.09425151148039385</v>
      </c>
      <c r="I397" s="24">
        <v>-0.05215449263847943</v>
      </c>
      <c r="J397" s="24">
        <v>-0.10797624999758212</v>
      </c>
      <c r="K397" s="24">
        <v>-0.09986600090488379</v>
      </c>
      <c r="L397" s="24">
        <v>-0.08612894341384808</v>
      </c>
      <c r="M397" s="24">
        <v>-0.05794790370458519</v>
      </c>
      <c r="N397" s="24">
        <v>-0.03741991489992738</v>
      </c>
      <c r="O397" s="24">
        <v>-0.0210545575338274</v>
      </c>
      <c r="P397" s="24">
        <v>0.03206140081316944</v>
      </c>
      <c r="Q397" s="24">
        <v>0.028666204827685317</v>
      </c>
      <c r="R397" s="24">
        <v>-0.007706590802549051</v>
      </c>
      <c r="S397" s="24">
        <v>0.021165540886456988</v>
      </c>
      <c r="T397" s="24">
        <v>0.020930987852155483</v>
      </c>
      <c r="U397" s="24">
        <v>0.07440796963411092</v>
      </c>
      <c r="V397" s="24">
        <f t="shared" si="2"/>
        <v>0.03278558653</v>
      </c>
      <c r="W397" s="23">
        <f t="shared" si="3"/>
        <v>-0.04373966952</v>
      </c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</row>
    <row r="398">
      <c r="A398" s="24">
        <f>AR!E398</f>
        <v>0.04522536564</v>
      </c>
      <c r="B398" s="23"/>
      <c r="C398" s="24">
        <f t="shared" si="1"/>
        <v>0.04522536564</v>
      </c>
      <c r="D398" s="24">
        <v>-0.02120775183813406</v>
      </c>
      <c r="E398" s="24">
        <v>-0.05081283915053242</v>
      </c>
      <c r="F398" s="24">
        <v>-0.021118983033980965</v>
      </c>
      <c r="G398" s="24">
        <v>-0.09425151148039385</v>
      </c>
      <c r="H398" s="24">
        <v>-0.05215449263847943</v>
      </c>
      <c r="I398" s="24">
        <v>-0.10797624999758212</v>
      </c>
      <c r="J398" s="24">
        <v>-0.09986600090488379</v>
      </c>
      <c r="K398" s="24">
        <v>-0.08612894341384808</v>
      </c>
      <c r="L398" s="24">
        <v>-0.05794790370458519</v>
      </c>
      <c r="M398" s="24">
        <v>-0.03741991489992738</v>
      </c>
      <c r="N398" s="24">
        <v>-0.0210545575338274</v>
      </c>
      <c r="O398" s="24">
        <v>0.03206140081316944</v>
      </c>
      <c r="P398" s="24">
        <v>0.028666204827685317</v>
      </c>
      <c r="Q398" s="24">
        <v>-0.007706590802549051</v>
      </c>
      <c r="R398" s="24">
        <v>0.021165540886456988</v>
      </c>
      <c r="S398" s="24">
        <v>0.020930987852155483</v>
      </c>
      <c r="T398" s="24">
        <v>0.07440796963411092</v>
      </c>
      <c r="U398" s="24">
        <v>0.010569645123599343</v>
      </c>
      <c r="V398" s="24">
        <f t="shared" si="2"/>
        <v>-0.008404800646</v>
      </c>
      <c r="W398" s="23">
        <f t="shared" si="3"/>
        <v>0.05363016629</v>
      </c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</row>
    <row r="399">
      <c r="A399" s="24">
        <f>AR!E399</f>
        <v>-0.02120775184</v>
      </c>
      <c r="B399" s="23"/>
      <c r="C399" s="24">
        <f t="shared" si="1"/>
        <v>-0.02120775184</v>
      </c>
      <c r="D399" s="24">
        <v>-0.05081283915053242</v>
      </c>
      <c r="E399" s="24">
        <v>-0.021118983033980965</v>
      </c>
      <c r="F399" s="24">
        <v>-0.09425151148039385</v>
      </c>
      <c r="G399" s="24">
        <v>-0.05215449263847943</v>
      </c>
      <c r="H399" s="24">
        <v>-0.10797624999758212</v>
      </c>
      <c r="I399" s="24">
        <v>-0.09986600090488379</v>
      </c>
      <c r="J399" s="24">
        <v>-0.08612894341384808</v>
      </c>
      <c r="K399" s="24">
        <v>-0.05794790370458519</v>
      </c>
      <c r="L399" s="24">
        <v>-0.03741991489992738</v>
      </c>
      <c r="M399" s="24">
        <v>-0.0210545575338274</v>
      </c>
      <c r="N399" s="24">
        <v>0.03206140081316944</v>
      </c>
      <c r="O399" s="24">
        <v>0.028666204827685317</v>
      </c>
      <c r="P399" s="24">
        <v>-0.007706590802549051</v>
      </c>
      <c r="Q399" s="24">
        <v>0.021165540886456988</v>
      </c>
      <c r="R399" s="24">
        <v>0.020930987852155483</v>
      </c>
      <c r="S399" s="24">
        <v>0.07440796963411092</v>
      </c>
      <c r="T399" s="24">
        <v>0.010569645123599343</v>
      </c>
      <c r="U399" s="24">
        <v>0.10834928557562423</v>
      </c>
      <c r="V399" s="24">
        <f t="shared" si="2"/>
        <v>-0.05849957437</v>
      </c>
      <c r="W399" s="23">
        <f t="shared" si="3"/>
        <v>0.03729182254</v>
      </c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</row>
    <row r="400">
      <c r="A400" s="24">
        <f>AR!E400</f>
        <v>-0.05081283915</v>
      </c>
      <c r="B400" s="23"/>
      <c r="C400" s="24">
        <f t="shared" si="1"/>
        <v>-0.05081283915</v>
      </c>
      <c r="D400" s="24">
        <v>-0.021118983033980965</v>
      </c>
      <c r="E400" s="24">
        <v>-0.09425151148039385</v>
      </c>
      <c r="F400" s="24">
        <v>-0.05215449263847943</v>
      </c>
      <c r="G400" s="24">
        <v>-0.10797624999758212</v>
      </c>
      <c r="H400" s="24">
        <v>-0.09986600090488379</v>
      </c>
      <c r="I400" s="24">
        <v>-0.08612894341384808</v>
      </c>
      <c r="J400" s="24">
        <v>-0.05794790370458519</v>
      </c>
      <c r="K400" s="24">
        <v>-0.03741991489992738</v>
      </c>
      <c r="L400" s="24">
        <v>-0.0210545575338274</v>
      </c>
      <c r="M400" s="24">
        <v>0.03206140081316944</v>
      </c>
      <c r="N400" s="24">
        <v>0.028666204827685317</v>
      </c>
      <c r="O400" s="24">
        <v>-0.007706590802549051</v>
      </c>
      <c r="P400" s="24">
        <v>0.021165540886456988</v>
      </c>
      <c r="Q400" s="24">
        <v>0.020930987852155483</v>
      </c>
      <c r="R400" s="24">
        <v>0.07440796963411092</v>
      </c>
      <c r="S400" s="24">
        <v>0.010569645123599343</v>
      </c>
      <c r="T400" s="24">
        <v>0.10834928557562423</v>
      </c>
      <c r="U400" s="24">
        <v>0.14921909101457462</v>
      </c>
      <c r="V400" s="24">
        <f t="shared" si="2"/>
        <v>-0.02815432487</v>
      </c>
      <c r="W400" s="23">
        <f t="shared" si="3"/>
        <v>-0.02265851428</v>
      </c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</row>
    <row r="401">
      <c r="A401" s="24">
        <f>AR!E401</f>
        <v>-0.02111898303</v>
      </c>
      <c r="B401" s="23"/>
      <c r="C401" s="24">
        <f t="shared" si="1"/>
        <v>-0.02111898303</v>
      </c>
      <c r="D401" s="24">
        <v>-0.09425151148039385</v>
      </c>
      <c r="E401" s="24">
        <v>-0.05215449263847943</v>
      </c>
      <c r="F401" s="24">
        <v>-0.10797624999758212</v>
      </c>
      <c r="G401" s="24">
        <v>-0.09986600090488379</v>
      </c>
      <c r="H401" s="24">
        <v>-0.08612894341384808</v>
      </c>
      <c r="I401" s="24">
        <v>-0.05794790370458519</v>
      </c>
      <c r="J401" s="24">
        <v>-0.03741991489992738</v>
      </c>
      <c r="K401" s="24">
        <v>-0.0210545575338274</v>
      </c>
      <c r="L401" s="24">
        <v>0.03206140081316944</v>
      </c>
      <c r="M401" s="24">
        <v>0.028666204827685317</v>
      </c>
      <c r="N401" s="24">
        <v>-0.007706590802549051</v>
      </c>
      <c r="O401" s="24">
        <v>0.021165540886456988</v>
      </c>
      <c r="P401" s="24">
        <v>0.020930987852155483</v>
      </c>
      <c r="Q401" s="24">
        <v>0.07440796963411092</v>
      </c>
      <c r="R401" s="24">
        <v>0.010569645123599343</v>
      </c>
      <c r="S401" s="24">
        <v>0.10834928557562423</v>
      </c>
      <c r="T401" s="24">
        <v>0.14921909101457462</v>
      </c>
      <c r="U401" s="24">
        <v>0.1153771391441692</v>
      </c>
      <c r="V401" s="24">
        <f t="shared" si="2"/>
        <v>-0.09001824427</v>
      </c>
      <c r="W401" s="23">
        <f t="shared" si="3"/>
        <v>0.06889926124</v>
      </c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</row>
    <row r="402">
      <c r="A402" s="24">
        <f>AR!E402</f>
        <v>-0.09425151148</v>
      </c>
      <c r="B402" s="23"/>
      <c r="C402" s="24">
        <f t="shared" si="1"/>
        <v>-0.09425151148</v>
      </c>
      <c r="D402" s="24">
        <v>-0.05215449263847943</v>
      </c>
      <c r="E402" s="24">
        <v>-0.10797624999758212</v>
      </c>
      <c r="F402" s="24">
        <v>-0.09986600090488379</v>
      </c>
      <c r="G402" s="24">
        <v>-0.08612894341384808</v>
      </c>
      <c r="H402" s="24">
        <v>-0.05794790370458519</v>
      </c>
      <c r="I402" s="24">
        <v>-0.03741991489992738</v>
      </c>
      <c r="J402" s="24">
        <v>-0.0210545575338274</v>
      </c>
      <c r="K402" s="24">
        <v>0.03206140081316944</v>
      </c>
      <c r="L402" s="24">
        <v>0.028666204827685317</v>
      </c>
      <c r="M402" s="24">
        <v>-0.007706590802549051</v>
      </c>
      <c r="N402" s="24">
        <v>0.021165540886456988</v>
      </c>
      <c r="O402" s="24">
        <v>0.020930987852155483</v>
      </c>
      <c r="P402" s="24">
        <v>0.07440796963411092</v>
      </c>
      <c r="Q402" s="24">
        <v>0.010569645123599343</v>
      </c>
      <c r="R402" s="24">
        <v>0.10834928557562423</v>
      </c>
      <c r="S402" s="24">
        <v>0.14921909101457462</v>
      </c>
      <c r="T402" s="24">
        <v>0.1153771391441692</v>
      </c>
      <c r="U402" s="24">
        <v>0.19532814048199187</v>
      </c>
      <c r="V402" s="24">
        <f t="shared" si="2"/>
        <v>-0.06692823948</v>
      </c>
      <c r="W402" s="23">
        <f t="shared" si="3"/>
        <v>-0.027323272</v>
      </c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</row>
    <row r="403">
      <c r="A403" s="24">
        <f>AR!E403</f>
        <v>-0.05215449264</v>
      </c>
      <c r="B403" s="23"/>
      <c r="C403" s="24">
        <f t="shared" si="1"/>
        <v>-0.05215449264</v>
      </c>
      <c r="D403" s="24">
        <v>-0.10797624999758212</v>
      </c>
      <c r="E403" s="24">
        <v>-0.09986600090488379</v>
      </c>
      <c r="F403" s="24">
        <v>-0.08612894341384808</v>
      </c>
      <c r="G403" s="24">
        <v>-0.05794790370458519</v>
      </c>
      <c r="H403" s="24">
        <v>-0.03741991489992738</v>
      </c>
      <c r="I403" s="24">
        <v>-0.0210545575338274</v>
      </c>
      <c r="J403" s="24">
        <v>0.03206140081316944</v>
      </c>
      <c r="K403" s="24">
        <v>0.028666204827685317</v>
      </c>
      <c r="L403" s="24">
        <v>-0.007706590802549051</v>
      </c>
      <c r="M403" s="24">
        <v>0.021165540886456988</v>
      </c>
      <c r="N403" s="24">
        <v>0.020930987852155483</v>
      </c>
      <c r="O403" s="24">
        <v>0.07440796963411092</v>
      </c>
      <c r="P403" s="24">
        <v>0.010569645123599343</v>
      </c>
      <c r="Q403" s="24">
        <v>0.10834928557562423</v>
      </c>
      <c r="R403" s="24">
        <v>0.14921909101457462</v>
      </c>
      <c r="S403" s="24">
        <v>0.1153771391441692</v>
      </c>
      <c r="T403" s="24">
        <v>0.19532814048199187</v>
      </c>
      <c r="U403" s="24">
        <v>0.16954734207806094</v>
      </c>
      <c r="V403" s="24">
        <f t="shared" si="2"/>
        <v>-0.1023655194</v>
      </c>
      <c r="W403" s="23">
        <f t="shared" si="3"/>
        <v>0.05021102676</v>
      </c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</row>
    <row r="404">
      <c r="A404" s="24">
        <f>AR!E404</f>
        <v>-0.10797625</v>
      </c>
      <c r="B404" s="23"/>
      <c r="C404" s="24">
        <f t="shared" si="1"/>
        <v>-0.10797625</v>
      </c>
      <c r="D404" s="24">
        <v>-0.09986600090488379</v>
      </c>
      <c r="E404" s="24">
        <v>-0.08612894341384808</v>
      </c>
      <c r="F404" s="24">
        <v>-0.05794790370458519</v>
      </c>
      <c r="G404" s="24">
        <v>-0.03741991489992738</v>
      </c>
      <c r="H404" s="24">
        <v>-0.0210545575338274</v>
      </c>
      <c r="I404" s="24">
        <v>0.03206140081316944</v>
      </c>
      <c r="J404" s="24">
        <v>0.028666204827685317</v>
      </c>
      <c r="K404" s="24">
        <v>-0.007706590802549051</v>
      </c>
      <c r="L404" s="24">
        <v>0.021165540886456988</v>
      </c>
      <c r="M404" s="24">
        <v>0.020930987852155483</v>
      </c>
      <c r="N404" s="24">
        <v>0.07440796963411092</v>
      </c>
      <c r="O404" s="24">
        <v>0.010569645123599343</v>
      </c>
      <c r="P404" s="24">
        <v>0.10834928557562423</v>
      </c>
      <c r="Q404" s="24">
        <v>0.14921909101457462</v>
      </c>
      <c r="R404" s="24">
        <v>0.1153771391441692</v>
      </c>
      <c r="S404" s="24">
        <v>0.19532814048199187</v>
      </c>
      <c r="T404" s="24">
        <v>0.16954734207806094</v>
      </c>
      <c r="U404" s="24">
        <v>0.18488755435964244</v>
      </c>
      <c r="V404" s="24">
        <f t="shared" si="2"/>
        <v>-0.09929562279</v>
      </c>
      <c r="W404" s="23">
        <f t="shared" si="3"/>
        <v>-0.008680627206</v>
      </c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</row>
    <row r="405">
      <c r="A405" s="24">
        <f>AR!E405</f>
        <v>-0.0998660009</v>
      </c>
      <c r="B405" s="23"/>
      <c r="C405" s="24">
        <f t="shared" si="1"/>
        <v>-0.0998660009</v>
      </c>
      <c r="D405" s="24">
        <v>-0.08612894341384808</v>
      </c>
      <c r="E405" s="24">
        <v>-0.05794790370458519</v>
      </c>
      <c r="F405" s="24">
        <v>-0.03741991489992738</v>
      </c>
      <c r="G405" s="24">
        <v>-0.0210545575338274</v>
      </c>
      <c r="H405" s="24">
        <v>0.03206140081316944</v>
      </c>
      <c r="I405" s="24">
        <v>0.028666204827685317</v>
      </c>
      <c r="J405" s="24">
        <v>-0.007706590802549051</v>
      </c>
      <c r="K405" s="24">
        <v>0.021165540886456988</v>
      </c>
      <c r="L405" s="24">
        <v>0.020930987852155483</v>
      </c>
      <c r="M405" s="24">
        <v>0.07440796963411092</v>
      </c>
      <c r="N405" s="24">
        <v>0.010569645123599343</v>
      </c>
      <c r="O405" s="24">
        <v>0.10834928557562423</v>
      </c>
      <c r="P405" s="24">
        <v>0.14921909101457462</v>
      </c>
      <c r="Q405" s="24">
        <v>0.1153771391441692</v>
      </c>
      <c r="R405" s="24">
        <v>0.19532814048199187</v>
      </c>
      <c r="S405" s="24">
        <v>0.16954734207806094</v>
      </c>
      <c r="T405" s="24">
        <v>0.18488755435964244</v>
      </c>
      <c r="U405" s="24">
        <v>0.2889459160206428</v>
      </c>
      <c r="V405" s="24">
        <f t="shared" si="2"/>
        <v>-0.1112821606</v>
      </c>
      <c r="W405" s="23">
        <f t="shared" si="3"/>
        <v>0.01141615968</v>
      </c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</row>
    <row r="406">
      <c r="A406" s="24">
        <f>AR!E406</f>
        <v>-0.08612894341</v>
      </c>
      <c r="B406" s="23"/>
      <c r="C406" s="24">
        <f t="shared" si="1"/>
        <v>-0.08612894341</v>
      </c>
      <c r="D406" s="24">
        <v>-0.05794790370458519</v>
      </c>
      <c r="E406" s="24">
        <v>-0.03741991489992738</v>
      </c>
      <c r="F406" s="24">
        <v>-0.0210545575338274</v>
      </c>
      <c r="G406" s="24">
        <v>0.03206140081316944</v>
      </c>
      <c r="H406" s="24">
        <v>0.028666204827685317</v>
      </c>
      <c r="I406" s="24">
        <v>-0.007706590802549051</v>
      </c>
      <c r="J406" s="24">
        <v>0.021165540886456988</v>
      </c>
      <c r="K406" s="24">
        <v>0.020930987852155483</v>
      </c>
      <c r="L406" s="24">
        <v>0.07440796963411092</v>
      </c>
      <c r="M406" s="24">
        <v>0.010569645123599343</v>
      </c>
      <c r="N406" s="24">
        <v>0.10834928557562423</v>
      </c>
      <c r="O406" s="24">
        <v>0.14921909101457462</v>
      </c>
      <c r="P406" s="24">
        <v>0.1153771391441692</v>
      </c>
      <c r="Q406" s="24">
        <v>0.19532814048199187</v>
      </c>
      <c r="R406" s="24">
        <v>0.16954734207806094</v>
      </c>
      <c r="S406" s="24">
        <v>0.18488755435964244</v>
      </c>
      <c r="T406" s="24">
        <v>0.2889459160206428</v>
      </c>
      <c r="U406" s="24">
        <v>0.3148286019381631</v>
      </c>
      <c r="V406" s="24">
        <f t="shared" si="2"/>
        <v>-0.06521701602</v>
      </c>
      <c r="W406" s="23">
        <f t="shared" si="3"/>
        <v>-0.02091192739</v>
      </c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</row>
    <row r="407">
      <c r="A407" s="24">
        <f>AR!E407</f>
        <v>-0.0579479037</v>
      </c>
      <c r="B407" s="23"/>
      <c r="C407" s="24">
        <f t="shared" si="1"/>
        <v>-0.0579479037</v>
      </c>
      <c r="D407" s="24">
        <v>-0.03741991489992738</v>
      </c>
      <c r="E407" s="24">
        <v>-0.0210545575338274</v>
      </c>
      <c r="F407" s="24">
        <v>0.03206140081316944</v>
      </c>
      <c r="G407" s="24">
        <v>0.028666204827685317</v>
      </c>
      <c r="H407" s="24">
        <v>-0.007706590802549051</v>
      </c>
      <c r="I407" s="24">
        <v>0.021165540886456988</v>
      </c>
      <c r="J407" s="24">
        <v>0.020930987852155483</v>
      </c>
      <c r="K407" s="24">
        <v>0.07440796963411092</v>
      </c>
      <c r="L407" s="24">
        <v>0.010569645123599343</v>
      </c>
      <c r="M407" s="24">
        <v>0.10834928557562423</v>
      </c>
      <c r="N407" s="24">
        <v>0.14921909101457462</v>
      </c>
      <c r="O407" s="24">
        <v>0.1153771391441692</v>
      </c>
      <c r="P407" s="24">
        <v>0.19532814048199187</v>
      </c>
      <c r="Q407" s="24">
        <v>0.16954734207806094</v>
      </c>
      <c r="R407" s="24">
        <v>0.18488755435964244</v>
      </c>
      <c r="S407" s="24">
        <v>0.2889459160206428</v>
      </c>
      <c r="T407" s="24">
        <v>0.3148286019381631</v>
      </c>
      <c r="U407" s="24">
        <v>0.22534180089751832</v>
      </c>
      <c r="V407" s="24">
        <f t="shared" si="2"/>
        <v>-0.06529244859</v>
      </c>
      <c r="W407" s="23">
        <f t="shared" si="3"/>
        <v>0.007344544889</v>
      </c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</row>
    <row r="408">
      <c r="A408" s="24">
        <f>AR!E408</f>
        <v>-0.0374199149</v>
      </c>
      <c r="B408" s="23"/>
      <c r="C408" s="24">
        <f t="shared" si="1"/>
        <v>-0.0374199149</v>
      </c>
      <c r="D408" s="24">
        <v>-0.0210545575338274</v>
      </c>
      <c r="E408" s="24">
        <v>0.03206140081316944</v>
      </c>
      <c r="F408" s="24">
        <v>0.028666204827685317</v>
      </c>
      <c r="G408" s="24">
        <v>-0.007706590802549051</v>
      </c>
      <c r="H408" s="24">
        <v>0.021165540886456988</v>
      </c>
      <c r="I408" s="24">
        <v>0.020930987852155483</v>
      </c>
      <c r="J408" s="24">
        <v>0.07440796963411092</v>
      </c>
      <c r="K408" s="24">
        <v>0.010569645123599343</v>
      </c>
      <c r="L408" s="24">
        <v>0.10834928557562423</v>
      </c>
      <c r="M408" s="24">
        <v>0.14921909101457462</v>
      </c>
      <c r="N408" s="24">
        <v>0.1153771391441692</v>
      </c>
      <c r="O408" s="24">
        <v>0.19532814048199187</v>
      </c>
      <c r="P408" s="24">
        <v>0.16954734207806094</v>
      </c>
      <c r="Q408" s="24">
        <v>0.18488755435964244</v>
      </c>
      <c r="R408" s="24">
        <v>0.2889459160206428</v>
      </c>
      <c r="S408" s="24">
        <v>0.3148286019381631</v>
      </c>
      <c r="T408" s="24">
        <v>0.22534180089751832</v>
      </c>
      <c r="U408" s="24">
        <v>0.21700694592226116</v>
      </c>
      <c r="V408" s="24">
        <f t="shared" si="2"/>
        <v>-0.03401503299</v>
      </c>
      <c r="W408" s="23">
        <f t="shared" si="3"/>
        <v>-0.003404881909</v>
      </c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</row>
    <row r="409">
      <c r="A409" s="24">
        <f>AR!E409</f>
        <v>-0.02105455753</v>
      </c>
      <c r="B409" s="23"/>
      <c r="C409" s="24">
        <f t="shared" si="1"/>
        <v>-0.02105455753</v>
      </c>
      <c r="D409" s="24">
        <v>0.03206140081316944</v>
      </c>
      <c r="E409" s="24">
        <v>0.028666204827685317</v>
      </c>
      <c r="F409" s="24">
        <v>-0.007706590802549051</v>
      </c>
      <c r="G409" s="24">
        <v>0.021165540886456988</v>
      </c>
      <c r="H409" s="24">
        <v>0.020930987852155483</v>
      </c>
      <c r="I409" s="24">
        <v>0.07440796963411092</v>
      </c>
      <c r="J409" s="24">
        <v>0.010569645123599343</v>
      </c>
      <c r="K409" s="24">
        <v>0.10834928557562423</v>
      </c>
      <c r="L409" s="24">
        <v>0.14921909101457462</v>
      </c>
      <c r="M409" s="24">
        <v>0.1153771391441692</v>
      </c>
      <c r="N409" s="24">
        <v>0.19532814048199187</v>
      </c>
      <c r="O409" s="24">
        <v>0.16954734207806094</v>
      </c>
      <c r="P409" s="24">
        <v>0.18488755435964244</v>
      </c>
      <c r="Q409" s="24">
        <v>0.2889459160206428</v>
      </c>
      <c r="R409" s="24">
        <v>0.3148286019381631</v>
      </c>
      <c r="S409" s="24">
        <v>0.22534180089751832</v>
      </c>
      <c r="T409" s="24">
        <v>0.21700694592226116</v>
      </c>
      <c r="U409" s="24">
        <v>0.20333006881559534</v>
      </c>
      <c r="V409" s="24">
        <f t="shared" si="2"/>
        <v>0.002931371206</v>
      </c>
      <c r="W409" s="23">
        <f t="shared" si="3"/>
        <v>-0.02398592874</v>
      </c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</row>
    <row r="410">
      <c r="A410" s="24">
        <f>AR!E410</f>
        <v>0.03206140081</v>
      </c>
      <c r="B410" s="23"/>
      <c r="C410" s="24">
        <f t="shared" si="1"/>
        <v>0.03206140081</v>
      </c>
      <c r="D410" s="24">
        <v>0.028666204827685317</v>
      </c>
      <c r="E410" s="24">
        <v>-0.007706590802549051</v>
      </c>
      <c r="F410" s="24">
        <v>0.021165540886456988</v>
      </c>
      <c r="G410" s="24">
        <v>0.020930987852155483</v>
      </c>
      <c r="H410" s="24">
        <v>0.07440796963411092</v>
      </c>
      <c r="I410" s="24">
        <v>0.010569645123599343</v>
      </c>
      <c r="J410" s="24">
        <v>0.10834928557562423</v>
      </c>
      <c r="K410" s="24">
        <v>0.14921909101457462</v>
      </c>
      <c r="L410" s="24">
        <v>0.1153771391441692</v>
      </c>
      <c r="M410" s="24">
        <v>0.19532814048199187</v>
      </c>
      <c r="N410" s="24">
        <v>0.16954734207806094</v>
      </c>
      <c r="O410" s="24">
        <v>0.18488755435964244</v>
      </c>
      <c r="P410" s="24">
        <v>0.2889459160206428</v>
      </c>
      <c r="Q410" s="24">
        <v>0.3148286019381631</v>
      </c>
      <c r="R410" s="24">
        <v>0.22534180089751832</v>
      </c>
      <c r="S410" s="24">
        <v>0.21700694592226116</v>
      </c>
      <c r="T410" s="24">
        <v>0.20333006881559534</v>
      </c>
      <c r="U410" s="24">
        <v>0.10341557198588402</v>
      </c>
      <c r="V410" s="24">
        <f t="shared" si="2"/>
        <v>-0.01229279352</v>
      </c>
      <c r="W410" s="23">
        <f t="shared" si="3"/>
        <v>0.04435419433</v>
      </c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</row>
    <row r="411">
      <c r="A411" s="24">
        <f>AR!E411</f>
        <v>0.02866620483</v>
      </c>
      <c r="B411" s="23"/>
      <c r="C411" s="24">
        <f t="shared" si="1"/>
        <v>0.02866620483</v>
      </c>
      <c r="D411" s="24">
        <v>-0.007706590802549051</v>
      </c>
      <c r="E411" s="24">
        <v>0.021165540886456988</v>
      </c>
      <c r="F411" s="24">
        <v>0.020930987852155483</v>
      </c>
      <c r="G411" s="24">
        <v>0.07440796963411092</v>
      </c>
      <c r="H411" s="24">
        <v>0.010569645123599343</v>
      </c>
      <c r="I411" s="24">
        <v>0.10834928557562423</v>
      </c>
      <c r="J411" s="24">
        <v>0.14921909101457462</v>
      </c>
      <c r="K411" s="24">
        <v>0.1153771391441692</v>
      </c>
      <c r="L411" s="24">
        <v>0.19532814048199187</v>
      </c>
      <c r="M411" s="24">
        <v>0.16954734207806094</v>
      </c>
      <c r="N411" s="24">
        <v>0.18488755435964244</v>
      </c>
      <c r="O411" s="24">
        <v>0.2889459160206428</v>
      </c>
      <c r="P411" s="24">
        <v>0.3148286019381631</v>
      </c>
      <c r="Q411" s="24">
        <v>0.22534180089751832</v>
      </c>
      <c r="R411" s="24">
        <v>0.21700694592226116</v>
      </c>
      <c r="S411" s="24">
        <v>0.20333006881559534</v>
      </c>
      <c r="T411" s="24">
        <v>0.10341557198588402</v>
      </c>
      <c r="U411" s="24">
        <v>-0.17073402732570264</v>
      </c>
      <c r="V411" s="24">
        <f t="shared" si="2"/>
        <v>0.008811325473</v>
      </c>
      <c r="W411" s="23">
        <f t="shared" si="3"/>
        <v>0.01985487935</v>
      </c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</row>
    <row r="412">
      <c r="A412" s="24">
        <f>AR!E412</f>
        <v>-0.007706590803</v>
      </c>
      <c r="B412" s="23"/>
      <c r="C412" s="24">
        <f t="shared" si="1"/>
        <v>-0.007706590803</v>
      </c>
      <c r="D412" s="24">
        <v>0.021165540886456988</v>
      </c>
      <c r="E412" s="24">
        <v>0.020930987852155483</v>
      </c>
      <c r="F412" s="24">
        <v>0.07440796963411092</v>
      </c>
      <c r="G412" s="24">
        <v>0.010569645123599343</v>
      </c>
      <c r="H412" s="24">
        <v>0.10834928557562423</v>
      </c>
      <c r="I412" s="24">
        <v>0.14921909101457462</v>
      </c>
      <c r="J412" s="24">
        <v>0.1153771391441692</v>
      </c>
      <c r="K412" s="24">
        <v>0.19532814048199187</v>
      </c>
      <c r="L412" s="24">
        <v>0.16954734207806094</v>
      </c>
      <c r="M412" s="24">
        <v>0.18488755435964244</v>
      </c>
      <c r="N412" s="24">
        <v>0.2889459160206428</v>
      </c>
      <c r="O412" s="24">
        <v>0.3148286019381631</v>
      </c>
      <c r="P412" s="24">
        <v>0.22534180089751832</v>
      </c>
      <c r="Q412" s="24">
        <v>0.21700694592226116</v>
      </c>
      <c r="R412" s="24">
        <v>0.20333006881559534</v>
      </c>
      <c r="S412" s="24">
        <v>0.10341557198588402</v>
      </c>
      <c r="T412" s="24">
        <v>-0.17073402732570264</v>
      </c>
      <c r="U412" s="24">
        <v>-0.20164688409113218</v>
      </c>
      <c r="V412" s="24">
        <f t="shared" si="2"/>
        <v>0.02136664262</v>
      </c>
      <c r="W412" s="23">
        <f t="shared" si="3"/>
        <v>-0.02907323343</v>
      </c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</row>
    <row r="413">
      <c r="A413" s="24">
        <f>AR!E413</f>
        <v>0.02116554089</v>
      </c>
      <c r="B413" s="23"/>
      <c r="C413" s="24">
        <f t="shared" si="1"/>
        <v>0.02116554089</v>
      </c>
      <c r="D413" s="24">
        <v>0.020930987852155483</v>
      </c>
      <c r="E413" s="24">
        <v>0.07440796963411092</v>
      </c>
      <c r="F413" s="24">
        <v>0.010569645123599343</v>
      </c>
      <c r="G413" s="24">
        <v>0.10834928557562423</v>
      </c>
      <c r="H413" s="24">
        <v>0.14921909101457462</v>
      </c>
      <c r="I413" s="24">
        <v>0.1153771391441692</v>
      </c>
      <c r="J413" s="24">
        <v>0.19532814048199187</v>
      </c>
      <c r="K413" s="24">
        <v>0.16954734207806094</v>
      </c>
      <c r="L413" s="24">
        <v>0.18488755435964244</v>
      </c>
      <c r="M413" s="24">
        <v>0.2889459160206428</v>
      </c>
      <c r="N413" s="24">
        <v>0.3148286019381631</v>
      </c>
      <c r="O413" s="24">
        <v>0.22534180089751832</v>
      </c>
      <c r="P413" s="24">
        <v>0.21700694592226116</v>
      </c>
      <c r="Q413" s="24">
        <v>0.20333006881559534</v>
      </c>
      <c r="R413" s="24">
        <v>0.10341557198588402</v>
      </c>
      <c r="S413" s="24">
        <v>-0.17073402732570264</v>
      </c>
      <c r="T413" s="24">
        <v>-0.20164688409113218</v>
      </c>
      <c r="U413" s="24">
        <v>-0.138549421777807</v>
      </c>
      <c r="V413" s="24">
        <f t="shared" si="2"/>
        <v>-0.01055643351</v>
      </c>
      <c r="W413" s="23">
        <f t="shared" si="3"/>
        <v>0.03172197439</v>
      </c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</row>
    <row r="414">
      <c r="A414" s="24">
        <f>AR!E414</f>
        <v>0.02093098785</v>
      </c>
      <c r="B414" s="23"/>
      <c r="C414" s="24">
        <f t="shared" si="1"/>
        <v>0.02093098785</v>
      </c>
      <c r="D414" s="24">
        <v>0.07440796963411092</v>
      </c>
      <c r="E414" s="24">
        <v>0.010569645123599343</v>
      </c>
      <c r="F414" s="24">
        <v>0.10834928557562423</v>
      </c>
      <c r="G414" s="24">
        <v>0.14921909101457462</v>
      </c>
      <c r="H414" s="24">
        <v>0.1153771391441692</v>
      </c>
      <c r="I414" s="24">
        <v>0.19532814048199187</v>
      </c>
      <c r="J414" s="24">
        <v>0.16954734207806094</v>
      </c>
      <c r="K414" s="24">
        <v>0.18488755435964244</v>
      </c>
      <c r="L414" s="24">
        <v>0.2889459160206428</v>
      </c>
      <c r="M414" s="24">
        <v>0.3148286019381631</v>
      </c>
      <c r="N414" s="24">
        <v>0.22534180089751832</v>
      </c>
      <c r="O414" s="24">
        <v>0.21700694592226116</v>
      </c>
      <c r="P414" s="24">
        <v>0.20333006881559534</v>
      </c>
      <c r="Q414" s="24">
        <v>0.10341557198588402</v>
      </c>
      <c r="R414" s="24">
        <v>-0.17073402732570264</v>
      </c>
      <c r="S414" s="24">
        <v>-0.20164688409113218</v>
      </c>
      <c r="T414" s="24">
        <v>-0.138549421777807</v>
      </c>
      <c r="U414" s="24">
        <v>-0.1628982902469827</v>
      </c>
      <c r="V414" s="24">
        <f t="shared" si="2"/>
        <v>0.06718334155</v>
      </c>
      <c r="W414" s="23">
        <f t="shared" si="3"/>
        <v>-0.0462523537</v>
      </c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</row>
    <row r="415">
      <c r="A415" s="24">
        <f>AR!E415</f>
        <v>0.07440796963</v>
      </c>
      <c r="B415" s="23"/>
      <c r="C415" s="24">
        <f t="shared" si="1"/>
        <v>0.07440796963</v>
      </c>
      <c r="D415" s="24">
        <v>0.010569645123599343</v>
      </c>
      <c r="E415" s="24">
        <v>0.10834928557562423</v>
      </c>
      <c r="F415" s="24">
        <v>0.14921909101457462</v>
      </c>
      <c r="G415" s="24">
        <v>0.1153771391441692</v>
      </c>
      <c r="H415" s="24">
        <v>0.19532814048199187</v>
      </c>
      <c r="I415" s="24">
        <v>0.16954734207806094</v>
      </c>
      <c r="J415" s="24">
        <v>0.18488755435964244</v>
      </c>
      <c r="K415" s="24">
        <v>0.2889459160206428</v>
      </c>
      <c r="L415" s="24">
        <v>0.3148286019381631</v>
      </c>
      <c r="M415" s="24">
        <v>0.22534180089751832</v>
      </c>
      <c r="N415" s="24">
        <v>0.21700694592226116</v>
      </c>
      <c r="O415" s="24">
        <v>0.20333006881559534</v>
      </c>
      <c r="P415" s="24">
        <v>0.10341557198588402</v>
      </c>
      <c r="Q415" s="24">
        <v>-0.17073402732570264</v>
      </c>
      <c r="R415" s="24">
        <v>-0.20164688409113218</v>
      </c>
      <c r="S415" s="24">
        <v>-0.138549421777807</v>
      </c>
      <c r="T415" s="24">
        <v>-0.1628982902469827</v>
      </c>
      <c r="U415" s="24">
        <v>-0.16578450206084505</v>
      </c>
      <c r="V415" s="24">
        <f t="shared" si="2"/>
        <v>0.003241250161</v>
      </c>
      <c r="W415" s="23">
        <f t="shared" si="3"/>
        <v>0.07116671947</v>
      </c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</row>
    <row r="416">
      <c r="A416" s="24">
        <f>AR!E416</f>
        <v>0.01056964512</v>
      </c>
      <c r="B416" s="23"/>
      <c r="C416" s="24">
        <f t="shared" si="1"/>
        <v>0.01056964512</v>
      </c>
      <c r="D416" s="24">
        <v>0.10834928557562423</v>
      </c>
      <c r="E416" s="24">
        <v>0.14921909101457462</v>
      </c>
      <c r="F416" s="24">
        <v>0.1153771391441692</v>
      </c>
      <c r="G416" s="24">
        <v>0.19532814048199187</v>
      </c>
      <c r="H416" s="24">
        <v>0.16954734207806094</v>
      </c>
      <c r="I416" s="24">
        <v>0.18488755435964244</v>
      </c>
      <c r="J416" s="24">
        <v>0.2889459160206428</v>
      </c>
      <c r="K416" s="24">
        <v>0.3148286019381631</v>
      </c>
      <c r="L416" s="24">
        <v>0.22534180089751832</v>
      </c>
      <c r="M416" s="24">
        <v>0.21700694592226116</v>
      </c>
      <c r="N416" s="24">
        <v>0.20333006881559534</v>
      </c>
      <c r="O416" s="24">
        <v>0.10341557198588402</v>
      </c>
      <c r="P416" s="24">
        <v>-0.17073402732570264</v>
      </c>
      <c r="Q416" s="24">
        <v>-0.20164688409113218</v>
      </c>
      <c r="R416" s="24">
        <v>-0.138549421777807</v>
      </c>
      <c r="S416" s="24">
        <v>-0.1628982902469827</v>
      </c>
      <c r="T416" s="24">
        <v>-0.16578450206084505</v>
      </c>
      <c r="U416" s="24">
        <v>-0.10415115571928629</v>
      </c>
      <c r="V416" s="24">
        <f t="shared" si="2"/>
        <v>0.08321825608</v>
      </c>
      <c r="W416" s="23">
        <f t="shared" si="3"/>
        <v>-0.07264861095</v>
      </c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</row>
    <row r="417">
      <c r="A417" s="24">
        <f>AR!E417</f>
        <v>0.1083492856</v>
      </c>
      <c r="B417" s="23"/>
      <c r="C417" s="24">
        <f t="shared" si="1"/>
        <v>0.1083492856</v>
      </c>
      <c r="D417" s="24">
        <v>0.14921909101457462</v>
      </c>
      <c r="E417" s="24">
        <v>0.1153771391441692</v>
      </c>
      <c r="F417" s="24">
        <v>0.19532814048199187</v>
      </c>
      <c r="G417" s="24">
        <v>0.16954734207806094</v>
      </c>
      <c r="H417" s="24">
        <v>0.18488755435964244</v>
      </c>
      <c r="I417" s="24">
        <v>0.2889459160206428</v>
      </c>
      <c r="J417" s="24">
        <v>0.3148286019381631</v>
      </c>
      <c r="K417" s="24">
        <v>0.22534180089751832</v>
      </c>
      <c r="L417" s="24">
        <v>0.21700694592226116</v>
      </c>
      <c r="M417" s="24">
        <v>0.20333006881559534</v>
      </c>
      <c r="N417" s="24">
        <v>0.10341557198588402</v>
      </c>
      <c r="O417" s="24">
        <v>-0.17073402732570264</v>
      </c>
      <c r="P417" s="24">
        <v>-0.20164688409113218</v>
      </c>
      <c r="Q417" s="24">
        <v>-0.138549421777807</v>
      </c>
      <c r="R417" s="24">
        <v>-0.1628982902469827</v>
      </c>
      <c r="S417" s="24">
        <v>-0.16578450206084505</v>
      </c>
      <c r="T417" s="24">
        <v>-0.10415115571928629</v>
      </c>
      <c r="U417" s="24">
        <v>-0.09862659713454822</v>
      </c>
      <c r="V417" s="24">
        <f t="shared" si="2"/>
        <v>0.1388333776</v>
      </c>
      <c r="W417" s="23">
        <f t="shared" si="3"/>
        <v>-0.03048409203</v>
      </c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</row>
    <row r="418">
      <c r="A418" s="24">
        <f>AR!E418</f>
        <v>0.149219091</v>
      </c>
      <c r="B418" s="23"/>
      <c r="C418" s="24">
        <f t="shared" si="1"/>
        <v>0.149219091</v>
      </c>
      <c r="D418" s="24">
        <v>0.1153771391441692</v>
      </c>
      <c r="E418" s="24">
        <v>0.19532814048199187</v>
      </c>
      <c r="F418" s="24">
        <v>0.16954734207806094</v>
      </c>
      <c r="G418" s="24">
        <v>0.18488755435964244</v>
      </c>
      <c r="H418" s="24">
        <v>0.2889459160206428</v>
      </c>
      <c r="I418" s="24">
        <v>0.3148286019381631</v>
      </c>
      <c r="J418" s="24">
        <v>0.22534180089751832</v>
      </c>
      <c r="K418" s="24">
        <v>0.21700694592226116</v>
      </c>
      <c r="L418" s="24">
        <v>0.20333006881559534</v>
      </c>
      <c r="M418" s="24">
        <v>0.10341557198588402</v>
      </c>
      <c r="N418" s="24">
        <v>-0.17073402732570264</v>
      </c>
      <c r="O418" s="24">
        <v>-0.20164688409113218</v>
      </c>
      <c r="P418" s="24">
        <v>-0.138549421777807</v>
      </c>
      <c r="Q418" s="24">
        <v>-0.1628982902469827</v>
      </c>
      <c r="R418" s="24">
        <v>-0.16578450206084505</v>
      </c>
      <c r="S418" s="24">
        <v>-0.10415115571928629</v>
      </c>
      <c r="T418" s="24">
        <v>-0.09862659713454822</v>
      </c>
      <c r="U418" s="24">
        <v>-0.012140649054547923</v>
      </c>
      <c r="V418" s="24">
        <f t="shared" si="2"/>
        <v>0.08043750389</v>
      </c>
      <c r="W418" s="23">
        <f t="shared" si="3"/>
        <v>0.06878158713</v>
      </c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</row>
    <row r="419">
      <c r="A419" s="24">
        <f>AR!E419</f>
        <v>0.1153771391</v>
      </c>
      <c r="B419" s="23"/>
      <c r="C419" s="24">
        <f t="shared" si="1"/>
        <v>0.1153771391</v>
      </c>
      <c r="D419" s="24">
        <v>0.19532814048199187</v>
      </c>
      <c r="E419" s="24">
        <v>0.16954734207806094</v>
      </c>
      <c r="F419" s="24">
        <v>0.18488755435964244</v>
      </c>
      <c r="G419" s="24">
        <v>0.2889459160206428</v>
      </c>
      <c r="H419" s="24">
        <v>0.3148286019381631</v>
      </c>
      <c r="I419" s="24">
        <v>0.22534180089751832</v>
      </c>
      <c r="J419" s="24">
        <v>0.21700694592226116</v>
      </c>
      <c r="K419" s="24">
        <v>0.20333006881559534</v>
      </c>
      <c r="L419" s="24">
        <v>0.10341557198588402</v>
      </c>
      <c r="M419" s="24">
        <v>-0.17073402732570264</v>
      </c>
      <c r="N419" s="24">
        <v>-0.20164688409113218</v>
      </c>
      <c r="O419" s="24">
        <v>-0.138549421777807</v>
      </c>
      <c r="P419" s="24">
        <v>-0.1628982902469827</v>
      </c>
      <c r="Q419" s="24">
        <v>-0.16578450206084505</v>
      </c>
      <c r="R419" s="24">
        <v>-0.10415115571928629</v>
      </c>
      <c r="S419" s="24">
        <v>-0.09862659713454822</v>
      </c>
      <c r="T419" s="24">
        <v>-0.012140649054547923</v>
      </c>
      <c r="U419" s="24">
        <v>0.034769283907336176</v>
      </c>
      <c r="V419" s="24">
        <f t="shared" si="2"/>
        <v>0.1723900596</v>
      </c>
      <c r="W419" s="23">
        <f t="shared" si="3"/>
        <v>-0.05701292047</v>
      </c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</row>
    <row r="420">
      <c r="A420" s="24">
        <f>AR!E420</f>
        <v>0.1953281405</v>
      </c>
      <c r="B420" s="23"/>
      <c r="C420" s="24">
        <f t="shared" si="1"/>
        <v>0.1953281405</v>
      </c>
      <c r="D420" s="24">
        <v>0.16954734207806094</v>
      </c>
      <c r="E420" s="24">
        <v>0.18488755435964244</v>
      </c>
      <c r="F420" s="24">
        <v>0.2889459160206428</v>
      </c>
      <c r="G420" s="24">
        <v>0.3148286019381631</v>
      </c>
      <c r="H420" s="24">
        <v>0.22534180089751832</v>
      </c>
      <c r="I420" s="24">
        <v>0.21700694592226116</v>
      </c>
      <c r="J420" s="24">
        <v>0.20333006881559534</v>
      </c>
      <c r="K420" s="24">
        <v>0.10341557198588402</v>
      </c>
      <c r="L420" s="24">
        <v>-0.17073402732570264</v>
      </c>
      <c r="M420" s="24">
        <v>-0.20164688409113218</v>
      </c>
      <c r="N420" s="24">
        <v>-0.138549421777807</v>
      </c>
      <c r="O420" s="24">
        <v>-0.1628982902469827</v>
      </c>
      <c r="P420" s="24">
        <v>-0.16578450206084505</v>
      </c>
      <c r="Q420" s="24">
        <v>-0.10415115571928629</v>
      </c>
      <c r="R420" s="24">
        <v>-0.09862659713454822</v>
      </c>
      <c r="S420" s="24">
        <v>-0.012140649054547923</v>
      </c>
      <c r="T420" s="24">
        <v>0.034769283907336176</v>
      </c>
      <c r="U420" s="24">
        <v>0.007867670876179967</v>
      </c>
      <c r="V420" s="24">
        <f t="shared" si="2"/>
        <v>0.1520647678</v>
      </c>
      <c r="W420" s="23">
        <f t="shared" si="3"/>
        <v>0.04326337272</v>
      </c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</row>
    <row r="421">
      <c r="A421" s="24">
        <f>AR!E421</f>
        <v>0.1695473421</v>
      </c>
      <c r="B421" s="23"/>
      <c r="C421" s="24">
        <f t="shared" si="1"/>
        <v>0.1695473421</v>
      </c>
      <c r="D421" s="24">
        <v>0.18488755435964244</v>
      </c>
      <c r="E421" s="24">
        <v>0.2889459160206428</v>
      </c>
      <c r="F421" s="24">
        <v>0.3148286019381631</v>
      </c>
      <c r="G421" s="24">
        <v>0.22534180089751832</v>
      </c>
      <c r="H421" s="24">
        <v>0.21700694592226116</v>
      </c>
      <c r="I421" s="24">
        <v>0.20333006881559534</v>
      </c>
      <c r="J421" s="24">
        <v>0.10341557198588402</v>
      </c>
      <c r="K421" s="24">
        <v>-0.17073402732570264</v>
      </c>
      <c r="L421" s="24">
        <v>-0.20164688409113218</v>
      </c>
      <c r="M421" s="24">
        <v>-0.138549421777807</v>
      </c>
      <c r="N421" s="24">
        <v>-0.1628982902469827</v>
      </c>
      <c r="O421" s="24">
        <v>-0.16578450206084505</v>
      </c>
      <c r="P421" s="24">
        <v>-0.10415115571928629</v>
      </c>
      <c r="Q421" s="24">
        <v>-0.09862659713454822</v>
      </c>
      <c r="R421" s="24">
        <v>-0.012140649054547923</v>
      </c>
      <c r="S421" s="24">
        <v>0.034769283907336176</v>
      </c>
      <c r="T421" s="24">
        <v>0.007867670876179967</v>
      </c>
      <c r="U421" s="24">
        <v>0.09457580044009672</v>
      </c>
      <c r="V421" s="24">
        <f t="shared" si="2"/>
        <v>0.1703768361</v>
      </c>
      <c r="W421" s="23">
        <f t="shared" si="3"/>
        <v>-0.0008294940693</v>
      </c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</row>
    <row r="422">
      <c r="A422" s="24">
        <f>AR!E422</f>
        <v>0.1848875544</v>
      </c>
      <c r="B422" s="23"/>
      <c r="C422" s="24">
        <f t="shared" si="1"/>
        <v>0.1848875544</v>
      </c>
      <c r="D422" s="24">
        <v>0.2889459160206428</v>
      </c>
      <c r="E422" s="24">
        <v>0.3148286019381631</v>
      </c>
      <c r="F422" s="24">
        <v>0.22534180089751832</v>
      </c>
      <c r="G422" s="24">
        <v>0.21700694592226116</v>
      </c>
      <c r="H422" s="24">
        <v>0.20333006881559534</v>
      </c>
      <c r="I422" s="24">
        <v>0.10341557198588402</v>
      </c>
      <c r="J422" s="24">
        <v>-0.17073402732570264</v>
      </c>
      <c r="K422" s="24">
        <v>-0.20164688409113218</v>
      </c>
      <c r="L422" s="24">
        <v>-0.138549421777807</v>
      </c>
      <c r="M422" s="24">
        <v>-0.1628982902469827</v>
      </c>
      <c r="N422" s="24">
        <v>-0.16578450206084505</v>
      </c>
      <c r="O422" s="24">
        <v>-0.10415115571928629</v>
      </c>
      <c r="P422" s="24">
        <v>-0.09862659713454822</v>
      </c>
      <c r="Q422" s="24">
        <v>-0.012140649054547923</v>
      </c>
      <c r="R422" s="24">
        <v>0.034769283907336176</v>
      </c>
      <c r="S422" s="24">
        <v>0.007867670876179967</v>
      </c>
      <c r="T422" s="24">
        <v>0.09457580044009672</v>
      </c>
      <c r="U422" s="24">
        <v>0.0810115278930926</v>
      </c>
      <c r="V422" s="24">
        <f t="shared" si="2"/>
        <v>0.2609461488</v>
      </c>
      <c r="W422" s="23">
        <f t="shared" si="3"/>
        <v>-0.07605859449</v>
      </c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</row>
    <row r="423">
      <c r="A423" s="24">
        <f>AR!E423</f>
        <v>0.288945916</v>
      </c>
      <c r="B423" s="23"/>
      <c r="C423" s="24">
        <f t="shared" si="1"/>
        <v>0.288945916</v>
      </c>
      <c r="D423" s="24">
        <v>0.3148286019381631</v>
      </c>
      <c r="E423" s="24">
        <v>0.22534180089751832</v>
      </c>
      <c r="F423" s="24">
        <v>0.21700694592226116</v>
      </c>
      <c r="G423" s="24">
        <v>0.20333006881559534</v>
      </c>
      <c r="H423" s="24">
        <v>0.10341557198588402</v>
      </c>
      <c r="I423" s="24">
        <v>-0.17073402732570264</v>
      </c>
      <c r="J423" s="24">
        <v>-0.20164688409113218</v>
      </c>
      <c r="K423" s="24">
        <v>-0.138549421777807</v>
      </c>
      <c r="L423" s="24">
        <v>-0.1628982902469827</v>
      </c>
      <c r="M423" s="24">
        <v>-0.16578450206084505</v>
      </c>
      <c r="N423" s="24">
        <v>-0.10415115571928629</v>
      </c>
      <c r="O423" s="24">
        <v>-0.09862659713454822</v>
      </c>
      <c r="P423" s="24">
        <v>-0.012140649054547923</v>
      </c>
      <c r="Q423" s="24">
        <v>0.034769283907336176</v>
      </c>
      <c r="R423" s="24">
        <v>0.007867670876179967</v>
      </c>
      <c r="S423" s="24">
        <v>0.09457580044009672</v>
      </c>
      <c r="T423" s="24">
        <v>0.0810115278930926</v>
      </c>
      <c r="U423" s="24">
        <v>-0.05659121339330081</v>
      </c>
      <c r="V423" s="24">
        <f t="shared" si="2"/>
        <v>0.2752764199</v>
      </c>
      <c r="W423" s="23">
        <f t="shared" si="3"/>
        <v>0.01366949608</v>
      </c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</row>
    <row r="424">
      <c r="A424" s="24">
        <f>AR!E424</f>
        <v>0.3148286019</v>
      </c>
      <c r="B424" s="23"/>
      <c r="C424" s="24">
        <f t="shared" si="1"/>
        <v>0.3148286019</v>
      </c>
      <c r="D424" s="24">
        <v>0.22534180089751832</v>
      </c>
      <c r="E424" s="24">
        <v>0.21700694592226116</v>
      </c>
      <c r="F424" s="24">
        <v>0.20333006881559534</v>
      </c>
      <c r="G424" s="24">
        <v>0.10341557198588402</v>
      </c>
      <c r="H424" s="24">
        <v>-0.17073402732570264</v>
      </c>
      <c r="I424" s="24">
        <v>-0.20164688409113218</v>
      </c>
      <c r="J424" s="24">
        <v>-0.138549421777807</v>
      </c>
      <c r="K424" s="24">
        <v>-0.1628982902469827</v>
      </c>
      <c r="L424" s="24">
        <v>-0.16578450206084505</v>
      </c>
      <c r="M424" s="24">
        <v>-0.10415115571928629</v>
      </c>
      <c r="N424" s="24">
        <v>-0.09862659713454822</v>
      </c>
      <c r="O424" s="24">
        <v>-0.012140649054547923</v>
      </c>
      <c r="P424" s="24">
        <v>0.034769283907336176</v>
      </c>
      <c r="Q424" s="24">
        <v>0.007867670876179967</v>
      </c>
      <c r="R424" s="24">
        <v>0.09457580044009672</v>
      </c>
      <c r="S424" s="24">
        <v>0.0810115278930926</v>
      </c>
      <c r="T424" s="24">
        <v>-0.05659121339330081</v>
      </c>
      <c r="U424" s="24">
        <v>-0.005568241854880195</v>
      </c>
      <c r="V424" s="24">
        <f t="shared" si="2"/>
        <v>0.1931138399</v>
      </c>
      <c r="W424" s="23">
        <f t="shared" si="3"/>
        <v>0.121714762</v>
      </c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</row>
    <row r="425">
      <c r="A425" s="24">
        <f>AR!E425</f>
        <v>0.2253418009</v>
      </c>
      <c r="B425" s="23"/>
      <c r="C425" s="24">
        <f t="shared" si="1"/>
        <v>0.2253418009</v>
      </c>
      <c r="D425" s="24">
        <v>0.21700694592226116</v>
      </c>
      <c r="E425" s="24">
        <v>0.20333006881559534</v>
      </c>
      <c r="F425" s="24">
        <v>0.10341557198588402</v>
      </c>
      <c r="G425" s="24">
        <v>-0.17073402732570264</v>
      </c>
      <c r="H425" s="24">
        <v>-0.20164688409113218</v>
      </c>
      <c r="I425" s="24">
        <v>-0.138549421777807</v>
      </c>
      <c r="J425" s="24">
        <v>-0.1628982902469827</v>
      </c>
      <c r="K425" s="24">
        <v>-0.16578450206084505</v>
      </c>
      <c r="L425" s="24">
        <v>-0.10415115571928629</v>
      </c>
      <c r="M425" s="24">
        <v>-0.09862659713454822</v>
      </c>
      <c r="N425" s="24">
        <v>-0.012140649054547923</v>
      </c>
      <c r="O425" s="24">
        <v>0.034769283907336176</v>
      </c>
      <c r="P425" s="24">
        <v>0.007867670876179967</v>
      </c>
      <c r="Q425" s="24">
        <v>0.09457580044009672</v>
      </c>
      <c r="R425" s="24">
        <v>0.0810115278930926</v>
      </c>
      <c r="S425" s="24">
        <v>-0.05659121339330081</v>
      </c>
      <c r="T425" s="24">
        <v>-0.005568241854880195</v>
      </c>
      <c r="U425" s="24">
        <v>-0.12797222597530789</v>
      </c>
      <c r="V425" s="24">
        <f t="shared" si="2"/>
        <v>0.2196023219</v>
      </c>
      <c r="W425" s="23">
        <f t="shared" si="3"/>
        <v>0.005739478969</v>
      </c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</row>
    <row r="426">
      <c r="A426" s="24">
        <f>AR!E426</f>
        <v>0.2170069459</v>
      </c>
      <c r="B426" s="23"/>
      <c r="C426" s="24">
        <f t="shared" si="1"/>
        <v>0.2170069459</v>
      </c>
      <c r="D426" s="24">
        <v>0.20333006881559534</v>
      </c>
      <c r="E426" s="24">
        <v>0.10341557198588402</v>
      </c>
      <c r="F426" s="24">
        <v>-0.17073402732570264</v>
      </c>
      <c r="G426" s="24">
        <v>-0.20164688409113218</v>
      </c>
      <c r="H426" s="24">
        <v>-0.138549421777807</v>
      </c>
      <c r="I426" s="24">
        <v>-0.1628982902469827</v>
      </c>
      <c r="J426" s="24">
        <v>-0.16578450206084505</v>
      </c>
      <c r="K426" s="24">
        <v>-0.10415115571928629</v>
      </c>
      <c r="L426" s="24">
        <v>-0.09862659713454822</v>
      </c>
      <c r="M426" s="24">
        <v>-0.012140649054547923</v>
      </c>
      <c r="N426" s="24">
        <v>0.034769283907336176</v>
      </c>
      <c r="O426" s="24">
        <v>0.007867670876179967</v>
      </c>
      <c r="P426" s="24">
        <v>0.09457580044009672</v>
      </c>
      <c r="Q426" s="24">
        <v>0.0810115278930926</v>
      </c>
      <c r="R426" s="24">
        <v>-0.05659121339330081</v>
      </c>
      <c r="S426" s="24">
        <v>-0.005568241854880195</v>
      </c>
      <c r="T426" s="24">
        <v>-0.12797222597530789</v>
      </c>
      <c r="U426" s="24">
        <v>-0.22777620337717164</v>
      </c>
      <c r="V426" s="24">
        <f t="shared" si="2"/>
        <v>0.1625612849</v>
      </c>
      <c r="W426" s="23">
        <f t="shared" si="3"/>
        <v>0.05444566106</v>
      </c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</row>
    <row r="427">
      <c r="A427" s="24">
        <f>AR!E427</f>
        <v>0.2033300688</v>
      </c>
      <c r="B427" s="23"/>
      <c r="C427" s="24">
        <f t="shared" si="1"/>
        <v>0.2033300688</v>
      </c>
      <c r="D427" s="24">
        <v>0.10341557198588402</v>
      </c>
      <c r="E427" s="24">
        <v>-0.17073402732570264</v>
      </c>
      <c r="F427" s="24">
        <v>-0.20164688409113218</v>
      </c>
      <c r="G427" s="24">
        <v>-0.138549421777807</v>
      </c>
      <c r="H427" s="24">
        <v>-0.1628982902469827</v>
      </c>
      <c r="I427" s="24">
        <v>-0.16578450206084505</v>
      </c>
      <c r="J427" s="24">
        <v>-0.10415115571928629</v>
      </c>
      <c r="K427" s="24">
        <v>-0.09862659713454822</v>
      </c>
      <c r="L427" s="24">
        <v>-0.012140649054547923</v>
      </c>
      <c r="M427" s="24">
        <v>0.034769283907336176</v>
      </c>
      <c r="N427" s="24">
        <v>0.007867670876179967</v>
      </c>
      <c r="O427" s="24">
        <v>0.09457580044009672</v>
      </c>
      <c r="P427" s="24">
        <v>0.0810115278930926</v>
      </c>
      <c r="Q427" s="24">
        <v>-0.05659121339330081</v>
      </c>
      <c r="R427" s="24">
        <v>-0.005568241854880195</v>
      </c>
      <c r="S427" s="24">
        <v>-0.12797222597530789</v>
      </c>
      <c r="T427" s="24">
        <v>-0.22777620337717164</v>
      </c>
      <c r="U427" s="24">
        <v>-0.07619702775080306</v>
      </c>
      <c r="V427" s="24">
        <f t="shared" si="2"/>
        <v>0.08932339337</v>
      </c>
      <c r="W427" s="23">
        <f t="shared" si="3"/>
        <v>0.1140066754</v>
      </c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</row>
    <row r="428">
      <c r="A428" s="24">
        <f>AR!E428</f>
        <v>0.103415572</v>
      </c>
      <c r="B428" s="23"/>
      <c r="C428" s="24">
        <f t="shared" si="1"/>
        <v>0.103415572</v>
      </c>
      <c r="D428" s="24">
        <v>-0.17073402732570264</v>
      </c>
      <c r="E428" s="24">
        <v>-0.20164688409113218</v>
      </c>
      <c r="F428" s="24">
        <v>-0.138549421777807</v>
      </c>
      <c r="G428" s="24">
        <v>-0.1628982902469827</v>
      </c>
      <c r="H428" s="24">
        <v>-0.16578450206084505</v>
      </c>
      <c r="I428" s="24">
        <v>-0.10415115571928629</v>
      </c>
      <c r="J428" s="24">
        <v>-0.09862659713454822</v>
      </c>
      <c r="K428" s="24">
        <v>-0.012140649054547923</v>
      </c>
      <c r="L428" s="24">
        <v>0.034769283907336176</v>
      </c>
      <c r="M428" s="24">
        <v>0.007867670876179967</v>
      </c>
      <c r="N428" s="24">
        <v>0.09457580044009672</v>
      </c>
      <c r="O428" s="24">
        <v>0.0810115278930926</v>
      </c>
      <c r="P428" s="24">
        <v>-0.05659121339330081</v>
      </c>
      <c r="Q428" s="24">
        <v>-0.005568241854880195</v>
      </c>
      <c r="R428" s="24">
        <v>-0.12797222597530789</v>
      </c>
      <c r="S428" s="24">
        <v>-0.22777620337717164</v>
      </c>
      <c r="T428" s="24">
        <v>-0.07619702775080306</v>
      </c>
      <c r="U428" s="24">
        <v>-0.12287260256791577</v>
      </c>
      <c r="V428" s="24">
        <f t="shared" si="2"/>
        <v>-0.1151967562</v>
      </c>
      <c r="W428" s="23">
        <f t="shared" si="3"/>
        <v>0.2186123282</v>
      </c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</row>
    <row r="429">
      <c r="A429" s="24">
        <f>AR!E429</f>
        <v>-0.1707340273</v>
      </c>
      <c r="B429" s="23"/>
      <c r="C429" s="24">
        <f t="shared" si="1"/>
        <v>-0.1707340273</v>
      </c>
      <c r="D429" s="24">
        <v>-0.20164688409113218</v>
      </c>
      <c r="E429" s="24">
        <v>-0.138549421777807</v>
      </c>
      <c r="F429" s="24">
        <v>-0.1628982902469827</v>
      </c>
      <c r="G429" s="24">
        <v>-0.16578450206084505</v>
      </c>
      <c r="H429" s="24">
        <v>-0.10415115571928629</v>
      </c>
      <c r="I429" s="24">
        <v>-0.09862659713454822</v>
      </c>
      <c r="J429" s="24">
        <v>-0.012140649054547923</v>
      </c>
      <c r="K429" s="24">
        <v>0.034769283907336176</v>
      </c>
      <c r="L429" s="24">
        <v>0.007867670876179967</v>
      </c>
      <c r="M429" s="24">
        <v>0.09457580044009672</v>
      </c>
      <c r="N429" s="24">
        <v>0.0810115278930926</v>
      </c>
      <c r="O429" s="24">
        <v>-0.05659121339330081</v>
      </c>
      <c r="P429" s="24">
        <v>-0.005568241854880195</v>
      </c>
      <c r="Q429" s="24">
        <v>-0.12797222597530789</v>
      </c>
      <c r="R429" s="24">
        <v>-0.22777620337717164</v>
      </c>
      <c r="S429" s="24">
        <v>-0.07619702775080306</v>
      </c>
      <c r="T429" s="24">
        <v>-0.12287260256791577</v>
      </c>
      <c r="U429" s="24">
        <v>-0.08425341930868446</v>
      </c>
      <c r="V429" s="24">
        <f t="shared" si="2"/>
        <v>-0.1938389246</v>
      </c>
      <c r="W429" s="23">
        <f t="shared" si="3"/>
        <v>0.02310489728</v>
      </c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</row>
    <row r="430">
      <c r="A430" s="24">
        <f>AR!E430</f>
        <v>-0.2016468841</v>
      </c>
      <c r="B430" s="23"/>
      <c r="C430" s="24">
        <f t="shared" si="1"/>
        <v>-0.2016468841</v>
      </c>
      <c r="D430" s="24">
        <v>-0.138549421777807</v>
      </c>
      <c r="E430" s="24">
        <v>-0.1628982902469827</v>
      </c>
      <c r="F430" s="24">
        <v>-0.16578450206084505</v>
      </c>
      <c r="G430" s="24">
        <v>-0.10415115571928629</v>
      </c>
      <c r="H430" s="24">
        <v>-0.09862659713454822</v>
      </c>
      <c r="I430" s="24">
        <v>-0.012140649054547923</v>
      </c>
      <c r="J430" s="24">
        <v>0.034769283907336176</v>
      </c>
      <c r="K430" s="24">
        <v>0.007867670876179967</v>
      </c>
      <c r="L430" s="24">
        <v>0.09457580044009672</v>
      </c>
      <c r="M430" s="24">
        <v>0.0810115278930926</v>
      </c>
      <c r="N430" s="24">
        <v>-0.05659121339330081</v>
      </c>
      <c r="O430" s="24">
        <v>-0.005568241854880195</v>
      </c>
      <c r="P430" s="24">
        <v>-0.12797222597530789</v>
      </c>
      <c r="Q430" s="24">
        <v>-0.22777620337717164</v>
      </c>
      <c r="R430" s="24">
        <v>-0.07619702775080306</v>
      </c>
      <c r="S430" s="24">
        <v>-0.12287260256791577</v>
      </c>
      <c r="T430" s="24">
        <v>-0.08425341930868446</v>
      </c>
      <c r="U430" s="24">
        <v>-0.05991555401117726</v>
      </c>
      <c r="V430" s="24">
        <f t="shared" si="2"/>
        <v>-0.1024437885</v>
      </c>
      <c r="W430" s="23">
        <f t="shared" si="3"/>
        <v>-0.09920309559</v>
      </c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</row>
    <row r="431">
      <c r="A431" s="24">
        <f>AR!E431</f>
        <v>-0.1385494218</v>
      </c>
      <c r="B431" s="23"/>
      <c r="C431" s="24">
        <f t="shared" si="1"/>
        <v>-0.1385494218</v>
      </c>
      <c r="D431" s="24">
        <v>-0.1628982902469827</v>
      </c>
      <c r="E431" s="24">
        <v>-0.16578450206084505</v>
      </c>
      <c r="F431" s="24">
        <v>-0.10415115571928629</v>
      </c>
      <c r="G431" s="24">
        <v>-0.09862659713454822</v>
      </c>
      <c r="H431" s="24">
        <v>-0.012140649054547923</v>
      </c>
      <c r="I431" s="24">
        <v>0.034769283907336176</v>
      </c>
      <c r="J431" s="24">
        <v>0.007867670876179967</v>
      </c>
      <c r="K431" s="24">
        <v>0.09457580044009672</v>
      </c>
      <c r="L431" s="24">
        <v>0.0810115278930926</v>
      </c>
      <c r="M431" s="24">
        <v>-0.05659121339330081</v>
      </c>
      <c r="N431" s="24">
        <v>-0.005568241854880195</v>
      </c>
      <c r="O431" s="24">
        <v>-0.12797222597530789</v>
      </c>
      <c r="P431" s="24">
        <v>-0.22777620337717164</v>
      </c>
      <c r="Q431" s="24">
        <v>-0.07619702775080306</v>
      </c>
      <c r="R431" s="24">
        <v>-0.12287260256791577</v>
      </c>
      <c r="S431" s="24">
        <v>-0.08425341930868446</v>
      </c>
      <c r="T431" s="24">
        <v>-0.05991555401117726</v>
      </c>
      <c r="U431" s="24">
        <v>-0.2304928422540814</v>
      </c>
      <c r="V431" s="24">
        <f t="shared" si="2"/>
        <v>-0.09541661233</v>
      </c>
      <c r="W431" s="23">
        <f t="shared" si="3"/>
        <v>-0.04313280944</v>
      </c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</row>
    <row r="432">
      <c r="A432" s="24">
        <f>AR!E432</f>
        <v>-0.1628982902</v>
      </c>
      <c r="B432" s="23"/>
      <c r="C432" s="24">
        <f t="shared" si="1"/>
        <v>-0.1628982902</v>
      </c>
      <c r="D432" s="24">
        <v>-0.16578450206084505</v>
      </c>
      <c r="E432" s="24">
        <v>-0.10415115571928629</v>
      </c>
      <c r="F432" s="24">
        <v>-0.09862659713454822</v>
      </c>
      <c r="G432" s="24">
        <v>-0.012140649054547923</v>
      </c>
      <c r="H432" s="24">
        <v>0.034769283907336176</v>
      </c>
      <c r="I432" s="24">
        <v>0.007867670876179967</v>
      </c>
      <c r="J432" s="24">
        <v>0.09457580044009672</v>
      </c>
      <c r="K432" s="24">
        <v>0.0810115278930926</v>
      </c>
      <c r="L432" s="24">
        <v>-0.05659121339330081</v>
      </c>
      <c r="M432" s="24">
        <v>-0.005568241854880195</v>
      </c>
      <c r="N432" s="24">
        <v>-0.12797222597530789</v>
      </c>
      <c r="O432" s="24">
        <v>-0.22777620337717164</v>
      </c>
      <c r="P432" s="24">
        <v>-0.07619702775080306</v>
      </c>
      <c r="Q432" s="24">
        <v>-0.12287260256791577</v>
      </c>
      <c r="R432" s="24">
        <v>-0.08425341930868446</v>
      </c>
      <c r="S432" s="24">
        <v>-0.05991555401117726</v>
      </c>
      <c r="T432" s="24">
        <v>-0.2304928422540814</v>
      </c>
      <c r="U432" s="24">
        <v>-0.28303068451933827</v>
      </c>
      <c r="V432" s="24">
        <f t="shared" si="2"/>
        <v>-0.1511400071</v>
      </c>
      <c r="W432" s="23">
        <f t="shared" si="3"/>
        <v>-0.01175828317</v>
      </c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</row>
    <row r="433">
      <c r="A433" s="24">
        <f>AR!E433</f>
        <v>-0.1657845021</v>
      </c>
      <c r="B433" s="23"/>
      <c r="C433" s="24">
        <f t="shared" si="1"/>
        <v>-0.1657845021</v>
      </c>
      <c r="D433" s="24">
        <v>-0.10415115571928629</v>
      </c>
      <c r="E433" s="24">
        <v>-0.09862659713454822</v>
      </c>
      <c r="F433" s="24">
        <v>-0.012140649054547923</v>
      </c>
      <c r="G433" s="24">
        <v>0.034769283907336176</v>
      </c>
      <c r="H433" s="24">
        <v>0.007867670876179967</v>
      </c>
      <c r="I433" s="24">
        <v>0.09457580044009672</v>
      </c>
      <c r="J433" s="24">
        <v>0.0810115278930926</v>
      </c>
      <c r="K433" s="24">
        <v>-0.05659121339330081</v>
      </c>
      <c r="L433" s="24">
        <v>-0.005568241854880195</v>
      </c>
      <c r="M433" s="24">
        <v>-0.12797222597530789</v>
      </c>
      <c r="N433" s="24">
        <v>-0.22777620337717164</v>
      </c>
      <c r="O433" s="24">
        <v>-0.07619702775080306</v>
      </c>
      <c r="P433" s="24">
        <v>-0.12287260256791577</v>
      </c>
      <c r="Q433" s="24">
        <v>-0.08425341930868446</v>
      </c>
      <c r="R433" s="24">
        <v>-0.05991555401117726</v>
      </c>
      <c r="S433" s="24">
        <v>-0.2304928422540814</v>
      </c>
      <c r="T433" s="24">
        <v>-0.28303068451933827</v>
      </c>
      <c r="U433" s="24">
        <v>-0.31575262117528224</v>
      </c>
      <c r="V433" s="24">
        <f t="shared" si="2"/>
        <v>-0.02795161098</v>
      </c>
      <c r="W433" s="23">
        <f t="shared" si="3"/>
        <v>-0.1378328911</v>
      </c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</row>
    <row r="434">
      <c r="A434" s="24">
        <f>AR!E434</f>
        <v>-0.1041511557</v>
      </c>
      <c r="B434" s="23"/>
      <c r="C434" s="24">
        <f t="shared" si="1"/>
        <v>-0.1041511557</v>
      </c>
      <c r="D434" s="24">
        <v>-0.09862659713454822</v>
      </c>
      <c r="E434" s="24">
        <v>-0.012140649054547923</v>
      </c>
      <c r="F434" s="24">
        <v>0.034769283907336176</v>
      </c>
      <c r="G434" s="24">
        <v>0.007867670876179967</v>
      </c>
      <c r="H434" s="24">
        <v>0.09457580044009672</v>
      </c>
      <c r="I434" s="24">
        <v>0.0810115278930926</v>
      </c>
      <c r="J434" s="24">
        <v>-0.05659121339330081</v>
      </c>
      <c r="K434" s="24">
        <v>-0.005568241854880195</v>
      </c>
      <c r="L434" s="24">
        <v>-0.12797222597530789</v>
      </c>
      <c r="M434" s="24">
        <v>-0.22777620337717164</v>
      </c>
      <c r="N434" s="24">
        <v>-0.07619702775080306</v>
      </c>
      <c r="O434" s="24">
        <v>-0.12287260256791577</v>
      </c>
      <c r="P434" s="24">
        <v>-0.08425341930868446</v>
      </c>
      <c r="Q434" s="24">
        <v>-0.05991555401117726</v>
      </c>
      <c r="R434" s="24">
        <v>-0.2304928422540814</v>
      </c>
      <c r="S434" s="24">
        <v>-0.28303068451933827</v>
      </c>
      <c r="T434" s="24">
        <v>-0.31575262117528224</v>
      </c>
      <c r="U434" s="24">
        <v>-0.364295299327215</v>
      </c>
      <c r="V434" s="24">
        <f t="shared" si="2"/>
        <v>-0.0484836194</v>
      </c>
      <c r="W434" s="23">
        <f t="shared" si="3"/>
        <v>-0.05566753632</v>
      </c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</row>
    <row r="435">
      <c r="A435" s="24">
        <f>AR!E435</f>
        <v>-0.09862659713</v>
      </c>
      <c r="B435" s="23"/>
      <c r="C435" s="24">
        <f t="shared" si="1"/>
        <v>-0.09862659713</v>
      </c>
      <c r="D435" s="24">
        <v>-0.012140649054547923</v>
      </c>
      <c r="E435" s="24">
        <v>0.034769283907336176</v>
      </c>
      <c r="F435" s="24">
        <v>0.007867670876179967</v>
      </c>
      <c r="G435" s="24">
        <v>0.09457580044009672</v>
      </c>
      <c r="H435" s="24">
        <v>0.0810115278930926</v>
      </c>
      <c r="I435" s="24">
        <v>-0.05659121339330081</v>
      </c>
      <c r="J435" s="24">
        <v>-0.005568241854880195</v>
      </c>
      <c r="K435" s="24">
        <v>-0.12797222597530789</v>
      </c>
      <c r="L435" s="24">
        <v>-0.22777620337717164</v>
      </c>
      <c r="M435" s="24">
        <v>-0.07619702775080306</v>
      </c>
      <c r="N435" s="24">
        <v>-0.12287260256791577</v>
      </c>
      <c r="O435" s="24">
        <v>-0.08425341930868446</v>
      </c>
      <c r="P435" s="24">
        <v>-0.05991555401117726</v>
      </c>
      <c r="Q435" s="24">
        <v>-0.2304928422540814</v>
      </c>
      <c r="R435" s="24">
        <v>-0.28303068451933827</v>
      </c>
      <c r="S435" s="24">
        <v>-0.31575262117528224</v>
      </c>
      <c r="T435" s="24">
        <v>-0.364295299327215</v>
      </c>
      <c r="U435" s="24">
        <v>-0.4540610126759207</v>
      </c>
      <c r="V435" s="24">
        <f t="shared" si="2"/>
        <v>0.01043861804</v>
      </c>
      <c r="W435" s="23">
        <f t="shared" si="3"/>
        <v>-0.1090652152</v>
      </c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</row>
    <row r="436">
      <c r="A436" s="24">
        <f>AR!E436</f>
        <v>-0.01214064905</v>
      </c>
      <c r="B436" s="23"/>
      <c r="C436" s="24">
        <f t="shared" si="1"/>
        <v>-0.01214064905</v>
      </c>
      <c r="D436" s="24">
        <v>0.034769283907336176</v>
      </c>
      <c r="E436" s="24">
        <v>0.007867670876179967</v>
      </c>
      <c r="F436" s="24">
        <v>0.09457580044009672</v>
      </c>
      <c r="G436" s="24">
        <v>0.0810115278930926</v>
      </c>
      <c r="H436" s="24">
        <v>-0.05659121339330081</v>
      </c>
      <c r="I436" s="24">
        <v>-0.005568241854880195</v>
      </c>
      <c r="J436" s="24">
        <v>-0.12797222597530789</v>
      </c>
      <c r="K436" s="24">
        <v>-0.22777620337717164</v>
      </c>
      <c r="L436" s="24">
        <v>-0.07619702775080306</v>
      </c>
      <c r="M436" s="24">
        <v>-0.12287260256791577</v>
      </c>
      <c r="N436" s="24">
        <v>-0.08425341930868446</v>
      </c>
      <c r="O436" s="24">
        <v>-0.05991555401117726</v>
      </c>
      <c r="P436" s="24">
        <v>-0.2304928422540814</v>
      </c>
      <c r="Q436" s="24">
        <v>-0.28303068451933827</v>
      </c>
      <c r="R436" s="24">
        <v>-0.31575262117528224</v>
      </c>
      <c r="S436" s="24">
        <v>-0.364295299327215</v>
      </c>
      <c r="T436" s="24">
        <v>-0.4540610126759207</v>
      </c>
      <c r="U436" s="24">
        <v>-0.285499205356958</v>
      </c>
      <c r="V436" s="24">
        <f t="shared" si="2"/>
        <v>0.09775994245</v>
      </c>
      <c r="W436" s="23">
        <f t="shared" si="3"/>
        <v>-0.1099005915</v>
      </c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</row>
    <row r="437">
      <c r="A437" s="24">
        <f>AR!E437</f>
        <v>0.03476928391</v>
      </c>
      <c r="B437" s="23"/>
      <c r="C437" s="24">
        <f t="shared" si="1"/>
        <v>0.03476928391</v>
      </c>
      <c r="D437" s="24">
        <v>0.007867670876179967</v>
      </c>
      <c r="E437" s="24">
        <v>0.09457580044009672</v>
      </c>
      <c r="F437" s="24">
        <v>0.0810115278930926</v>
      </c>
      <c r="G437" s="24">
        <v>-0.05659121339330081</v>
      </c>
      <c r="H437" s="24">
        <v>-0.005568241854880195</v>
      </c>
      <c r="I437" s="24">
        <v>-0.12797222597530789</v>
      </c>
      <c r="J437" s="24">
        <v>-0.22777620337717164</v>
      </c>
      <c r="K437" s="24">
        <v>-0.07619702775080306</v>
      </c>
      <c r="L437" s="24">
        <v>-0.12287260256791577</v>
      </c>
      <c r="M437" s="24">
        <v>-0.08425341930868446</v>
      </c>
      <c r="N437" s="24">
        <v>-0.05991555401117726</v>
      </c>
      <c r="O437" s="24">
        <v>-0.2304928422540814</v>
      </c>
      <c r="P437" s="24">
        <v>-0.28303068451933827</v>
      </c>
      <c r="Q437" s="24">
        <v>-0.31575262117528224</v>
      </c>
      <c r="R437" s="24">
        <v>-0.364295299327215</v>
      </c>
      <c r="S437" s="24">
        <v>-0.4540610126759207</v>
      </c>
      <c r="T437" s="24">
        <v>-0.285499205356958</v>
      </c>
      <c r="U437" s="24">
        <v>-0.2502436777946498</v>
      </c>
      <c r="V437" s="24">
        <f t="shared" si="2"/>
        <v>0.02091695411</v>
      </c>
      <c r="W437" s="23">
        <f t="shared" si="3"/>
        <v>0.0138523298</v>
      </c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</row>
    <row r="438">
      <c r="A438" s="24">
        <f>AR!E438</f>
        <v>0.007867670876</v>
      </c>
      <c r="B438" s="23"/>
      <c r="C438" s="24">
        <f t="shared" si="1"/>
        <v>0.007867670876</v>
      </c>
      <c r="D438" s="24">
        <v>0.09457580044009672</v>
      </c>
      <c r="E438" s="24">
        <v>0.0810115278930926</v>
      </c>
      <c r="F438" s="24">
        <v>-0.05659121339330081</v>
      </c>
      <c r="G438" s="24">
        <v>-0.005568241854880195</v>
      </c>
      <c r="H438" s="24">
        <v>-0.12797222597530789</v>
      </c>
      <c r="I438" s="24">
        <v>-0.22777620337717164</v>
      </c>
      <c r="J438" s="24">
        <v>-0.07619702775080306</v>
      </c>
      <c r="K438" s="24">
        <v>-0.12287260256791577</v>
      </c>
      <c r="L438" s="24">
        <v>-0.08425341930868446</v>
      </c>
      <c r="M438" s="24">
        <v>-0.05991555401117726</v>
      </c>
      <c r="N438" s="24">
        <v>-0.2304928422540814</v>
      </c>
      <c r="O438" s="24">
        <v>-0.28303068451933827</v>
      </c>
      <c r="P438" s="24">
        <v>-0.31575262117528224</v>
      </c>
      <c r="Q438" s="24">
        <v>-0.364295299327215</v>
      </c>
      <c r="R438" s="24">
        <v>-0.4540610126759207</v>
      </c>
      <c r="S438" s="24">
        <v>-0.285499205356958</v>
      </c>
      <c r="T438" s="24">
        <v>-0.2502436777946498</v>
      </c>
      <c r="U438" s="24">
        <v>-0.3388922480694997</v>
      </c>
      <c r="V438" s="24">
        <f t="shared" si="2"/>
        <v>0.1042772417</v>
      </c>
      <c r="W438" s="23">
        <f t="shared" si="3"/>
        <v>-0.09640957086</v>
      </c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</row>
    <row r="439">
      <c r="A439" s="24">
        <f>AR!E439</f>
        <v>0.09457580044</v>
      </c>
      <c r="B439" s="23"/>
      <c r="C439" s="24">
        <f t="shared" si="1"/>
        <v>0.09457580044</v>
      </c>
      <c r="D439" s="24">
        <v>0.0810115278930926</v>
      </c>
      <c r="E439" s="24">
        <v>-0.05659121339330081</v>
      </c>
      <c r="F439" s="24">
        <v>-0.005568241854880195</v>
      </c>
      <c r="G439" s="24">
        <v>-0.12797222597530789</v>
      </c>
      <c r="H439" s="24">
        <v>-0.22777620337717164</v>
      </c>
      <c r="I439" s="24">
        <v>-0.07619702775080306</v>
      </c>
      <c r="J439" s="24">
        <v>-0.12287260256791577</v>
      </c>
      <c r="K439" s="24">
        <v>-0.08425341930868446</v>
      </c>
      <c r="L439" s="24">
        <v>-0.05991555401117726</v>
      </c>
      <c r="M439" s="24">
        <v>-0.2304928422540814</v>
      </c>
      <c r="N439" s="24">
        <v>-0.28303068451933827</v>
      </c>
      <c r="O439" s="24">
        <v>-0.31575262117528224</v>
      </c>
      <c r="P439" s="24">
        <v>-0.364295299327215</v>
      </c>
      <c r="Q439" s="24">
        <v>-0.4540610126759207</v>
      </c>
      <c r="R439" s="24">
        <v>-0.285499205356958</v>
      </c>
      <c r="S439" s="24">
        <v>-0.2502436777946498</v>
      </c>
      <c r="T439" s="24">
        <v>-0.3388922480694997</v>
      </c>
      <c r="U439" s="24">
        <v>-0.3473505463154752</v>
      </c>
      <c r="V439" s="24">
        <f t="shared" si="2"/>
        <v>0.1370348363</v>
      </c>
      <c r="W439" s="23">
        <f t="shared" si="3"/>
        <v>-0.04245903584</v>
      </c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</row>
    <row r="440">
      <c r="A440" s="24">
        <f>AR!E440</f>
        <v>0.08101152789</v>
      </c>
      <c r="B440" s="23"/>
      <c r="C440" s="24">
        <f t="shared" si="1"/>
        <v>0.08101152789</v>
      </c>
      <c r="D440" s="24">
        <v>-0.05659121339330081</v>
      </c>
      <c r="E440" s="24">
        <v>-0.005568241854880195</v>
      </c>
      <c r="F440" s="24">
        <v>-0.12797222597530789</v>
      </c>
      <c r="G440" s="24">
        <v>-0.22777620337717164</v>
      </c>
      <c r="H440" s="24">
        <v>-0.07619702775080306</v>
      </c>
      <c r="I440" s="24">
        <v>-0.12287260256791577</v>
      </c>
      <c r="J440" s="24">
        <v>-0.08425341930868446</v>
      </c>
      <c r="K440" s="24">
        <v>-0.05991555401117726</v>
      </c>
      <c r="L440" s="24">
        <v>-0.2304928422540814</v>
      </c>
      <c r="M440" s="24">
        <v>-0.28303068451933827</v>
      </c>
      <c r="N440" s="24">
        <v>-0.31575262117528224</v>
      </c>
      <c r="O440" s="24">
        <v>-0.364295299327215</v>
      </c>
      <c r="P440" s="24">
        <v>-0.4540610126759207</v>
      </c>
      <c r="Q440" s="24">
        <v>-0.285499205356958</v>
      </c>
      <c r="R440" s="24">
        <v>-0.2502436777946498</v>
      </c>
      <c r="S440" s="24">
        <v>-0.3388922480694997</v>
      </c>
      <c r="T440" s="24">
        <v>-0.3473505463154752</v>
      </c>
      <c r="U440" s="24">
        <v>-0.36919444245726546</v>
      </c>
      <c r="V440" s="24">
        <f t="shared" si="2"/>
        <v>-0.01485831311</v>
      </c>
      <c r="W440" s="23">
        <f t="shared" si="3"/>
        <v>0.095869841</v>
      </c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</row>
    <row r="441">
      <c r="A441" s="24">
        <f>AR!E441</f>
        <v>-0.05659121339</v>
      </c>
      <c r="B441" s="23"/>
      <c r="C441" s="24">
        <f t="shared" si="1"/>
        <v>-0.05659121339</v>
      </c>
      <c r="D441" s="24">
        <v>-0.005568241854880195</v>
      </c>
      <c r="E441" s="24">
        <v>-0.12797222597530789</v>
      </c>
      <c r="F441" s="24">
        <v>-0.22777620337717164</v>
      </c>
      <c r="G441" s="24">
        <v>-0.07619702775080306</v>
      </c>
      <c r="H441" s="24">
        <v>-0.12287260256791577</v>
      </c>
      <c r="I441" s="24">
        <v>-0.08425341930868446</v>
      </c>
      <c r="J441" s="24">
        <v>-0.05991555401117726</v>
      </c>
      <c r="K441" s="24">
        <v>-0.2304928422540814</v>
      </c>
      <c r="L441" s="24">
        <v>-0.28303068451933827</v>
      </c>
      <c r="M441" s="24">
        <v>-0.31575262117528224</v>
      </c>
      <c r="N441" s="24">
        <v>-0.364295299327215</v>
      </c>
      <c r="O441" s="24">
        <v>-0.4540610126759207</v>
      </c>
      <c r="P441" s="24">
        <v>-0.285499205356958</v>
      </c>
      <c r="Q441" s="24">
        <v>-0.2502436777946498</v>
      </c>
      <c r="R441" s="24">
        <v>-0.3388922480694997</v>
      </c>
      <c r="S441" s="24">
        <v>-0.3473505463154752</v>
      </c>
      <c r="T441" s="24">
        <v>-0.36919444245726546</v>
      </c>
      <c r="U441" s="24">
        <v>-0.22667598918772064</v>
      </c>
      <c r="V441" s="24">
        <f t="shared" si="2"/>
        <v>0.01747310673</v>
      </c>
      <c r="W441" s="23">
        <f t="shared" si="3"/>
        <v>-0.07406432012</v>
      </c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</row>
    <row r="442">
      <c r="A442" s="24">
        <f>AR!E442</f>
        <v>-0.005568241855</v>
      </c>
      <c r="B442" s="23"/>
      <c r="C442" s="24">
        <f t="shared" si="1"/>
        <v>-0.005568241855</v>
      </c>
      <c r="D442" s="24">
        <v>-0.12797222597530789</v>
      </c>
      <c r="E442" s="24">
        <v>-0.22777620337717164</v>
      </c>
      <c r="F442" s="24">
        <v>-0.07619702775080306</v>
      </c>
      <c r="G442" s="24">
        <v>-0.12287260256791577</v>
      </c>
      <c r="H442" s="24">
        <v>-0.08425341930868446</v>
      </c>
      <c r="I442" s="24">
        <v>-0.05991555401117726</v>
      </c>
      <c r="J442" s="24">
        <v>-0.2304928422540814</v>
      </c>
      <c r="K442" s="24">
        <v>-0.28303068451933827</v>
      </c>
      <c r="L442" s="24">
        <v>-0.31575262117528224</v>
      </c>
      <c r="M442" s="24">
        <v>-0.364295299327215</v>
      </c>
      <c r="N442" s="24">
        <v>-0.4540610126759207</v>
      </c>
      <c r="O442" s="24">
        <v>-0.285499205356958</v>
      </c>
      <c r="P442" s="24">
        <v>-0.2502436777946498</v>
      </c>
      <c r="Q442" s="24">
        <v>-0.3388922480694997</v>
      </c>
      <c r="R442" s="24">
        <v>-0.3473505463154752</v>
      </c>
      <c r="S442" s="24">
        <v>-0.36919444245726546</v>
      </c>
      <c r="T442" s="24">
        <v>-0.22667598918772064</v>
      </c>
      <c r="U442" s="24">
        <v>-0.1615335722185495</v>
      </c>
      <c r="V442" s="24">
        <f t="shared" si="2"/>
        <v>-0.05354691597</v>
      </c>
      <c r="W442" s="23">
        <f t="shared" si="3"/>
        <v>0.04797867412</v>
      </c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</row>
    <row r="443">
      <c r="A443" s="24">
        <f>AR!E443</f>
        <v>-0.127972226</v>
      </c>
      <c r="B443" s="23"/>
      <c r="C443" s="24">
        <f t="shared" si="1"/>
        <v>-0.127972226</v>
      </c>
      <c r="D443" s="24">
        <v>-0.22777620337717164</v>
      </c>
      <c r="E443" s="24">
        <v>-0.07619702775080306</v>
      </c>
      <c r="F443" s="24">
        <v>-0.12287260256791577</v>
      </c>
      <c r="G443" s="24">
        <v>-0.08425341930868446</v>
      </c>
      <c r="H443" s="24">
        <v>-0.05991555401117726</v>
      </c>
      <c r="I443" s="24">
        <v>-0.2304928422540814</v>
      </c>
      <c r="J443" s="24">
        <v>-0.28303068451933827</v>
      </c>
      <c r="K443" s="24">
        <v>-0.31575262117528224</v>
      </c>
      <c r="L443" s="24">
        <v>-0.364295299327215</v>
      </c>
      <c r="M443" s="24">
        <v>-0.4540610126759207</v>
      </c>
      <c r="N443" s="24">
        <v>-0.285499205356958</v>
      </c>
      <c r="O443" s="24">
        <v>-0.2502436777946498</v>
      </c>
      <c r="P443" s="24">
        <v>-0.3388922480694997</v>
      </c>
      <c r="Q443" s="24">
        <v>-0.3473505463154752</v>
      </c>
      <c r="R443" s="24">
        <v>-0.36919444245726546</v>
      </c>
      <c r="S443" s="24">
        <v>-0.22667598918772064</v>
      </c>
      <c r="T443" s="24">
        <v>-0.1615335722185495</v>
      </c>
      <c r="U443" s="24">
        <v>-0.1821141852394747</v>
      </c>
      <c r="V443" s="24">
        <f t="shared" si="2"/>
        <v>-0.1476889597</v>
      </c>
      <c r="W443" s="23">
        <f t="shared" si="3"/>
        <v>0.01971673377</v>
      </c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</row>
    <row r="444">
      <c r="A444" s="24">
        <f>AR!E444</f>
        <v>-0.2277762034</v>
      </c>
      <c r="B444" s="23"/>
      <c r="C444" s="24">
        <f t="shared" si="1"/>
        <v>-0.2277762034</v>
      </c>
      <c r="D444" s="24">
        <v>-0.07619702775080306</v>
      </c>
      <c r="E444" s="24">
        <v>-0.12287260256791577</v>
      </c>
      <c r="F444" s="24">
        <v>-0.08425341930868446</v>
      </c>
      <c r="G444" s="24">
        <v>-0.05991555401117726</v>
      </c>
      <c r="H444" s="24">
        <v>-0.2304928422540814</v>
      </c>
      <c r="I444" s="24">
        <v>-0.28303068451933827</v>
      </c>
      <c r="J444" s="24">
        <v>-0.31575262117528224</v>
      </c>
      <c r="K444" s="24">
        <v>-0.364295299327215</v>
      </c>
      <c r="L444" s="24">
        <v>-0.4540610126759207</v>
      </c>
      <c r="M444" s="24">
        <v>-0.285499205356958</v>
      </c>
      <c r="N444" s="24">
        <v>-0.2502436777946498</v>
      </c>
      <c r="O444" s="24">
        <v>-0.3388922480694997</v>
      </c>
      <c r="P444" s="24">
        <v>-0.3473505463154752</v>
      </c>
      <c r="Q444" s="24">
        <v>-0.36919444245726546</v>
      </c>
      <c r="R444" s="24">
        <v>-0.22667598918772064</v>
      </c>
      <c r="S444" s="24">
        <v>-0.1615335722185495</v>
      </c>
      <c r="T444" s="24">
        <v>-0.1821141852394747</v>
      </c>
      <c r="U444" s="24">
        <v>-0.1797720896499353</v>
      </c>
      <c r="V444" s="24">
        <f t="shared" si="2"/>
        <v>-0.03160407648</v>
      </c>
      <c r="W444" s="23">
        <f t="shared" si="3"/>
        <v>-0.1961721269</v>
      </c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</row>
    <row r="445">
      <c r="A445" s="24">
        <f>AR!E445</f>
        <v>-0.07619702775</v>
      </c>
      <c r="B445" s="23"/>
      <c r="C445" s="24">
        <f t="shared" si="1"/>
        <v>-0.07619702775</v>
      </c>
      <c r="D445" s="24">
        <v>-0.12287260256791577</v>
      </c>
      <c r="E445" s="24">
        <v>-0.08425341930868446</v>
      </c>
      <c r="F445" s="24">
        <v>-0.05991555401117726</v>
      </c>
      <c r="G445" s="24">
        <v>-0.2304928422540814</v>
      </c>
      <c r="H445" s="24">
        <v>-0.28303068451933827</v>
      </c>
      <c r="I445" s="24">
        <v>-0.31575262117528224</v>
      </c>
      <c r="J445" s="24">
        <v>-0.364295299327215</v>
      </c>
      <c r="K445" s="24">
        <v>-0.4540610126759207</v>
      </c>
      <c r="L445" s="24">
        <v>-0.285499205356958</v>
      </c>
      <c r="M445" s="24">
        <v>-0.2502436777946498</v>
      </c>
      <c r="N445" s="24">
        <v>-0.3388922480694997</v>
      </c>
      <c r="O445" s="24">
        <v>-0.3473505463154752</v>
      </c>
      <c r="P445" s="24">
        <v>-0.36919444245726546</v>
      </c>
      <c r="Q445" s="24">
        <v>-0.22667598918772064</v>
      </c>
      <c r="R445" s="24">
        <v>-0.1615335722185495</v>
      </c>
      <c r="S445" s="24">
        <v>-0.1821141852394747</v>
      </c>
      <c r="T445" s="24">
        <v>-0.1797720896499353</v>
      </c>
      <c r="U445" s="24">
        <v>-0.04369091559036022</v>
      </c>
      <c r="V445" s="24">
        <f t="shared" si="2"/>
        <v>-0.05587417649</v>
      </c>
      <c r="W445" s="23">
        <f t="shared" si="3"/>
        <v>-0.02032285126</v>
      </c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</row>
    <row r="446">
      <c r="A446" s="24">
        <f>AR!E446</f>
        <v>-0.1228726026</v>
      </c>
      <c r="B446" s="23"/>
      <c r="C446" s="24">
        <f t="shared" si="1"/>
        <v>-0.1228726026</v>
      </c>
      <c r="D446" s="24">
        <v>-0.08425341930868446</v>
      </c>
      <c r="E446" s="24">
        <v>-0.05991555401117726</v>
      </c>
      <c r="F446" s="24">
        <v>-0.2304928422540814</v>
      </c>
      <c r="G446" s="24">
        <v>-0.28303068451933827</v>
      </c>
      <c r="H446" s="24">
        <v>-0.31575262117528224</v>
      </c>
      <c r="I446" s="24">
        <v>-0.364295299327215</v>
      </c>
      <c r="J446" s="24">
        <v>-0.4540610126759207</v>
      </c>
      <c r="K446" s="24">
        <v>-0.285499205356958</v>
      </c>
      <c r="L446" s="24">
        <v>-0.2502436777946498</v>
      </c>
      <c r="M446" s="24">
        <v>-0.3388922480694997</v>
      </c>
      <c r="N446" s="24">
        <v>-0.3473505463154752</v>
      </c>
      <c r="O446" s="24">
        <v>-0.36919444245726546</v>
      </c>
      <c r="P446" s="24">
        <v>-0.22667598918772064</v>
      </c>
      <c r="Q446" s="24">
        <v>-0.1615335722185495</v>
      </c>
      <c r="R446" s="24">
        <v>-0.1821141852394747</v>
      </c>
      <c r="S446" s="24">
        <v>-0.1797720896499353</v>
      </c>
      <c r="T446" s="24">
        <v>-0.04369091559036022</v>
      </c>
      <c r="U446" s="24">
        <v>0.004625963015131785</v>
      </c>
      <c r="V446" s="24">
        <f t="shared" si="2"/>
        <v>-0.07101872169</v>
      </c>
      <c r="W446" s="23">
        <f t="shared" si="3"/>
        <v>-0.05185388087</v>
      </c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</row>
    <row r="447">
      <c r="A447" s="24">
        <f>AR!E447</f>
        <v>-0.08425341931</v>
      </c>
      <c r="B447" s="23"/>
      <c r="C447" s="24">
        <f t="shared" si="1"/>
        <v>-0.08425341931</v>
      </c>
      <c r="D447" s="24">
        <v>-0.05991555401117726</v>
      </c>
      <c r="E447" s="24">
        <v>-0.2304928422540814</v>
      </c>
      <c r="F447" s="24">
        <v>-0.28303068451933827</v>
      </c>
      <c r="G447" s="24">
        <v>-0.31575262117528224</v>
      </c>
      <c r="H447" s="24">
        <v>-0.364295299327215</v>
      </c>
      <c r="I447" s="24">
        <v>-0.4540610126759207</v>
      </c>
      <c r="J447" s="24">
        <v>-0.285499205356958</v>
      </c>
      <c r="K447" s="24">
        <v>-0.2502436777946498</v>
      </c>
      <c r="L447" s="24">
        <v>-0.3388922480694997</v>
      </c>
      <c r="M447" s="24">
        <v>-0.3473505463154752</v>
      </c>
      <c r="N447" s="24">
        <v>-0.36919444245726546</v>
      </c>
      <c r="O447" s="24">
        <v>-0.22667598918772064</v>
      </c>
      <c r="P447" s="24">
        <v>-0.1615335722185495</v>
      </c>
      <c r="Q447" s="24">
        <v>-0.1821141852394747</v>
      </c>
      <c r="R447" s="24">
        <v>-0.1797720896499353</v>
      </c>
      <c r="S447" s="24">
        <v>-0.04369091559036022</v>
      </c>
      <c r="T447" s="24">
        <v>0.004625963015131785</v>
      </c>
      <c r="U447" s="24">
        <v>0.02641935221067919</v>
      </c>
      <c r="V447" s="24">
        <f t="shared" si="2"/>
        <v>-0.04685540374</v>
      </c>
      <c r="W447" s="23">
        <f t="shared" si="3"/>
        <v>-0.03739801557</v>
      </c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</row>
    <row r="448">
      <c r="A448" s="24">
        <f>AR!E448</f>
        <v>-0.05991555401</v>
      </c>
      <c r="B448" s="23"/>
      <c r="C448" s="24">
        <f t="shared" si="1"/>
        <v>-0.05991555401</v>
      </c>
      <c r="D448" s="24">
        <v>-0.2304928422540814</v>
      </c>
      <c r="E448" s="24">
        <v>-0.28303068451933827</v>
      </c>
      <c r="F448" s="24">
        <v>-0.31575262117528224</v>
      </c>
      <c r="G448" s="24">
        <v>-0.364295299327215</v>
      </c>
      <c r="H448" s="24">
        <v>-0.4540610126759207</v>
      </c>
      <c r="I448" s="24">
        <v>-0.285499205356958</v>
      </c>
      <c r="J448" s="24">
        <v>-0.2502436777946498</v>
      </c>
      <c r="K448" s="24">
        <v>-0.3388922480694997</v>
      </c>
      <c r="L448" s="24">
        <v>-0.3473505463154752</v>
      </c>
      <c r="M448" s="24">
        <v>-0.36919444245726546</v>
      </c>
      <c r="N448" s="24">
        <v>-0.22667598918772064</v>
      </c>
      <c r="O448" s="24">
        <v>-0.1615335722185495</v>
      </c>
      <c r="P448" s="24">
        <v>-0.1821141852394747</v>
      </c>
      <c r="Q448" s="24">
        <v>-0.1797720896499353</v>
      </c>
      <c r="R448" s="24">
        <v>-0.04369091559036022</v>
      </c>
      <c r="S448" s="24">
        <v>0.004625963015131785</v>
      </c>
      <c r="T448" s="24">
        <v>0.02641935221067919</v>
      </c>
      <c r="U448" s="24">
        <v>0.02882441269322507</v>
      </c>
      <c r="V448" s="24">
        <f t="shared" si="2"/>
        <v>-0.1550606136</v>
      </c>
      <c r="W448" s="23">
        <f t="shared" si="3"/>
        <v>0.09514505955</v>
      </c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</row>
    <row r="449">
      <c r="A449" s="24">
        <f>AR!E449</f>
        <v>-0.2304928423</v>
      </c>
      <c r="B449" s="23"/>
      <c r="C449" s="24">
        <f t="shared" si="1"/>
        <v>-0.2304928423</v>
      </c>
      <c r="D449" s="24">
        <v>-0.28303068451933827</v>
      </c>
      <c r="E449" s="24">
        <v>-0.31575262117528224</v>
      </c>
      <c r="F449" s="24">
        <v>-0.364295299327215</v>
      </c>
      <c r="G449" s="24">
        <v>-0.4540610126759207</v>
      </c>
      <c r="H449" s="24">
        <v>-0.285499205356958</v>
      </c>
      <c r="I449" s="24">
        <v>-0.2502436777946498</v>
      </c>
      <c r="J449" s="24">
        <v>-0.3388922480694997</v>
      </c>
      <c r="K449" s="24">
        <v>-0.3473505463154752</v>
      </c>
      <c r="L449" s="24">
        <v>-0.36919444245726546</v>
      </c>
      <c r="M449" s="24">
        <v>-0.22667598918772064</v>
      </c>
      <c r="N449" s="24">
        <v>-0.1615335722185495</v>
      </c>
      <c r="O449" s="24">
        <v>-0.1821141852394747</v>
      </c>
      <c r="P449" s="24">
        <v>-0.1797720896499353</v>
      </c>
      <c r="Q449" s="24">
        <v>-0.04369091559036022</v>
      </c>
      <c r="R449" s="24">
        <v>0.004625963015131785</v>
      </c>
      <c r="S449" s="24">
        <v>0.02641935221067919</v>
      </c>
      <c r="T449" s="24">
        <v>0.02882441269322507</v>
      </c>
      <c r="U449" s="24">
        <v>0.06715681020829958</v>
      </c>
      <c r="V449" s="24">
        <f t="shared" si="2"/>
        <v>-0.2286141919</v>
      </c>
      <c r="W449" s="23">
        <f t="shared" si="3"/>
        <v>-0.001878650307</v>
      </c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</row>
    <row r="450">
      <c r="A450" s="24">
        <f>AR!E450</f>
        <v>-0.2830306845</v>
      </c>
      <c r="B450" s="23"/>
      <c r="C450" s="24">
        <f t="shared" si="1"/>
        <v>-0.2830306845</v>
      </c>
      <c r="D450" s="24">
        <v>-0.31575262117528224</v>
      </c>
      <c r="E450" s="24">
        <v>-0.364295299327215</v>
      </c>
      <c r="F450" s="24">
        <v>-0.4540610126759207</v>
      </c>
      <c r="G450" s="24">
        <v>-0.285499205356958</v>
      </c>
      <c r="H450" s="24">
        <v>-0.2502436777946498</v>
      </c>
      <c r="I450" s="24">
        <v>-0.3388922480694997</v>
      </c>
      <c r="J450" s="24">
        <v>-0.3473505463154752</v>
      </c>
      <c r="K450" s="24">
        <v>-0.36919444245726546</v>
      </c>
      <c r="L450" s="24">
        <v>-0.22667598918772064</v>
      </c>
      <c r="M450" s="24">
        <v>-0.1615335722185495</v>
      </c>
      <c r="N450" s="24">
        <v>-0.1821141852394747</v>
      </c>
      <c r="O450" s="24">
        <v>-0.1797720896499353</v>
      </c>
      <c r="P450" s="24">
        <v>-0.04369091559036022</v>
      </c>
      <c r="Q450" s="24">
        <v>0.004625963015131785</v>
      </c>
      <c r="R450" s="24">
        <v>0.02641935221067919</v>
      </c>
      <c r="S450" s="24">
        <v>0.02882441269322507</v>
      </c>
      <c r="T450" s="24">
        <v>0.06715681020829958</v>
      </c>
      <c r="U450" s="24">
        <v>0.23011324916865225</v>
      </c>
      <c r="V450" s="24">
        <f t="shared" si="2"/>
        <v>-0.2874314963</v>
      </c>
      <c r="W450" s="23">
        <f t="shared" si="3"/>
        <v>0.004400811756</v>
      </c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</row>
    <row r="451">
      <c r="A451" s="24">
        <f>AR!E451</f>
        <v>-0.3157526212</v>
      </c>
      <c r="B451" s="23"/>
      <c r="C451" s="24">
        <f t="shared" si="1"/>
        <v>-0.3157526212</v>
      </c>
      <c r="D451" s="24">
        <v>-0.364295299327215</v>
      </c>
      <c r="E451" s="24">
        <v>-0.4540610126759207</v>
      </c>
      <c r="F451" s="24">
        <v>-0.285499205356958</v>
      </c>
      <c r="G451" s="24">
        <v>-0.2502436777946498</v>
      </c>
      <c r="H451" s="24">
        <v>-0.3388922480694997</v>
      </c>
      <c r="I451" s="24">
        <v>-0.3473505463154752</v>
      </c>
      <c r="J451" s="24">
        <v>-0.36919444245726546</v>
      </c>
      <c r="K451" s="24">
        <v>-0.22667598918772064</v>
      </c>
      <c r="L451" s="24">
        <v>-0.1615335722185495</v>
      </c>
      <c r="M451" s="24">
        <v>-0.1821141852394747</v>
      </c>
      <c r="N451" s="24">
        <v>-0.1797720896499353</v>
      </c>
      <c r="O451" s="24">
        <v>-0.04369091559036022</v>
      </c>
      <c r="P451" s="24">
        <v>0.004625963015131785</v>
      </c>
      <c r="Q451" s="24">
        <v>0.02641935221067919</v>
      </c>
      <c r="R451" s="24">
        <v>0.02882441269322507</v>
      </c>
      <c r="S451" s="24">
        <v>0.06715681020829958</v>
      </c>
      <c r="T451" s="24">
        <v>0.23011324916865225</v>
      </c>
      <c r="U451" s="24">
        <v>0.22608659986994367</v>
      </c>
      <c r="V451" s="24">
        <f t="shared" si="2"/>
        <v>-0.3012779918</v>
      </c>
      <c r="W451" s="23">
        <f t="shared" si="3"/>
        <v>-0.01447462937</v>
      </c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</row>
    <row r="452">
      <c r="A452" s="24">
        <f>AR!E452</f>
        <v>-0.3642952993</v>
      </c>
      <c r="B452" s="23"/>
      <c r="C452" s="24">
        <f t="shared" si="1"/>
        <v>-0.3642952993</v>
      </c>
      <c r="D452" s="24">
        <v>-0.4540610126759207</v>
      </c>
      <c r="E452" s="24">
        <v>-0.285499205356958</v>
      </c>
      <c r="F452" s="24">
        <v>-0.2502436777946498</v>
      </c>
      <c r="G452" s="24">
        <v>-0.3388922480694997</v>
      </c>
      <c r="H452" s="24">
        <v>-0.3473505463154752</v>
      </c>
      <c r="I452" s="24">
        <v>-0.36919444245726546</v>
      </c>
      <c r="J452" s="24">
        <v>-0.22667598918772064</v>
      </c>
      <c r="K452" s="24">
        <v>-0.1615335722185495</v>
      </c>
      <c r="L452" s="24">
        <v>-0.1821141852394747</v>
      </c>
      <c r="M452" s="24">
        <v>-0.1797720896499353</v>
      </c>
      <c r="N452" s="24">
        <v>-0.04369091559036022</v>
      </c>
      <c r="O452" s="24">
        <v>0.004625963015131785</v>
      </c>
      <c r="P452" s="24">
        <v>0.02641935221067919</v>
      </c>
      <c r="Q452" s="24">
        <v>0.02882441269322507</v>
      </c>
      <c r="R452" s="24">
        <v>0.06715681020829958</v>
      </c>
      <c r="S452" s="24">
        <v>0.23011324916865225</v>
      </c>
      <c r="T452" s="24">
        <v>0.22608659986994367</v>
      </c>
      <c r="U452" s="24">
        <v>0.3082591008627259</v>
      </c>
      <c r="V452" s="24">
        <f t="shared" si="2"/>
        <v>-0.4084566004</v>
      </c>
      <c r="W452" s="23">
        <f t="shared" si="3"/>
        <v>0.04416130112</v>
      </c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</row>
    <row r="453">
      <c r="A453" s="24">
        <f>AR!E453</f>
        <v>-0.4540610127</v>
      </c>
      <c r="B453" s="23"/>
      <c r="C453" s="24">
        <f t="shared" si="1"/>
        <v>-0.4540610127</v>
      </c>
      <c r="D453" s="24">
        <v>-0.285499205356958</v>
      </c>
      <c r="E453" s="24">
        <v>-0.2502436777946498</v>
      </c>
      <c r="F453" s="24">
        <v>-0.3388922480694997</v>
      </c>
      <c r="G453" s="24">
        <v>-0.3473505463154752</v>
      </c>
      <c r="H453" s="24">
        <v>-0.36919444245726546</v>
      </c>
      <c r="I453" s="24">
        <v>-0.22667598918772064</v>
      </c>
      <c r="J453" s="24">
        <v>-0.1615335722185495</v>
      </c>
      <c r="K453" s="24">
        <v>-0.1821141852394747</v>
      </c>
      <c r="L453" s="24">
        <v>-0.1797720896499353</v>
      </c>
      <c r="M453" s="24">
        <v>-0.04369091559036022</v>
      </c>
      <c r="N453" s="24">
        <v>0.004625963015131785</v>
      </c>
      <c r="O453" s="24">
        <v>0.02641935221067919</v>
      </c>
      <c r="P453" s="24">
        <v>0.02882441269322507</v>
      </c>
      <c r="Q453" s="24">
        <v>0.06715681020829958</v>
      </c>
      <c r="R453" s="24">
        <v>0.23011324916865225</v>
      </c>
      <c r="S453" s="24">
        <v>0.22608659986994367</v>
      </c>
      <c r="T453" s="24">
        <v>0.3082591008627259</v>
      </c>
      <c r="U453" s="24">
        <v>0.39882360746555673</v>
      </c>
      <c r="V453" s="24">
        <f t="shared" si="2"/>
        <v>-0.2758880351</v>
      </c>
      <c r="W453" s="23">
        <f t="shared" si="3"/>
        <v>-0.1781729776</v>
      </c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</row>
    <row r="454">
      <c r="A454" s="24">
        <f>AR!E454</f>
        <v>-0.2854992054</v>
      </c>
      <c r="B454" s="23"/>
      <c r="C454" s="24">
        <f t="shared" si="1"/>
        <v>-0.2854992054</v>
      </c>
      <c r="D454" s="24">
        <v>-0.2502436777946498</v>
      </c>
      <c r="E454" s="24">
        <v>-0.3388922480694997</v>
      </c>
      <c r="F454" s="24">
        <v>-0.3473505463154752</v>
      </c>
      <c r="G454" s="24">
        <v>-0.36919444245726546</v>
      </c>
      <c r="H454" s="24">
        <v>-0.22667598918772064</v>
      </c>
      <c r="I454" s="24">
        <v>-0.1615335722185495</v>
      </c>
      <c r="J454" s="24">
        <v>-0.1821141852394747</v>
      </c>
      <c r="K454" s="24">
        <v>-0.1797720896499353</v>
      </c>
      <c r="L454" s="24">
        <v>-0.04369091559036022</v>
      </c>
      <c r="M454" s="24">
        <v>0.004625963015131785</v>
      </c>
      <c r="N454" s="24">
        <v>0.02641935221067919</v>
      </c>
      <c r="O454" s="24">
        <v>0.02882441269322507</v>
      </c>
      <c r="P454" s="24">
        <v>0.06715681020829958</v>
      </c>
      <c r="Q454" s="24">
        <v>0.23011324916865225</v>
      </c>
      <c r="R454" s="24">
        <v>0.22608659986994367</v>
      </c>
      <c r="S454" s="24">
        <v>0.3082591008627259</v>
      </c>
      <c r="T454" s="24">
        <v>0.39882360746555673</v>
      </c>
      <c r="U454" s="24">
        <v>0.42039679299517474</v>
      </c>
      <c r="V454" s="24">
        <f t="shared" si="2"/>
        <v>-0.2278400526</v>
      </c>
      <c r="W454" s="23">
        <f t="shared" si="3"/>
        <v>-0.05765915275</v>
      </c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</row>
    <row r="455">
      <c r="A455" s="24">
        <f>AR!E455</f>
        <v>-0.2502436778</v>
      </c>
      <c r="B455" s="23"/>
      <c r="C455" s="24">
        <f t="shared" si="1"/>
        <v>-0.2502436778</v>
      </c>
      <c r="D455" s="24">
        <v>-0.3388922480694997</v>
      </c>
      <c r="E455" s="24">
        <v>-0.3473505463154752</v>
      </c>
      <c r="F455" s="24">
        <v>-0.36919444245726546</v>
      </c>
      <c r="G455" s="24">
        <v>-0.22667598918772064</v>
      </c>
      <c r="H455" s="24">
        <v>-0.1615335722185495</v>
      </c>
      <c r="I455" s="24">
        <v>-0.1821141852394747</v>
      </c>
      <c r="J455" s="24">
        <v>-0.1797720896499353</v>
      </c>
      <c r="K455" s="24">
        <v>-0.04369091559036022</v>
      </c>
      <c r="L455" s="24">
        <v>0.004625963015131785</v>
      </c>
      <c r="M455" s="24">
        <v>0.02641935221067919</v>
      </c>
      <c r="N455" s="24">
        <v>0.02882441269322507</v>
      </c>
      <c r="O455" s="24">
        <v>0.06715681020829958</v>
      </c>
      <c r="P455" s="24">
        <v>0.23011324916865225</v>
      </c>
      <c r="Q455" s="24">
        <v>0.22608659986994367</v>
      </c>
      <c r="R455" s="24">
        <v>0.3082591008627259</v>
      </c>
      <c r="S455" s="24">
        <v>0.39882360746555673</v>
      </c>
      <c r="T455" s="24">
        <v>0.42039679299517474</v>
      </c>
      <c r="U455" s="24">
        <v>0.4035671310104692</v>
      </c>
      <c r="V455" s="24">
        <f t="shared" si="2"/>
        <v>-0.341222724</v>
      </c>
      <c r="W455" s="23">
        <f t="shared" si="3"/>
        <v>0.09097904622</v>
      </c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</row>
    <row r="456">
      <c r="A456" s="24">
        <f>AR!E456</f>
        <v>-0.3388922481</v>
      </c>
      <c r="B456" s="23"/>
      <c r="C456" s="24">
        <f t="shared" si="1"/>
        <v>-0.3388922481</v>
      </c>
      <c r="D456" s="24">
        <v>-0.3473505463154752</v>
      </c>
      <c r="E456" s="24">
        <v>-0.36919444245726546</v>
      </c>
      <c r="F456" s="24">
        <v>-0.22667598918772064</v>
      </c>
      <c r="G456" s="24">
        <v>-0.1615335722185495</v>
      </c>
      <c r="H456" s="24">
        <v>-0.1821141852394747</v>
      </c>
      <c r="I456" s="24">
        <v>-0.1797720896499353</v>
      </c>
      <c r="J456" s="24">
        <v>-0.04369091559036022</v>
      </c>
      <c r="K456" s="24">
        <v>0.004625963015131785</v>
      </c>
      <c r="L456" s="24">
        <v>0.02641935221067919</v>
      </c>
      <c r="M456" s="24">
        <v>0.02882441269322507</v>
      </c>
      <c r="N456" s="24">
        <v>0.06715681020829958</v>
      </c>
      <c r="O456" s="24">
        <v>0.23011324916865225</v>
      </c>
      <c r="P456" s="24">
        <v>0.22608659986994367</v>
      </c>
      <c r="Q456" s="24">
        <v>0.3082591008627259</v>
      </c>
      <c r="R456" s="24">
        <v>0.39882360746555673</v>
      </c>
      <c r="S456" s="24">
        <v>0.42039679299517474</v>
      </c>
      <c r="T456" s="24">
        <v>0.4035671310104692</v>
      </c>
      <c r="U456" s="24">
        <v>0.4678660440576281</v>
      </c>
      <c r="V456" s="24">
        <f t="shared" si="2"/>
        <v>-0.3285696816</v>
      </c>
      <c r="W456" s="23">
        <f t="shared" si="3"/>
        <v>-0.01032256644</v>
      </c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</row>
    <row r="457">
      <c r="A457" s="24">
        <f>AR!E457</f>
        <v>-0.3473505463</v>
      </c>
      <c r="B457" s="23"/>
      <c r="C457" s="24">
        <f t="shared" si="1"/>
        <v>-0.3473505463</v>
      </c>
      <c r="D457" s="24">
        <v>-0.36919444245726546</v>
      </c>
      <c r="E457" s="24">
        <v>-0.22667598918772064</v>
      </c>
      <c r="F457" s="24">
        <v>-0.1615335722185495</v>
      </c>
      <c r="G457" s="24">
        <v>-0.1821141852394747</v>
      </c>
      <c r="H457" s="24">
        <v>-0.1797720896499353</v>
      </c>
      <c r="I457" s="24">
        <v>-0.04369091559036022</v>
      </c>
      <c r="J457" s="24">
        <v>0.004625963015131785</v>
      </c>
      <c r="K457" s="24">
        <v>0.02641935221067919</v>
      </c>
      <c r="L457" s="24">
        <v>0.02882441269322507</v>
      </c>
      <c r="M457" s="24">
        <v>0.06715681020829958</v>
      </c>
      <c r="N457" s="24">
        <v>0.23011324916865225</v>
      </c>
      <c r="O457" s="24">
        <v>0.22608659986994367</v>
      </c>
      <c r="P457" s="24">
        <v>0.3082591008627259</v>
      </c>
      <c r="Q457" s="24">
        <v>0.39882360746555673</v>
      </c>
      <c r="R457" s="24">
        <v>0.42039679299517474</v>
      </c>
      <c r="S457" s="24">
        <v>0.4035671310104692</v>
      </c>
      <c r="T457" s="24">
        <v>0.4678660440576281</v>
      </c>
      <c r="U457" s="24">
        <v>0.5187642104662874</v>
      </c>
      <c r="V457" s="24">
        <f t="shared" si="2"/>
        <v>-0.3604918849</v>
      </c>
      <c r="W457" s="23">
        <f t="shared" si="3"/>
        <v>0.01314133856</v>
      </c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</row>
    <row r="458">
      <c r="A458" s="24">
        <f>AR!E458</f>
        <v>-0.3691944425</v>
      </c>
      <c r="B458" s="23"/>
      <c r="C458" s="24">
        <f t="shared" si="1"/>
        <v>-0.3691944425</v>
      </c>
      <c r="D458" s="24">
        <v>-0.22667598918772064</v>
      </c>
      <c r="E458" s="24">
        <v>-0.1615335722185495</v>
      </c>
      <c r="F458" s="24">
        <v>-0.1821141852394747</v>
      </c>
      <c r="G458" s="24">
        <v>-0.1797720896499353</v>
      </c>
      <c r="H458" s="24">
        <v>-0.04369091559036022</v>
      </c>
      <c r="I458" s="24">
        <v>0.004625963015131785</v>
      </c>
      <c r="J458" s="24">
        <v>0.02641935221067919</v>
      </c>
      <c r="K458" s="24">
        <v>0.02882441269322507</v>
      </c>
      <c r="L458" s="24">
        <v>0.06715681020829958</v>
      </c>
      <c r="M458" s="24">
        <v>0.23011324916865225</v>
      </c>
      <c r="N458" s="24">
        <v>0.22608659986994367</v>
      </c>
      <c r="O458" s="24">
        <v>0.3082591008627259</v>
      </c>
      <c r="P458" s="24">
        <v>0.39882360746555673</v>
      </c>
      <c r="Q458" s="24">
        <v>0.42039679299517474</v>
      </c>
      <c r="R458" s="24">
        <v>0.4035671310104692</v>
      </c>
      <c r="S458" s="24">
        <v>0.4678660440576281</v>
      </c>
      <c r="T458" s="24">
        <v>0.5187642104662874</v>
      </c>
      <c r="U458" s="24">
        <v>0.5641417151786235</v>
      </c>
      <c r="V458" s="24">
        <f t="shared" si="2"/>
        <v>-0.2648899242</v>
      </c>
      <c r="W458" s="23">
        <f t="shared" si="3"/>
        <v>-0.1043045183</v>
      </c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</row>
    <row r="459">
      <c r="A459" s="24">
        <f>AR!E459</f>
        <v>-0.2266759892</v>
      </c>
      <c r="B459" s="23"/>
      <c r="C459" s="24">
        <f t="shared" si="1"/>
        <v>-0.2266759892</v>
      </c>
      <c r="D459" s="24">
        <v>-0.1615335722185495</v>
      </c>
      <c r="E459" s="24">
        <v>-0.1821141852394747</v>
      </c>
      <c r="F459" s="24">
        <v>-0.1797720896499353</v>
      </c>
      <c r="G459" s="24">
        <v>-0.04369091559036022</v>
      </c>
      <c r="H459" s="24">
        <v>0.004625963015131785</v>
      </c>
      <c r="I459" s="24">
        <v>0.02641935221067919</v>
      </c>
      <c r="J459" s="24">
        <v>0.02882441269322507</v>
      </c>
      <c r="K459" s="24">
        <v>0.06715681020829958</v>
      </c>
      <c r="L459" s="24">
        <v>0.23011324916865225</v>
      </c>
      <c r="M459" s="24">
        <v>0.22608659986994367</v>
      </c>
      <c r="N459" s="24">
        <v>0.3082591008627259</v>
      </c>
      <c r="O459" s="24">
        <v>0.39882360746555673</v>
      </c>
      <c r="P459" s="24">
        <v>0.42039679299517474</v>
      </c>
      <c r="Q459" s="24">
        <v>0.4035671310104692</v>
      </c>
      <c r="R459" s="24">
        <v>0.4678660440576281</v>
      </c>
      <c r="S459" s="24">
        <v>0.5187642104662874</v>
      </c>
      <c r="T459" s="24">
        <v>0.5641417151786235</v>
      </c>
      <c r="U459" s="24">
        <v>0.5373158465486729</v>
      </c>
      <c r="V459" s="24">
        <f t="shared" si="2"/>
        <v>-0.1842773651</v>
      </c>
      <c r="W459" s="23">
        <f t="shared" si="3"/>
        <v>-0.04239862404</v>
      </c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</row>
    <row r="460">
      <c r="A460" s="24">
        <f>AR!E460</f>
        <v>-0.1615335722</v>
      </c>
      <c r="B460" s="23"/>
      <c r="C460" s="24">
        <f t="shared" si="1"/>
        <v>-0.1615335722</v>
      </c>
      <c r="D460" s="24">
        <v>-0.1821141852394747</v>
      </c>
      <c r="E460" s="24">
        <v>-0.1797720896499353</v>
      </c>
      <c r="F460" s="24">
        <v>-0.04369091559036022</v>
      </c>
      <c r="G460" s="24">
        <v>0.004625963015131785</v>
      </c>
      <c r="H460" s="24">
        <v>0.02641935221067919</v>
      </c>
      <c r="I460" s="24">
        <v>0.02882441269322507</v>
      </c>
      <c r="J460" s="24">
        <v>0.06715681020829958</v>
      </c>
      <c r="K460" s="24">
        <v>0.23011324916865225</v>
      </c>
      <c r="L460" s="24">
        <v>0.22608659986994367</v>
      </c>
      <c r="M460" s="24">
        <v>0.3082591008627259</v>
      </c>
      <c r="N460" s="24">
        <v>0.39882360746555673</v>
      </c>
      <c r="O460" s="24">
        <v>0.42039679299517474</v>
      </c>
      <c r="P460" s="24">
        <v>0.4035671310104692</v>
      </c>
      <c r="Q460" s="24">
        <v>0.4678660440576281</v>
      </c>
      <c r="R460" s="24">
        <v>0.5187642104662874</v>
      </c>
      <c r="S460" s="24">
        <v>0.5641417151786235</v>
      </c>
      <c r="T460" s="24">
        <v>0.5373158465486729</v>
      </c>
      <c r="U460" s="24">
        <v>0.42806457309749407</v>
      </c>
      <c r="V460" s="24">
        <f t="shared" si="2"/>
        <v>-0.2081470709</v>
      </c>
      <c r="W460" s="23">
        <f t="shared" si="3"/>
        <v>0.04661349872</v>
      </c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</row>
    <row r="461">
      <c r="A461" s="24">
        <f>AR!E461</f>
        <v>-0.1821141852</v>
      </c>
      <c r="B461" s="23"/>
      <c r="C461" s="24">
        <f t="shared" si="1"/>
        <v>-0.1821141852</v>
      </c>
      <c r="D461" s="24">
        <v>-0.1797720896499353</v>
      </c>
      <c r="E461" s="24">
        <v>-0.04369091559036022</v>
      </c>
      <c r="F461" s="24">
        <v>0.004625963015131785</v>
      </c>
      <c r="G461" s="24">
        <v>0.02641935221067919</v>
      </c>
      <c r="H461" s="24">
        <v>0.02882441269322507</v>
      </c>
      <c r="I461" s="24">
        <v>0.06715681020829958</v>
      </c>
      <c r="J461" s="24">
        <v>0.23011324916865225</v>
      </c>
      <c r="K461" s="24">
        <v>0.22608659986994367</v>
      </c>
      <c r="L461" s="24">
        <v>0.3082591008627259</v>
      </c>
      <c r="M461" s="24">
        <v>0.39882360746555673</v>
      </c>
      <c r="N461" s="24">
        <v>0.42039679299517474</v>
      </c>
      <c r="O461" s="24">
        <v>0.4035671310104692</v>
      </c>
      <c r="P461" s="24">
        <v>0.4678660440576281</v>
      </c>
      <c r="Q461" s="24">
        <v>0.5187642104662874</v>
      </c>
      <c r="R461" s="24">
        <v>0.5641417151786235</v>
      </c>
      <c r="S461" s="24">
        <v>0.5373158465486729</v>
      </c>
      <c r="T461" s="24">
        <v>0.42806457309749407</v>
      </c>
      <c r="U461" s="24">
        <v>0.29613261353939324</v>
      </c>
      <c r="V461" s="24">
        <f t="shared" si="2"/>
        <v>-0.2033523712</v>
      </c>
      <c r="W461" s="23">
        <f t="shared" si="3"/>
        <v>0.02123818597</v>
      </c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</row>
    <row r="462">
      <c r="A462" s="24">
        <f>AR!E462</f>
        <v>-0.1797720896</v>
      </c>
      <c r="B462" s="23"/>
      <c r="C462" s="24">
        <f t="shared" si="1"/>
        <v>-0.1797720896</v>
      </c>
      <c r="D462" s="24">
        <v>-0.04369091559036022</v>
      </c>
      <c r="E462" s="24">
        <v>0.004625963015131785</v>
      </c>
      <c r="F462" s="24">
        <v>0.02641935221067919</v>
      </c>
      <c r="G462" s="24">
        <v>0.02882441269322507</v>
      </c>
      <c r="H462" s="24">
        <v>0.06715681020829958</v>
      </c>
      <c r="I462" s="24">
        <v>0.23011324916865225</v>
      </c>
      <c r="J462" s="24">
        <v>0.22608659986994367</v>
      </c>
      <c r="K462" s="24">
        <v>0.3082591008627259</v>
      </c>
      <c r="L462" s="24">
        <v>0.39882360746555673</v>
      </c>
      <c r="M462" s="24">
        <v>0.42039679299517474</v>
      </c>
      <c r="N462" s="24">
        <v>0.4035671310104692</v>
      </c>
      <c r="O462" s="24">
        <v>0.4678660440576281</v>
      </c>
      <c r="P462" s="24">
        <v>0.5187642104662874</v>
      </c>
      <c r="Q462" s="24">
        <v>0.5641417151786235</v>
      </c>
      <c r="R462" s="24">
        <v>0.5373158465486729</v>
      </c>
      <c r="S462" s="24">
        <v>0.42806457309749407</v>
      </c>
      <c r="T462" s="24">
        <v>0.29613261353939324</v>
      </c>
      <c r="U462" s="24">
        <v>0.25026763654123396</v>
      </c>
      <c r="V462" s="24">
        <f t="shared" si="2"/>
        <v>-0.08583117893</v>
      </c>
      <c r="W462" s="23">
        <f t="shared" si="3"/>
        <v>-0.09394091072</v>
      </c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</row>
    <row r="463">
      <c r="A463" s="24">
        <f>AR!E463</f>
        <v>-0.04369091559</v>
      </c>
      <c r="B463" s="23"/>
      <c r="C463" s="24">
        <f t="shared" si="1"/>
        <v>-0.04369091559</v>
      </c>
      <c r="D463" s="24">
        <v>0.004625963015131785</v>
      </c>
      <c r="E463" s="24">
        <v>0.02641935221067919</v>
      </c>
      <c r="F463" s="24">
        <v>0.02882441269322507</v>
      </c>
      <c r="G463" s="24">
        <v>0.06715681020829958</v>
      </c>
      <c r="H463" s="24">
        <v>0.23011324916865225</v>
      </c>
      <c r="I463" s="24">
        <v>0.22608659986994367</v>
      </c>
      <c r="J463" s="24">
        <v>0.3082591008627259</v>
      </c>
      <c r="K463" s="24">
        <v>0.39882360746555673</v>
      </c>
      <c r="L463" s="24">
        <v>0.42039679299517474</v>
      </c>
      <c r="M463" s="24">
        <v>0.4035671310104692</v>
      </c>
      <c r="N463" s="24">
        <v>0.4678660440576281</v>
      </c>
      <c r="O463" s="24">
        <v>0.5187642104662874</v>
      </c>
      <c r="P463" s="24">
        <v>0.5641417151786235</v>
      </c>
      <c r="Q463" s="24">
        <v>0.5373158465486729</v>
      </c>
      <c r="R463" s="24">
        <v>0.42806457309749407</v>
      </c>
      <c r="S463" s="24">
        <v>0.29613261353939324</v>
      </c>
      <c r="T463" s="24">
        <v>0.25026763654123396</v>
      </c>
      <c r="U463" s="24">
        <v>0.07359670416204034</v>
      </c>
      <c r="V463" s="24">
        <f t="shared" si="2"/>
        <v>-0.04017067713</v>
      </c>
      <c r="W463" s="23">
        <f t="shared" si="3"/>
        <v>-0.003520238457</v>
      </c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</row>
    <row r="464">
      <c r="A464" s="24">
        <f>AR!E464</f>
        <v>0.004625963015</v>
      </c>
      <c r="B464" s="23"/>
      <c r="C464" s="24">
        <f t="shared" si="1"/>
        <v>0.004625963015</v>
      </c>
      <c r="D464" s="24">
        <v>0.02641935221067919</v>
      </c>
      <c r="E464" s="24">
        <v>0.02882441269322507</v>
      </c>
      <c r="F464" s="24">
        <v>0.06715681020829958</v>
      </c>
      <c r="G464" s="24">
        <v>0.23011324916865225</v>
      </c>
      <c r="H464" s="24">
        <v>0.22608659986994367</v>
      </c>
      <c r="I464" s="24">
        <v>0.3082591008627259</v>
      </c>
      <c r="J464" s="24">
        <v>0.39882360746555673</v>
      </c>
      <c r="K464" s="24">
        <v>0.42039679299517474</v>
      </c>
      <c r="L464" s="24">
        <v>0.4035671310104692</v>
      </c>
      <c r="M464" s="24">
        <v>0.4678660440576281</v>
      </c>
      <c r="N464" s="24">
        <v>0.5187642104662874</v>
      </c>
      <c r="O464" s="24">
        <v>0.5641417151786235</v>
      </c>
      <c r="P464" s="24">
        <v>0.5373158465486729</v>
      </c>
      <c r="Q464" s="24">
        <v>0.42806457309749407</v>
      </c>
      <c r="R464" s="24">
        <v>0.29613261353939324</v>
      </c>
      <c r="S464" s="24">
        <v>0.25026763654123396</v>
      </c>
      <c r="T464" s="24">
        <v>0.07359670416204034</v>
      </c>
      <c r="U464" s="24">
        <v>-0.03228485802723935</v>
      </c>
      <c r="V464" s="24">
        <f t="shared" si="2"/>
        <v>-0.01808672694</v>
      </c>
      <c r="W464" s="23">
        <f t="shared" si="3"/>
        <v>0.02271268996</v>
      </c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</row>
    <row r="465">
      <c r="A465" s="24">
        <f>AR!E465</f>
        <v>0.02641935221</v>
      </c>
      <c r="B465" s="23"/>
      <c r="C465" s="24">
        <f t="shared" si="1"/>
        <v>0.02641935221</v>
      </c>
      <c r="D465" s="24">
        <v>0.02882441269322507</v>
      </c>
      <c r="E465" s="24">
        <v>0.06715681020829958</v>
      </c>
      <c r="F465" s="24">
        <v>0.23011324916865225</v>
      </c>
      <c r="G465" s="24">
        <v>0.22608659986994367</v>
      </c>
      <c r="H465" s="24">
        <v>0.3082591008627259</v>
      </c>
      <c r="I465" s="24">
        <v>0.39882360746555673</v>
      </c>
      <c r="J465" s="24">
        <v>0.42039679299517474</v>
      </c>
      <c r="K465" s="24">
        <v>0.4035671310104692</v>
      </c>
      <c r="L465" s="24">
        <v>0.4678660440576281</v>
      </c>
      <c r="M465" s="24">
        <v>0.5187642104662874</v>
      </c>
      <c r="N465" s="24">
        <v>0.5641417151786235</v>
      </c>
      <c r="O465" s="24">
        <v>0.5373158465486729</v>
      </c>
      <c r="P465" s="24">
        <v>0.42806457309749407</v>
      </c>
      <c r="Q465" s="24">
        <v>0.29613261353939324</v>
      </c>
      <c r="R465" s="24">
        <v>0.25026763654123396</v>
      </c>
      <c r="S465" s="24">
        <v>0.07359670416204034</v>
      </c>
      <c r="T465" s="24">
        <v>-0.03228485802723935</v>
      </c>
      <c r="U465" s="24">
        <v>-0.07895858816306572</v>
      </c>
      <c r="V465" s="24">
        <f t="shared" si="2"/>
        <v>0.01342723755</v>
      </c>
      <c r="W465" s="23">
        <f t="shared" si="3"/>
        <v>0.01299211466</v>
      </c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</row>
    <row r="466">
      <c r="A466" s="24">
        <f>AR!E466</f>
        <v>0.02882441269</v>
      </c>
      <c r="B466" s="23"/>
      <c r="C466" s="24">
        <f t="shared" si="1"/>
        <v>0.02882441269</v>
      </c>
      <c r="D466" s="24">
        <v>0.06715681020829958</v>
      </c>
      <c r="E466" s="24">
        <v>0.23011324916865225</v>
      </c>
      <c r="F466" s="24">
        <v>0.22608659986994367</v>
      </c>
      <c r="G466" s="24">
        <v>0.3082591008627259</v>
      </c>
      <c r="H466" s="24">
        <v>0.39882360746555673</v>
      </c>
      <c r="I466" s="24">
        <v>0.42039679299517474</v>
      </c>
      <c r="J466" s="24">
        <v>0.4035671310104692</v>
      </c>
      <c r="K466" s="24">
        <v>0.4678660440576281</v>
      </c>
      <c r="L466" s="24">
        <v>0.5187642104662874</v>
      </c>
      <c r="M466" s="24">
        <v>0.5641417151786235</v>
      </c>
      <c r="N466" s="24">
        <v>0.5373158465486729</v>
      </c>
      <c r="O466" s="24">
        <v>0.42806457309749407</v>
      </c>
      <c r="P466" s="24">
        <v>0.29613261353939324</v>
      </c>
      <c r="Q466" s="24">
        <v>0.25026763654123396</v>
      </c>
      <c r="R466" s="24">
        <v>0.07359670416204034</v>
      </c>
      <c r="S466" s="24">
        <v>-0.03228485802723935</v>
      </c>
      <c r="T466" s="24">
        <v>-0.07895858816306572</v>
      </c>
      <c r="U466" s="24">
        <v>0.002150095996181934</v>
      </c>
      <c r="V466" s="24">
        <f t="shared" si="2"/>
        <v>0.008344142816</v>
      </c>
      <c r="W466" s="23">
        <f t="shared" si="3"/>
        <v>0.02048026988</v>
      </c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</row>
    <row r="467">
      <c r="A467" s="24">
        <f>AR!E467</f>
        <v>0.06715681021</v>
      </c>
      <c r="B467" s="23"/>
      <c r="C467" s="24">
        <f t="shared" si="1"/>
        <v>0.06715681021</v>
      </c>
      <c r="D467" s="24">
        <v>0.23011324916865225</v>
      </c>
      <c r="E467" s="24">
        <v>0.22608659986994367</v>
      </c>
      <c r="F467" s="24">
        <v>0.3082591008627259</v>
      </c>
      <c r="G467" s="24">
        <v>0.39882360746555673</v>
      </c>
      <c r="H467" s="24">
        <v>0.42039679299517474</v>
      </c>
      <c r="I467" s="24">
        <v>0.4035671310104692</v>
      </c>
      <c r="J467" s="24">
        <v>0.4678660440576281</v>
      </c>
      <c r="K467" s="24">
        <v>0.5187642104662874</v>
      </c>
      <c r="L467" s="24">
        <v>0.5641417151786235</v>
      </c>
      <c r="M467" s="24">
        <v>0.5373158465486729</v>
      </c>
      <c r="N467" s="24">
        <v>0.42806457309749407</v>
      </c>
      <c r="O467" s="24">
        <v>0.29613261353939324</v>
      </c>
      <c r="P467" s="24">
        <v>0.25026763654123396</v>
      </c>
      <c r="Q467" s="24">
        <v>0.07359670416204034</v>
      </c>
      <c r="R467" s="24">
        <v>-0.03228485802723935</v>
      </c>
      <c r="S467" s="24">
        <v>-0.07895858816306572</v>
      </c>
      <c r="T467" s="24">
        <v>0.002150095996181934</v>
      </c>
      <c r="U467" s="24">
        <v>-0.07556650722959168</v>
      </c>
      <c r="V467" s="24">
        <f t="shared" si="2"/>
        <v>0.1657725732</v>
      </c>
      <c r="W467" s="23">
        <f t="shared" si="3"/>
        <v>-0.09861576303</v>
      </c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</row>
    <row r="468">
      <c r="A468" s="24">
        <f>AR!E468</f>
        <v>0.2301132492</v>
      </c>
      <c r="B468" s="23"/>
      <c r="C468" s="24">
        <f t="shared" si="1"/>
        <v>0.2301132492</v>
      </c>
      <c r="D468" s="24">
        <v>0.22608659986994367</v>
      </c>
      <c r="E468" s="24">
        <v>0.3082591008627259</v>
      </c>
      <c r="F468" s="24">
        <v>0.39882360746555673</v>
      </c>
      <c r="G468" s="24">
        <v>0.42039679299517474</v>
      </c>
      <c r="H468" s="24">
        <v>0.4035671310104692</v>
      </c>
      <c r="I468" s="24">
        <v>0.4678660440576281</v>
      </c>
      <c r="J468" s="24">
        <v>0.5187642104662874</v>
      </c>
      <c r="K468" s="24">
        <v>0.5641417151786235</v>
      </c>
      <c r="L468" s="24">
        <v>0.5373158465486729</v>
      </c>
      <c r="M468" s="24">
        <v>0.42806457309749407</v>
      </c>
      <c r="N468" s="24">
        <v>0.29613261353939324</v>
      </c>
      <c r="O468" s="24">
        <v>0.25026763654123396</v>
      </c>
      <c r="P468" s="24">
        <v>0.07359670416204034</v>
      </c>
      <c r="Q468" s="24">
        <v>-0.03228485802723935</v>
      </c>
      <c r="R468" s="24">
        <v>-0.07895858816306572</v>
      </c>
      <c r="S468" s="24">
        <v>0.002150095996181934</v>
      </c>
      <c r="T468" s="24">
        <v>-0.07556650722959168</v>
      </c>
      <c r="U468" s="24">
        <v>-0.01905187943129022</v>
      </c>
      <c r="V468" s="24">
        <f t="shared" si="2"/>
        <v>0.1684233023</v>
      </c>
      <c r="W468" s="23">
        <f t="shared" si="3"/>
        <v>0.0616899469</v>
      </c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</row>
    <row r="469">
      <c r="A469" s="24">
        <f>AR!E469</f>
        <v>0.2260865999</v>
      </c>
      <c r="B469" s="23"/>
      <c r="C469" s="24">
        <f t="shared" si="1"/>
        <v>0.2260865999</v>
      </c>
      <c r="D469" s="24">
        <v>0.3082591008627259</v>
      </c>
      <c r="E469" s="24">
        <v>0.39882360746555673</v>
      </c>
      <c r="F469" s="24">
        <v>0.42039679299517474</v>
      </c>
      <c r="G469" s="24">
        <v>0.4035671310104692</v>
      </c>
      <c r="H469" s="24">
        <v>0.4678660440576281</v>
      </c>
      <c r="I469" s="24">
        <v>0.5187642104662874</v>
      </c>
      <c r="J469" s="24">
        <v>0.5641417151786235</v>
      </c>
      <c r="K469" s="24">
        <v>0.5373158465486729</v>
      </c>
      <c r="L469" s="24">
        <v>0.42806457309749407</v>
      </c>
      <c r="M469" s="24">
        <v>0.29613261353939324</v>
      </c>
      <c r="N469" s="24">
        <v>0.25026763654123396</v>
      </c>
      <c r="O469" s="24">
        <v>0.07359670416204034</v>
      </c>
      <c r="P469" s="24">
        <v>-0.03228485802723935</v>
      </c>
      <c r="Q469" s="24">
        <v>-0.07895858816306572</v>
      </c>
      <c r="R469" s="24">
        <v>0.002150095996181934</v>
      </c>
      <c r="S469" s="24">
        <v>-0.07556650722959168</v>
      </c>
      <c r="T469" s="24">
        <v>-0.01905187943129022</v>
      </c>
      <c r="U469" s="24">
        <v>-0.05197440837863118</v>
      </c>
      <c r="V469" s="24">
        <f t="shared" si="2"/>
        <v>0.2475295411</v>
      </c>
      <c r="W469" s="23">
        <f t="shared" si="3"/>
        <v>-0.02144294124</v>
      </c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</row>
    <row r="470">
      <c r="A470" s="24">
        <f>AR!E470</f>
        <v>0.3082591009</v>
      </c>
      <c r="B470" s="23"/>
      <c r="C470" s="24">
        <f t="shared" si="1"/>
        <v>0.3082591009</v>
      </c>
      <c r="D470" s="24">
        <v>0.39882360746555673</v>
      </c>
      <c r="E470" s="24">
        <v>0.42039679299517474</v>
      </c>
      <c r="F470" s="24">
        <v>0.4035671310104692</v>
      </c>
      <c r="G470" s="24">
        <v>0.4678660440576281</v>
      </c>
      <c r="H470" s="24">
        <v>0.5187642104662874</v>
      </c>
      <c r="I470" s="24">
        <v>0.5641417151786235</v>
      </c>
      <c r="J470" s="24">
        <v>0.5373158465486729</v>
      </c>
      <c r="K470" s="24">
        <v>0.42806457309749407</v>
      </c>
      <c r="L470" s="24">
        <v>0.29613261353939324</v>
      </c>
      <c r="M470" s="24">
        <v>0.25026763654123396</v>
      </c>
      <c r="N470" s="24">
        <v>0.07359670416204034</v>
      </c>
      <c r="O470" s="24">
        <v>-0.03228485802723935</v>
      </c>
      <c r="P470" s="24">
        <v>-0.07895858816306572</v>
      </c>
      <c r="Q470" s="24">
        <v>0.002150095996181934</v>
      </c>
      <c r="R470" s="24">
        <v>-0.07556650722959168</v>
      </c>
      <c r="S470" s="24">
        <v>-0.01905187943129022</v>
      </c>
      <c r="T470" s="24">
        <v>-0.05197440837863118</v>
      </c>
      <c r="U470" s="24">
        <v>-0.16606601209410554</v>
      </c>
      <c r="V470" s="24">
        <f t="shared" si="2"/>
        <v>0.3339620969</v>
      </c>
      <c r="W470" s="23">
        <f t="shared" si="3"/>
        <v>-0.02570299599</v>
      </c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</row>
    <row r="471">
      <c r="A471" s="24">
        <f>AR!E471</f>
        <v>0.3988236075</v>
      </c>
      <c r="B471" s="23"/>
      <c r="C471" s="24">
        <f t="shared" si="1"/>
        <v>0.3988236075</v>
      </c>
      <c r="D471" s="24">
        <v>0.42039679299517474</v>
      </c>
      <c r="E471" s="24">
        <v>0.4035671310104692</v>
      </c>
      <c r="F471" s="24">
        <v>0.4678660440576281</v>
      </c>
      <c r="G471" s="24">
        <v>0.5187642104662874</v>
      </c>
      <c r="H471" s="24">
        <v>0.5641417151786235</v>
      </c>
      <c r="I471" s="24">
        <v>0.5373158465486729</v>
      </c>
      <c r="J471" s="24">
        <v>0.42806457309749407</v>
      </c>
      <c r="K471" s="24">
        <v>0.29613261353939324</v>
      </c>
      <c r="L471" s="24">
        <v>0.25026763654123396</v>
      </c>
      <c r="M471" s="24">
        <v>0.07359670416204034</v>
      </c>
      <c r="N471" s="24">
        <v>-0.03228485802723935</v>
      </c>
      <c r="O471" s="24">
        <v>-0.07895858816306572</v>
      </c>
      <c r="P471" s="24">
        <v>0.002150095996181934</v>
      </c>
      <c r="Q471" s="24">
        <v>-0.07556650722959168</v>
      </c>
      <c r="R471" s="24">
        <v>-0.01905187943129022</v>
      </c>
      <c r="S471" s="24">
        <v>-0.05197440837863118</v>
      </c>
      <c r="T471" s="24">
        <v>-0.16606601209410554</v>
      </c>
      <c r="U471" s="24">
        <v>-0.2044683701248053</v>
      </c>
      <c r="V471" s="24">
        <f t="shared" si="2"/>
        <v>0.3737027792</v>
      </c>
      <c r="W471" s="23">
        <f t="shared" si="3"/>
        <v>0.02512082823</v>
      </c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</row>
    <row r="472">
      <c r="A472" s="24">
        <f>AR!E472</f>
        <v>0.420396793</v>
      </c>
      <c r="B472" s="23"/>
      <c r="C472" s="24">
        <f t="shared" si="1"/>
        <v>0.420396793</v>
      </c>
      <c r="D472" s="24">
        <v>0.4035671310104692</v>
      </c>
      <c r="E472" s="24">
        <v>0.4678660440576281</v>
      </c>
      <c r="F472" s="24">
        <v>0.5187642104662874</v>
      </c>
      <c r="G472" s="24">
        <v>0.5641417151786235</v>
      </c>
      <c r="H472" s="24">
        <v>0.5373158465486729</v>
      </c>
      <c r="I472" s="24">
        <v>0.42806457309749407</v>
      </c>
      <c r="J472" s="24">
        <v>0.29613261353939324</v>
      </c>
      <c r="K472" s="24">
        <v>0.25026763654123396</v>
      </c>
      <c r="L472" s="24">
        <v>0.07359670416204034</v>
      </c>
      <c r="M472" s="24">
        <v>-0.03228485802723935</v>
      </c>
      <c r="N472" s="24">
        <v>-0.07895858816306572</v>
      </c>
      <c r="O472" s="24">
        <v>0.002150095996181934</v>
      </c>
      <c r="P472" s="24">
        <v>-0.07556650722959168</v>
      </c>
      <c r="Q472" s="24">
        <v>-0.01905187943129022</v>
      </c>
      <c r="R472" s="24">
        <v>-0.05197440837863118</v>
      </c>
      <c r="S472" s="24">
        <v>-0.16606601209410554</v>
      </c>
      <c r="T472" s="24">
        <v>-0.2044683701248053</v>
      </c>
      <c r="U472" s="24">
        <v>-0.13649050924128853</v>
      </c>
      <c r="V472" s="24">
        <f t="shared" si="2"/>
        <v>0.3470963329</v>
      </c>
      <c r="W472" s="23">
        <f t="shared" si="3"/>
        <v>0.0733004601</v>
      </c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</row>
    <row r="473">
      <c r="A473" s="24">
        <f>AR!E473</f>
        <v>0.403567131</v>
      </c>
      <c r="B473" s="23"/>
      <c r="C473" s="24">
        <f t="shared" si="1"/>
        <v>0.403567131</v>
      </c>
      <c r="D473" s="24">
        <v>0.4678660440576281</v>
      </c>
      <c r="E473" s="24">
        <v>0.5187642104662874</v>
      </c>
      <c r="F473" s="24">
        <v>0.5641417151786235</v>
      </c>
      <c r="G473" s="24">
        <v>0.5373158465486729</v>
      </c>
      <c r="H473" s="24">
        <v>0.42806457309749407</v>
      </c>
      <c r="I473" s="24">
        <v>0.29613261353939324</v>
      </c>
      <c r="J473" s="24">
        <v>0.25026763654123396</v>
      </c>
      <c r="K473" s="24">
        <v>0.07359670416204034</v>
      </c>
      <c r="L473" s="24">
        <v>-0.03228485802723935</v>
      </c>
      <c r="M473" s="24">
        <v>-0.07895858816306572</v>
      </c>
      <c r="N473" s="24">
        <v>0.002150095996181934</v>
      </c>
      <c r="O473" s="24">
        <v>-0.07556650722959168</v>
      </c>
      <c r="P473" s="24">
        <v>-0.01905187943129022</v>
      </c>
      <c r="Q473" s="24">
        <v>-0.05197440837863118</v>
      </c>
      <c r="R473" s="24">
        <v>-0.16606601209410554</v>
      </c>
      <c r="S473" s="24">
        <v>-0.2044683701248053</v>
      </c>
      <c r="T473" s="24">
        <v>-0.13649050924128853</v>
      </c>
      <c r="U473" s="24">
        <v>-0.0849742761255392</v>
      </c>
      <c r="V473" s="24">
        <f t="shared" si="2"/>
        <v>0.4070206175</v>
      </c>
      <c r="W473" s="23">
        <f t="shared" si="3"/>
        <v>-0.003453486482</v>
      </c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</row>
    <row r="474">
      <c r="A474" s="24">
        <f>AR!E474</f>
        <v>0.4678660441</v>
      </c>
      <c r="B474" s="23"/>
      <c r="C474" s="24">
        <f t="shared" si="1"/>
        <v>0.4678660441</v>
      </c>
      <c r="D474" s="24">
        <v>0.5187642104662874</v>
      </c>
      <c r="E474" s="24">
        <v>0.5641417151786235</v>
      </c>
      <c r="F474" s="24">
        <v>0.5373158465486729</v>
      </c>
      <c r="G474" s="24">
        <v>0.42806457309749407</v>
      </c>
      <c r="H474" s="24">
        <v>0.29613261353939324</v>
      </c>
      <c r="I474" s="24">
        <v>0.25026763654123396</v>
      </c>
      <c r="J474" s="24">
        <v>0.07359670416204034</v>
      </c>
      <c r="K474" s="24">
        <v>-0.03228485802723935</v>
      </c>
      <c r="L474" s="24">
        <v>-0.07895858816306572</v>
      </c>
      <c r="M474" s="24">
        <v>0.002150095996181934</v>
      </c>
      <c r="N474" s="24">
        <v>-0.07556650722959168</v>
      </c>
      <c r="O474" s="24">
        <v>-0.01905187943129022</v>
      </c>
      <c r="P474" s="24">
        <v>-0.05197440837863118</v>
      </c>
      <c r="Q474" s="24">
        <v>-0.16606601209410554</v>
      </c>
      <c r="R474" s="24">
        <v>-0.2044683701248053</v>
      </c>
      <c r="S474" s="24">
        <v>-0.13649050924128853</v>
      </c>
      <c r="T474" s="24">
        <v>-0.0849742761255392</v>
      </c>
      <c r="U474" s="24">
        <v>-0.14746312556981014</v>
      </c>
      <c r="V474" s="24">
        <f t="shared" si="2"/>
        <v>0.4585930464</v>
      </c>
      <c r="W474" s="23">
        <f t="shared" si="3"/>
        <v>0.009272997671</v>
      </c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</row>
    <row r="475">
      <c r="A475" s="24">
        <f>AR!E475</f>
        <v>0.5187642105</v>
      </c>
      <c r="B475" s="23"/>
      <c r="C475" s="24">
        <f t="shared" si="1"/>
        <v>0.5187642105</v>
      </c>
      <c r="D475" s="24">
        <v>0.5641417151786235</v>
      </c>
      <c r="E475" s="24">
        <v>0.5373158465486729</v>
      </c>
      <c r="F475" s="24">
        <v>0.42806457309749407</v>
      </c>
      <c r="G475" s="24">
        <v>0.29613261353939324</v>
      </c>
      <c r="H475" s="24">
        <v>0.25026763654123396</v>
      </c>
      <c r="I475" s="24">
        <v>0.07359670416204034</v>
      </c>
      <c r="J475" s="24">
        <v>-0.03228485802723935</v>
      </c>
      <c r="K475" s="24">
        <v>-0.07895858816306572</v>
      </c>
      <c r="L475" s="24">
        <v>0.002150095996181934</v>
      </c>
      <c r="M475" s="24">
        <v>-0.07556650722959168</v>
      </c>
      <c r="N475" s="24">
        <v>-0.01905187943129022</v>
      </c>
      <c r="O475" s="24">
        <v>-0.05197440837863118</v>
      </c>
      <c r="P475" s="24">
        <v>-0.16606601209410554</v>
      </c>
      <c r="Q475" s="24">
        <v>-0.2044683701248053</v>
      </c>
      <c r="R475" s="24">
        <v>-0.13649050924128853</v>
      </c>
      <c r="S475" s="24">
        <v>-0.0849742761255392</v>
      </c>
      <c r="T475" s="24">
        <v>-0.14746312556981014</v>
      </c>
      <c r="U475" s="24">
        <v>-0.1365520800139723</v>
      </c>
      <c r="V475" s="24">
        <f t="shared" si="2"/>
        <v>0.5104666184</v>
      </c>
      <c r="W475" s="23">
        <f t="shared" si="3"/>
        <v>0.008297592045</v>
      </c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</row>
    <row r="476">
      <c r="A476" s="24">
        <f>AR!E476</f>
        <v>0.5641417152</v>
      </c>
      <c r="B476" s="23"/>
      <c r="C476" s="24">
        <f t="shared" si="1"/>
        <v>0.5641417152</v>
      </c>
      <c r="D476" s="24">
        <v>0.5373158465486729</v>
      </c>
      <c r="E476" s="24">
        <v>0.42806457309749407</v>
      </c>
      <c r="F476" s="24">
        <v>0.29613261353939324</v>
      </c>
      <c r="G476" s="24">
        <v>0.25026763654123396</v>
      </c>
      <c r="H476" s="24">
        <v>0.07359670416204034</v>
      </c>
      <c r="I476" s="24">
        <v>-0.03228485802723935</v>
      </c>
      <c r="J476" s="24">
        <v>-0.07895858816306572</v>
      </c>
      <c r="K476" s="24">
        <v>0.002150095996181934</v>
      </c>
      <c r="L476" s="24">
        <v>-0.07556650722959168</v>
      </c>
      <c r="M476" s="24">
        <v>-0.01905187943129022</v>
      </c>
      <c r="N476" s="24">
        <v>-0.05197440837863118</v>
      </c>
      <c r="O476" s="24">
        <v>-0.16606601209410554</v>
      </c>
      <c r="P476" s="24">
        <v>-0.2044683701248053</v>
      </c>
      <c r="Q476" s="24">
        <v>-0.13649050924128853</v>
      </c>
      <c r="R476" s="24">
        <v>-0.0849742761255392</v>
      </c>
      <c r="S476" s="24">
        <v>-0.14746312556981014</v>
      </c>
      <c r="T476" s="24">
        <v>-0.1365520800139723</v>
      </c>
      <c r="U476" s="24">
        <v>-0.11380040035552536</v>
      </c>
      <c r="V476" s="24">
        <f t="shared" si="2"/>
        <v>0.4509112868</v>
      </c>
      <c r="W476" s="23">
        <f t="shared" si="3"/>
        <v>0.1132304284</v>
      </c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</row>
    <row r="477">
      <c r="A477" s="24">
        <f>AR!E477</f>
        <v>0.5373158465</v>
      </c>
      <c r="B477" s="23"/>
      <c r="C477" s="24">
        <f t="shared" si="1"/>
        <v>0.5373158465</v>
      </c>
      <c r="D477" s="24">
        <v>0.42806457309749407</v>
      </c>
      <c r="E477" s="24">
        <v>0.29613261353939324</v>
      </c>
      <c r="F477" s="24">
        <v>0.25026763654123396</v>
      </c>
      <c r="G477" s="24">
        <v>0.07359670416204034</v>
      </c>
      <c r="H477" s="24">
        <v>-0.03228485802723935</v>
      </c>
      <c r="I477" s="24">
        <v>-0.07895858816306572</v>
      </c>
      <c r="J477" s="24">
        <v>0.002150095996181934</v>
      </c>
      <c r="K477" s="24">
        <v>-0.07556650722959168</v>
      </c>
      <c r="L477" s="24">
        <v>-0.01905187943129022</v>
      </c>
      <c r="M477" s="24">
        <v>-0.05197440837863118</v>
      </c>
      <c r="N477" s="24">
        <v>-0.16606601209410554</v>
      </c>
      <c r="O477" s="24">
        <v>-0.2044683701248053</v>
      </c>
      <c r="P477" s="24">
        <v>-0.13649050924128853</v>
      </c>
      <c r="Q477" s="24">
        <v>-0.0849742761255392</v>
      </c>
      <c r="R477" s="24">
        <v>-0.14746312556981014</v>
      </c>
      <c r="S477" s="24">
        <v>-0.1365520800139723</v>
      </c>
      <c r="T477" s="24">
        <v>-0.11380040035552536</v>
      </c>
      <c r="U477" s="24">
        <v>-0.1281655486129777</v>
      </c>
      <c r="V477" s="24">
        <f t="shared" si="2"/>
        <v>0.3869076689</v>
      </c>
      <c r="W477" s="23">
        <f t="shared" si="3"/>
        <v>0.1504081776</v>
      </c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</row>
    <row r="478">
      <c r="A478" s="24">
        <f>AR!E478</f>
        <v>0.4280645731</v>
      </c>
      <c r="B478" s="23"/>
      <c r="C478" s="24">
        <f t="shared" si="1"/>
        <v>0.4280645731</v>
      </c>
      <c r="D478" s="24">
        <v>0.29613261353939324</v>
      </c>
      <c r="E478" s="24">
        <v>0.25026763654123396</v>
      </c>
      <c r="F478" s="24">
        <v>0.07359670416204034</v>
      </c>
      <c r="G478" s="24">
        <v>-0.03228485802723935</v>
      </c>
      <c r="H478" s="24">
        <v>-0.07895858816306572</v>
      </c>
      <c r="I478" s="24">
        <v>0.002150095996181934</v>
      </c>
      <c r="J478" s="24">
        <v>-0.07556650722959168</v>
      </c>
      <c r="K478" s="24">
        <v>-0.01905187943129022</v>
      </c>
      <c r="L478" s="24">
        <v>-0.05197440837863118</v>
      </c>
      <c r="M478" s="24">
        <v>-0.16606601209410554</v>
      </c>
      <c r="N478" s="24">
        <v>-0.2044683701248053</v>
      </c>
      <c r="O478" s="24">
        <v>-0.13649050924128853</v>
      </c>
      <c r="P478" s="24">
        <v>-0.0849742761255392</v>
      </c>
      <c r="Q478" s="24">
        <v>-0.14746312556981014</v>
      </c>
      <c r="R478" s="24">
        <v>-0.1365520800139723</v>
      </c>
      <c r="S478" s="24">
        <v>-0.11380040035552536</v>
      </c>
      <c r="T478" s="24">
        <v>-0.1281655486129777</v>
      </c>
      <c r="U478" s="24">
        <v>-0.04978171491402128</v>
      </c>
      <c r="V478" s="24">
        <f t="shared" si="2"/>
        <v>0.2508483472</v>
      </c>
      <c r="W478" s="23">
        <f t="shared" si="3"/>
        <v>0.1772162259</v>
      </c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</row>
    <row r="479">
      <c r="A479" s="24">
        <f>AR!E479</f>
        <v>0.2961326135</v>
      </c>
      <c r="B479" s="23"/>
      <c r="C479" s="24">
        <f t="shared" si="1"/>
        <v>0.2961326135</v>
      </c>
      <c r="D479" s="24">
        <v>0.25026763654123396</v>
      </c>
      <c r="E479" s="24">
        <v>0.07359670416204034</v>
      </c>
      <c r="F479" s="24">
        <v>-0.03228485802723935</v>
      </c>
      <c r="G479" s="24">
        <v>-0.07895858816306572</v>
      </c>
      <c r="H479" s="24">
        <v>0.002150095996181934</v>
      </c>
      <c r="I479" s="24">
        <v>-0.07556650722959168</v>
      </c>
      <c r="J479" s="24">
        <v>-0.01905187943129022</v>
      </c>
      <c r="K479" s="24">
        <v>-0.05197440837863118</v>
      </c>
      <c r="L479" s="24">
        <v>-0.16606601209410554</v>
      </c>
      <c r="M479" s="24">
        <v>-0.2044683701248053</v>
      </c>
      <c r="N479" s="24">
        <v>-0.13649050924128853</v>
      </c>
      <c r="O479" s="24">
        <v>-0.0849742761255392</v>
      </c>
      <c r="P479" s="24">
        <v>-0.14746312556981014</v>
      </c>
      <c r="Q479" s="24">
        <v>-0.1365520800139723</v>
      </c>
      <c r="R479" s="24">
        <v>-0.11380040035552536</v>
      </c>
      <c r="S479" s="24">
        <v>-0.1281655486129777</v>
      </c>
      <c r="T479" s="24">
        <v>-0.04978171491402128</v>
      </c>
      <c r="U479" s="24">
        <v>-0.09394615013209906</v>
      </c>
      <c r="V479" s="24">
        <f t="shared" si="2"/>
        <v>0.2303645427</v>
      </c>
      <c r="W479" s="23">
        <f t="shared" si="3"/>
        <v>0.06576807087</v>
      </c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</row>
    <row r="480">
      <c r="A480" s="24">
        <f>AR!E480</f>
        <v>0.2502676365</v>
      </c>
      <c r="B480" s="23"/>
      <c r="C480" s="24">
        <f t="shared" si="1"/>
        <v>0.2502676365</v>
      </c>
      <c r="D480" s="24">
        <v>0.07359670416204034</v>
      </c>
      <c r="E480" s="24">
        <v>-0.03228485802723935</v>
      </c>
      <c r="F480" s="24">
        <v>-0.07895858816306572</v>
      </c>
      <c r="G480" s="24">
        <v>0.002150095996181934</v>
      </c>
      <c r="H480" s="24">
        <v>-0.07556650722959168</v>
      </c>
      <c r="I480" s="24">
        <v>-0.01905187943129022</v>
      </c>
      <c r="J480" s="24">
        <v>-0.05197440837863118</v>
      </c>
      <c r="K480" s="24">
        <v>-0.16606601209410554</v>
      </c>
      <c r="L480" s="24">
        <v>-0.2044683701248053</v>
      </c>
      <c r="M480" s="24">
        <v>-0.13649050924128853</v>
      </c>
      <c r="N480" s="24">
        <v>-0.0849742761255392</v>
      </c>
      <c r="O480" s="24">
        <v>-0.14746312556981014</v>
      </c>
      <c r="P480" s="24">
        <v>-0.1365520800139723</v>
      </c>
      <c r="Q480" s="24">
        <v>-0.11380040035552536</v>
      </c>
      <c r="R480" s="24">
        <v>-0.1281655486129777</v>
      </c>
      <c r="S480" s="24">
        <v>-0.04978171491402128</v>
      </c>
      <c r="T480" s="24">
        <v>-0.09394615013209906</v>
      </c>
      <c r="U480" s="24">
        <v>-0.1499496866157196</v>
      </c>
      <c r="V480" s="24">
        <f t="shared" si="2"/>
        <v>0.08911663236</v>
      </c>
      <c r="W480" s="23">
        <f t="shared" si="3"/>
        <v>0.1611510042</v>
      </c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</row>
    <row r="481">
      <c r="A481" s="24">
        <f>AR!E481</f>
        <v>0.07359670416</v>
      </c>
      <c r="B481" s="23"/>
      <c r="C481" s="24">
        <f t="shared" si="1"/>
        <v>0.07359670416</v>
      </c>
      <c r="D481" s="24">
        <v>-0.03228485802723935</v>
      </c>
      <c r="E481" s="24">
        <v>-0.07895858816306572</v>
      </c>
      <c r="F481" s="24">
        <v>0.002150095996181934</v>
      </c>
      <c r="G481" s="24">
        <v>-0.07556650722959168</v>
      </c>
      <c r="H481" s="24">
        <v>-0.01905187943129022</v>
      </c>
      <c r="I481" s="24">
        <v>-0.05197440837863118</v>
      </c>
      <c r="J481" s="24">
        <v>-0.16606601209410554</v>
      </c>
      <c r="K481" s="24">
        <v>-0.2044683701248053</v>
      </c>
      <c r="L481" s="24">
        <v>-0.13649050924128853</v>
      </c>
      <c r="M481" s="24">
        <v>-0.0849742761255392</v>
      </c>
      <c r="N481" s="24">
        <v>-0.14746312556981014</v>
      </c>
      <c r="O481" s="24">
        <v>-0.1365520800139723</v>
      </c>
      <c r="P481" s="24">
        <v>-0.11380040035552536</v>
      </c>
      <c r="Q481" s="24">
        <v>-0.1281655486129777</v>
      </c>
      <c r="R481" s="24">
        <v>-0.04978171491402128</v>
      </c>
      <c r="S481" s="24">
        <v>-0.09394615013209906</v>
      </c>
      <c r="T481" s="24">
        <v>-0.1499496866157196</v>
      </c>
      <c r="U481" s="24">
        <v>-0.22499846622130015</v>
      </c>
      <c r="V481" s="24">
        <f t="shared" si="2"/>
        <v>0.01571337906</v>
      </c>
      <c r="W481" s="23">
        <f t="shared" si="3"/>
        <v>0.0578833251</v>
      </c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</row>
    <row r="482">
      <c r="A482" s="24">
        <f>AR!E482</f>
        <v>-0.03228485803</v>
      </c>
      <c r="B482" s="23"/>
      <c r="C482" s="24">
        <f t="shared" si="1"/>
        <v>-0.03228485803</v>
      </c>
      <c r="D482" s="24">
        <v>-0.07895858816306572</v>
      </c>
      <c r="E482" s="24">
        <v>0.002150095996181934</v>
      </c>
      <c r="F482" s="24">
        <v>-0.07556650722959168</v>
      </c>
      <c r="G482" s="24">
        <v>-0.01905187943129022</v>
      </c>
      <c r="H482" s="24">
        <v>-0.05197440837863118</v>
      </c>
      <c r="I482" s="24">
        <v>-0.16606601209410554</v>
      </c>
      <c r="J482" s="24">
        <v>-0.2044683701248053</v>
      </c>
      <c r="K482" s="24">
        <v>-0.13649050924128853</v>
      </c>
      <c r="L482" s="24">
        <v>-0.0849742761255392</v>
      </c>
      <c r="M482" s="24">
        <v>-0.14746312556981014</v>
      </c>
      <c r="N482" s="24">
        <v>-0.1365520800139723</v>
      </c>
      <c r="O482" s="24">
        <v>-0.11380040035552536</v>
      </c>
      <c r="P482" s="24">
        <v>-0.1281655486129777</v>
      </c>
      <c r="Q482" s="24">
        <v>-0.04978171491402128</v>
      </c>
      <c r="R482" s="24">
        <v>-0.09394615013209906</v>
      </c>
      <c r="S482" s="24">
        <v>-0.1499496866157196</v>
      </c>
      <c r="T482" s="24">
        <v>-0.22499846622130015</v>
      </c>
      <c r="U482" s="24">
        <v>-0.13340332769488578</v>
      </c>
      <c r="V482" s="24">
        <f t="shared" si="2"/>
        <v>-0.0586315062</v>
      </c>
      <c r="W482" s="23">
        <f t="shared" si="3"/>
        <v>0.02634664818</v>
      </c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</row>
    <row r="483">
      <c r="A483" s="24">
        <f>AR!E483</f>
        <v>-0.07895858816</v>
      </c>
      <c r="B483" s="23"/>
      <c r="C483" s="24">
        <f t="shared" si="1"/>
        <v>-0.07895858816</v>
      </c>
      <c r="D483" s="24">
        <v>0.002150095996181934</v>
      </c>
      <c r="E483" s="24">
        <v>-0.07556650722959168</v>
      </c>
      <c r="F483" s="24">
        <v>-0.01905187943129022</v>
      </c>
      <c r="G483" s="24">
        <v>-0.05197440837863118</v>
      </c>
      <c r="H483" s="24">
        <v>-0.16606601209410554</v>
      </c>
      <c r="I483" s="24">
        <v>-0.2044683701248053</v>
      </c>
      <c r="J483" s="24">
        <v>-0.13649050924128853</v>
      </c>
      <c r="K483" s="24">
        <v>-0.0849742761255392</v>
      </c>
      <c r="L483" s="24">
        <v>-0.14746312556981014</v>
      </c>
      <c r="M483" s="24">
        <v>-0.1365520800139723</v>
      </c>
      <c r="N483" s="24">
        <v>-0.11380040035552536</v>
      </c>
      <c r="O483" s="24">
        <v>-0.1281655486129777</v>
      </c>
      <c r="P483" s="24">
        <v>-0.04978171491402128</v>
      </c>
      <c r="Q483" s="24">
        <v>-0.09394615013209906</v>
      </c>
      <c r="R483" s="24">
        <v>-0.1499496866157196</v>
      </c>
      <c r="S483" s="24">
        <v>-0.22499846622130015</v>
      </c>
      <c r="T483" s="24">
        <v>-0.13340332769488578</v>
      </c>
      <c r="U483" s="24">
        <v>-0.16809941857084165</v>
      </c>
      <c r="V483" s="24">
        <f t="shared" si="2"/>
        <v>0.01626189306</v>
      </c>
      <c r="W483" s="23">
        <f t="shared" si="3"/>
        <v>-0.09522048122</v>
      </c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</row>
    <row r="484">
      <c r="A484" s="24">
        <f>AR!E484</f>
        <v>0.002150095996</v>
      </c>
      <c r="B484" s="23"/>
      <c r="C484" s="24">
        <f t="shared" si="1"/>
        <v>0.002150095996</v>
      </c>
      <c r="D484" s="24">
        <v>-0.07556650722959168</v>
      </c>
      <c r="E484" s="24">
        <v>-0.01905187943129022</v>
      </c>
      <c r="F484" s="24">
        <v>-0.05197440837863118</v>
      </c>
      <c r="G484" s="24">
        <v>-0.16606601209410554</v>
      </c>
      <c r="H484" s="24">
        <v>-0.2044683701248053</v>
      </c>
      <c r="I484" s="24">
        <v>-0.13649050924128853</v>
      </c>
      <c r="J484" s="24">
        <v>-0.0849742761255392</v>
      </c>
      <c r="K484" s="24">
        <v>-0.14746312556981014</v>
      </c>
      <c r="L484" s="24">
        <v>-0.1365520800139723</v>
      </c>
      <c r="M484" s="24">
        <v>-0.11380040035552536</v>
      </c>
      <c r="N484" s="24">
        <v>-0.1281655486129777</v>
      </c>
      <c r="O484" s="24">
        <v>-0.04978171491402128</v>
      </c>
      <c r="P484" s="24">
        <v>-0.09394615013209906</v>
      </c>
      <c r="Q484" s="24">
        <v>-0.1499496866157196</v>
      </c>
      <c r="R484" s="24">
        <v>-0.22499846622130015</v>
      </c>
      <c r="S484" s="24">
        <v>-0.13340332769488578</v>
      </c>
      <c r="T484" s="24">
        <v>-0.16809941857084165</v>
      </c>
      <c r="U484" s="24">
        <v>-0.08254217631751609</v>
      </c>
      <c r="V484" s="24">
        <f t="shared" si="2"/>
        <v>-0.04793862944</v>
      </c>
      <c r="W484" s="23">
        <f t="shared" si="3"/>
        <v>0.05008872544</v>
      </c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</row>
    <row r="485">
      <c r="A485" s="24">
        <f>AR!E485</f>
        <v>-0.07556650723</v>
      </c>
      <c r="B485" s="23"/>
      <c r="C485" s="24">
        <f t="shared" si="1"/>
        <v>-0.07556650723</v>
      </c>
      <c r="D485" s="24">
        <v>-0.01905187943129022</v>
      </c>
      <c r="E485" s="24">
        <v>-0.05197440837863118</v>
      </c>
      <c r="F485" s="24">
        <v>-0.16606601209410554</v>
      </c>
      <c r="G485" s="24">
        <v>-0.2044683701248053</v>
      </c>
      <c r="H485" s="24">
        <v>-0.13649050924128853</v>
      </c>
      <c r="I485" s="24">
        <v>-0.0849742761255392</v>
      </c>
      <c r="J485" s="24">
        <v>-0.14746312556981014</v>
      </c>
      <c r="K485" s="24">
        <v>-0.1365520800139723</v>
      </c>
      <c r="L485" s="24">
        <v>-0.11380040035552536</v>
      </c>
      <c r="M485" s="24">
        <v>-0.1281655486129777</v>
      </c>
      <c r="N485" s="24">
        <v>-0.04978171491402128</v>
      </c>
      <c r="O485" s="24">
        <v>-0.09394615013209906</v>
      </c>
      <c r="P485" s="24">
        <v>-0.1499496866157196</v>
      </c>
      <c r="Q485" s="24">
        <v>-0.22499846622130015</v>
      </c>
      <c r="R485" s="24">
        <v>-0.13340332769488578</v>
      </c>
      <c r="S485" s="24">
        <v>-0.16809941857084165</v>
      </c>
      <c r="T485" s="24">
        <v>-0.08254217631751609</v>
      </c>
      <c r="U485" s="24">
        <v>-0.07178509932804877</v>
      </c>
      <c r="V485" s="24">
        <f t="shared" si="2"/>
        <v>0.002416235236</v>
      </c>
      <c r="W485" s="23">
        <f t="shared" si="3"/>
        <v>-0.07798274247</v>
      </c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</row>
    <row r="486">
      <c r="A486" s="24">
        <f>AR!E486</f>
        <v>-0.01905187943</v>
      </c>
      <c r="B486" s="23"/>
      <c r="C486" s="24">
        <f t="shared" si="1"/>
        <v>-0.01905187943</v>
      </c>
      <c r="D486" s="24">
        <v>-0.05197440837863118</v>
      </c>
      <c r="E486" s="24">
        <v>-0.16606601209410554</v>
      </c>
      <c r="F486" s="24">
        <v>-0.2044683701248053</v>
      </c>
      <c r="G486" s="24">
        <v>-0.13649050924128853</v>
      </c>
      <c r="H486" s="24">
        <v>-0.0849742761255392</v>
      </c>
      <c r="I486" s="24">
        <v>-0.14746312556981014</v>
      </c>
      <c r="J486" s="24">
        <v>-0.1365520800139723</v>
      </c>
      <c r="K486" s="24">
        <v>-0.11380040035552536</v>
      </c>
      <c r="L486" s="24">
        <v>-0.1281655486129777</v>
      </c>
      <c r="M486" s="24">
        <v>-0.04978171491402128</v>
      </c>
      <c r="N486" s="24">
        <v>-0.09394615013209906</v>
      </c>
      <c r="O486" s="24">
        <v>-0.1499496866157196</v>
      </c>
      <c r="P486" s="24">
        <v>-0.22499846622130015</v>
      </c>
      <c r="Q486" s="24">
        <v>-0.13340332769488578</v>
      </c>
      <c r="R486" s="24">
        <v>-0.16809941857084165</v>
      </c>
      <c r="S486" s="24">
        <v>-0.08254217631751609</v>
      </c>
      <c r="T486" s="24">
        <v>-0.07178509932804877</v>
      </c>
      <c r="U486" s="24">
        <v>0.026799570301802078</v>
      </c>
      <c r="V486" s="24">
        <f t="shared" si="2"/>
        <v>-0.04741621002</v>
      </c>
      <c r="W486" s="23">
        <f t="shared" si="3"/>
        <v>0.02836433059</v>
      </c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</row>
    <row r="487">
      <c r="A487" s="24">
        <f>AR!E487</f>
        <v>-0.05197440838</v>
      </c>
      <c r="B487" s="23"/>
      <c r="C487" s="24">
        <f t="shared" si="1"/>
        <v>-0.05197440838</v>
      </c>
      <c r="D487" s="24">
        <v>-0.16606601209410554</v>
      </c>
      <c r="E487" s="24">
        <v>-0.2044683701248053</v>
      </c>
      <c r="F487" s="24">
        <v>-0.13649050924128853</v>
      </c>
      <c r="G487" s="24">
        <v>-0.0849742761255392</v>
      </c>
      <c r="H487" s="24">
        <v>-0.14746312556981014</v>
      </c>
      <c r="I487" s="24">
        <v>-0.1365520800139723</v>
      </c>
      <c r="J487" s="24">
        <v>-0.11380040035552536</v>
      </c>
      <c r="K487" s="24">
        <v>-0.1281655486129777</v>
      </c>
      <c r="L487" s="24">
        <v>-0.04978171491402128</v>
      </c>
      <c r="M487" s="24">
        <v>-0.09394615013209906</v>
      </c>
      <c r="N487" s="24">
        <v>-0.1499496866157196</v>
      </c>
      <c r="O487" s="24">
        <v>-0.22499846622130015</v>
      </c>
      <c r="P487" s="24">
        <v>-0.13340332769488578</v>
      </c>
      <c r="Q487" s="24">
        <v>-0.16809941857084165</v>
      </c>
      <c r="R487" s="24">
        <v>-0.08254217631751609</v>
      </c>
      <c r="S487" s="24">
        <v>-0.07178509932804877</v>
      </c>
      <c r="T487" s="24">
        <v>0.026799570301802078</v>
      </c>
      <c r="U487" s="24">
        <v>0.1259938614525219</v>
      </c>
      <c r="V487" s="24">
        <f t="shared" si="2"/>
        <v>-0.1378357701</v>
      </c>
      <c r="W487" s="23">
        <f t="shared" si="3"/>
        <v>0.08586136176</v>
      </c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</row>
    <row r="488">
      <c r="A488" s="24">
        <f>AR!E488</f>
        <v>-0.1660660121</v>
      </c>
      <c r="B488" s="23"/>
      <c r="C488" s="24">
        <f t="shared" si="1"/>
        <v>-0.1660660121</v>
      </c>
      <c r="D488" s="24">
        <v>-0.2044683701248053</v>
      </c>
      <c r="E488" s="24">
        <v>-0.13649050924128853</v>
      </c>
      <c r="F488" s="24">
        <v>-0.0849742761255392</v>
      </c>
      <c r="G488" s="24">
        <v>-0.14746312556981014</v>
      </c>
      <c r="H488" s="24">
        <v>-0.1365520800139723</v>
      </c>
      <c r="I488" s="24">
        <v>-0.11380040035552536</v>
      </c>
      <c r="J488" s="24">
        <v>-0.1281655486129777</v>
      </c>
      <c r="K488" s="24">
        <v>-0.04978171491402128</v>
      </c>
      <c r="L488" s="24">
        <v>-0.09394615013209906</v>
      </c>
      <c r="M488" s="24">
        <v>-0.1499496866157196</v>
      </c>
      <c r="N488" s="24">
        <v>-0.22499846622130015</v>
      </c>
      <c r="O488" s="24">
        <v>-0.13340332769488578</v>
      </c>
      <c r="P488" s="24">
        <v>-0.16809941857084165</v>
      </c>
      <c r="Q488" s="24">
        <v>-0.08254217631751609</v>
      </c>
      <c r="R488" s="24">
        <v>-0.07178509932804877</v>
      </c>
      <c r="S488" s="24">
        <v>0.026799570301802078</v>
      </c>
      <c r="T488" s="24">
        <v>0.1259938614525219</v>
      </c>
      <c r="U488" s="24">
        <v>0.11327406591440742</v>
      </c>
      <c r="V488" s="24">
        <f t="shared" si="2"/>
        <v>-0.1682332802</v>
      </c>
      <c r="W488" s="23">
        <f t="shared" si="3"/>
        <v>0.002167268115</v>
      </c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</row>
    <row r="489">
      <c r="A489" s="24">
        <f>AR!E489</f>
        <v>-0.2044683701</v>
      </c>
      <c r="B489" s="23"/>
      <c r="C489" s="24">
        <f t="shared" si="1"/>
        <v>-0.2044683701</v>
      </c>
      <c r="D489" s="24">
        <v>-0.13649050924128853</v>
      </c>
      <c r="E489" s="24">
        <v>-0.0849742761255392</v>
      </c>
      <c r="F489" s="24">
        <v>-0.14746312556981014</v>
      </c>
      <c r="G489" s="24">
        <v>-0.1365520800139723</v>
      </c>
      <c r="H489" s="24">
        <v>-0.11380040035552536</v>
      </c>
      <c r="I489" s="24">
        <v>-0.1281655486129777</v>
      </c>
      <c r="J489" s="24">
        <v>-0.04978171491402128</v>
      </c>
      <c r="K489" s="24">
        <v>-0.09394615013209906</v>
      </c>
      <c r="L489" s="24">
        <v>-0.1499496866157196</v>
      </c>
      <c r="M489" s="24">
        <v>-0.22499846622130015</v>
      </c>
      <c r="N489" s="24">
        <v>-0.13340332769488578</v>
      </c>
      <c r="O489" s="24">
        <v>-0.16809941857084165</v>
      </c>
      <c r="P489" s="24">
        <v>-0.08254217631751609</v>
      </c>
      <c r="Q489" s="24">
        <v>-0.07178509932804877</v>
      </c>
      <c r="R489" s="24">
        <v>0.026799570301802078</v>
      </c>
      <c r="S489" s="24">
        <v>0.1259938614525219</v>
      </c>
      <c r="T489" s="24">
        <v>0.11327406591440742</v>
      </c>
      <c r="U489" s="24">
        <v>0.06703892786105231</v>
      </c>
      <c r="V489" s="24">
        <f t="shared" si="2"/>
        <v>-0.1147655424</v>
      </c>
      <c r="W489" s="23">
        <f t="shared" si="3"/>
        <v>-0.08970282771</v>
      </c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</row>
    <row r="490">
      <c r="A490" s="24">
        <f>AR!E490</f>
        <v>-0.1364905092</v>
      </c>
      <c r="B490" s="23"/>
      <c r="C490" s="24">
        <f t="shared" si="1"/>
        <v>-0.1364905092</v>
      </c>
      <c r="D490" s="24">
        <v>-0.0849742761255392</v>
      </c>
      <c r="E490" s="24">
        <v>-0.14746312556981014</v>
      </c>
      <c r="F490" s="24">
        <v>-0.1365520800139723</v>
      </c>
      <c r="G490" s="24">
        <v>-0.11380040035552536</v>
      </c>
      <c r="H490" s="24">
        <v>-0.1281655486129777</v>
      </c>
      <c r="I490" s="24">
        <v>-0.04978171491402128</v>
      </c>
      <c r="J490" s="24">
        <v>-0.09394615013209906</v>
      </c>
      <c r="K490" s="24">
        <v>-0.1499496866157196</v>
      </c>
      <c r="L490" s="24">
        <v>-0.22499846622130015</v>
      </c>
      <c r="M490" s="24">
        <v>-0.13340332769488578</v>
      </c>
      <c r="N490" s="24">
        <v>-0.16809941857084165</v>
      </c>
      <c r="O490" s="24">
        <v>-0.08254217631751609</v>
      </c>
      <c r="P490" s="24">
        <v>-0.07178509932804877</v>
      </c>
      <c r="Q490" s="24">
        <v>0.026799570301802078</v>
      </c>
      <c r="R490" s="24">
        <v>0.1259938614525219</v>
      </c>
      <c r="S490" s="24">
        <v>0.11327406591440742</v>
      </c>
      <c r="T490" s="24">
        <v>0.06703892786105231</v>
      </c>
      <c r="U490" s="24">
        <v>0.0823350146133496</v>
      </c>
      <c r="V490" s="24">
        <f t="shared" si="2"/>
        <v>-0.0683341544</v>
      </c>
      <c r="W490" s="23">
        <f t="shared" si="3"/>
        <v>-0.06815635484</v>
      </c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</row>
    <row r="491">
      <c r="A491" s="24">
        <f>AR!E491</f>
        <v>-0.08497427613</v>
      </c>
      <c r="B491" s="23"/>
      <c r="C491" s="24">
        <f t="shared" si="1"/>
        <v>-0.08497427613</v>
      </c>
      <c r="D491" s="24">
        <v>-0.14746312556981014</v>
      </c>
      <c r="E491" s="24">
        <v>-0.1365520800139723</v>
      </c>
      <c r="F491" s="24">
        <v>-0.11380040035552536</v>
      </c>
      <c r="G491" s="24">
        <v>-0.1281655486129777</v>
      </c>
      <c r="H491" s="24">
        <v>-0.04978171491402128</v>
      </c>
      <c r="I491" s="24">
        <v>-0.09394615013209906</v>
      </c>
      <c r="J491" s="24">
        <v>-0.1499496866157196</v>
      </c>
      <c r="K491" s="24">
        <v>-0.22499846622130015</v>
      </c>
      <c r="L491" s="24">
        <v>-0.13340332769488578</v>
      </c>
      <c r="M491" s="24">
        <v>-0.16809941857084165</v>
      </c>
      <c r="N491" s="24">
        <v>-0.08254217631751609</v>
      </c>
      <c r="O491" s="24">
        <v>-0.07178509932804877</v>
      </c>
      <c r="P491" s="24">
        <v>0.026799570301802078</v>
      </c>
      <c r="Q491" s="24">
        <v>0.1259938614525219</v>
      </c>
      <c r="R491" s="24">
        <v>0.11327406591440742</v>
      </c>
      <c r="S491" s="24">
        <v>0.06703892786105231</v>
      </c>
      <c r="T491" s="24">
        <v>0.0823350146133496</v>
      </c>
      <c r="U491" s="24">
        <v>-0.035064942580654235</v>
      </c>
      <c r="V491" s="24">
        <f t="shared" si="2"/>
        <v>-0.09370217046</v>
      </c>
      <c r="W491" s="23">
        <f t="shared" si="3"/>
        <v>0.008727894334</v>
      </c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</row>
    <row r="492">
      <c r="A492" s="24">
        <f>AR!E492</f>
        <v>-0.1474631256</v>
      </c>
      <c r="B492" s="23"/>
      <c r="C492" s="24">
        <f t="shared" si="1"/>
        <v>-0.1474631256</v>
      </c>
      <c r="D492" s="24">
        <v>-0.1365520800139723</v>
      </c>
      <c r="E492" s="24">
        <v>-0.11380040035552536</v>
      </c>
      <c r="F492" s="24">
        <v>-0.1281655486129777</v>
      </c>
      <c r="G492" s="24">
        <v>-0.04978171491402128</v>
      </c>
      <c r="H492" s="24">
        <v>-0.09394615013209906</v>
      </c>
      <c r="I492" s="24">
        <v>-0.1499496866157196</v>
      </c>
      <c r="J492" s="24">
        <v>-0.22499846622130015</v>
      </c>
      <c r="K492" s="24">
        <v>-0.13340332769488578</v>
      </c>
      <c r="L492" s="24">
        <v>-0.16809941857084165</v>
      </c>
      <c r="M492" s="24">
        <v>-0.08254217631751609</v>
      </c>
      <c r="N492" s="24">
        <v>-0.07178509932804877</v>
      </c>
      <c r="O492" s="24">
        <v>0.026799570301802078</v>
      </c>
      <c r="P492" s="24">
        <v>0.1259938614525219</v>
      </c>
      <c r="Q492" s="24">
        <v>0.11327406591440742</v>
      </c>
      <c r="R492" s="24">
        <v>0.06703892786105231</v>
      </c>
      <c r="S492" s="24">
        <v>0.0823350146133496</v>
      </c>
      <c r="T492" s="24">
        <v>-0.035064942580654235</v>
      </c>
      <c r="U492" s="24">
        <v>0.03247346373841281</v>
      </c>
      <c r="V492" s="24">
        <f t="shared" si="2"/>
        <v>-0.1398837661</v>
      </c>
      <c r="W492" s="23">
        <f t="shared" si="3"/>
        <v>-0.007579359445</v>
      </c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</row>
    <row r="493">
      <c r="A493" s="24">
        <f>AR!E493</f>
        <v>-0.13655208</v>
      </c>
      <c r="B493" s="23"/>
      <c r="C493" s="24">
        <f t="shared" si="1"/>
        <v>-0.13655208</v>
      </c>
      <c r="D493" s="24">
        <v>-0.11380040035552536</v>
      </c>
      <c r="E493" s="24">
        <v>-0.1281655486129777</v>
      </c>
      <c r="F493" s="24">
        <v>-0.04978171491402128</v>
      </c>
      <c r="G493" s="24">
        <v>-0.09394615013209906</v>
      </c>
      <c r="H493" s="24">
        <v>-0.1499496866157196</v>
      </c>
      <c r="I493" s="24">
        <v>-0.22499846622130015</v>
      </c>
      <c r="J493" s="24">
        <v>-0.13340332769488578</v>
      </c>
      <c r="K493" s="24">
        <v>-0.16809941857084165</v>
      </c>
      <c r="L493" s="24">
        <v>-0.08254217631751609</v>
      </c>
      <c r="M493" s="24">
        <v>-0.07178509932804877</v>
      </c>
      <c r="N493" s="24">
        <v>0.026799570301802078</v>
      </c>
      <c r="O493" s="24">
        <v>0.1259938614525219</v>
      </c>
      <c r="P493" s="24">
        <v>0.11327406591440742</v>
      </c>
      <c r="Q493" s="24">
        <v>0.06703892786105231</v>
      </c>
      <c r="R493" s="24">
        <v>0.0823350146133496</v>
      </c>
      <c r="S493" s="24">
        <v>-0.035064942580654235</v>
      </c>
      <c r="T493" s="24">
        <v>0.03247346373841281</v>
      </c>
      <c r="U493" s="24">
        <v>0.07054244400467952</v>
      </c>
      <c r="V493" s="24">
        <f t="shared" si="2"/>
        <v>-0.08416113126</v>
      </c>
      <c r="W493" s="23">
        <f t="shared" si="3"/>
        <v>-0.05239094875</v>
      </c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</row>
    <row r="494">
      <c r="A494" s="24">
        <f>AR!E494</f>
        <v>-0.1138004004</v>
      </c>
      <c r="B494" s="23"/>
      <c r="C494" s="24">
        <f t="shared" si="1"/>
        <v>-0.1138004004</v>
      </c>
      <c r="D494" s="24">
        <v>-0.1281655486129777</v>
      </c>
      <c r="E494" s="24">
        <v>-0.04978171491402128</v>
      </c>
      <c r="F494" s="24">
        <v>-0.09394615013209906</v>
      </c>
      <c r="G494" s="24">
        <v>-0.1499496866157196</v>
      </c>
      <c r="H494" s="24">
        <v>-0.22499846622130015</v>
      </c>
      <c r="I494" s="24">
        <v>-0.13340332769488578</v>
      </c>
      <c r="J494" s="24">
        <v>-0.16809941857084165</v>
      </c>
      <c r="K494" s="24">
        <v>-0.08254217631751609</v>
      </c>
      <c r="L494" s="24">
        <v>-0.07178509932804877</v>
      </c>
      <c r="M494" s="24">
        <v>0.026799570301802078</v>
      </c>
      <c r="N494" s="24">
        <v>0.1259938614525219</v>
      </c>
      <c r="O494" s="24">
        <v>0.11327406591440742</v>
      </c>
      <c r="P494" s="24">
        <v>0.06703892786105231</v>
      </c>
      <c r="Q494" s="24">
        <v>0.0823350146133496</v>
      </c>
      <c r="R494" s="24">
        <v>-0.035064942580654235</v>
      </c>
      <c r="S494" s="24">
        <v>0.03247346373841281</v>
      </c>
      <c r="T494" s="24">
        <v>0.07054244400467952</v>
      </c>
      <c r="U494" s="24">
        <v>0.08678915847561117</v>
      </c>
      <c r="V494" s="24">
        <f t="shared" si="2"/>
        <v>-0.1213304818</v>
      </c>
      <c r="W494" s="23">
        <f t="shared" si="3"/>
        <v>0.007530081402</v>
      </c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</row>
    <row r="495">
      <c r="A495" s="24">
        <f>AR!E495</f>
        <v>-0.1281655486</v>
      </c>
      <c r="B495" s="23"/>
      <c r="C495" s="24">
        <f t="shared" si="1"/>
        <v>-0.1281655486</v>
      </c>
      <c r="D495" s="24">
        <v>-0.04978171491402128</v>
      </c>
      <c r="E495" s="24">
        <v>-0.09394615013209906</v>
      </c>
      <c r="F495" s="24">
        <v>-0.1499496866157196</v>
      </c>
      <c r="G495" s="24">
        <v>-0.22499846622130015</v>
      </c>
      <c r="H495" s="24">
        <v>-0.13340332769488578</v>
      </c>
      <c r="I495" s="24">
        <v>-0.16809941857084165</v>
      </c>
      <c r="J495" s="24">
        <v>-0.08254217631751609</v>
      </c>
      <c r="K495" s="24">
        <v>-0.07178509932804877</v>
      </c>
      <c r="L495" s="24">
        <v>0.026799570301802078</v>
      </c>
      <c r="M495" s="24">
        <v>0.1259938614525219</v>
      </c>
      <c r="N495" s="24">
        <v>0.11327406591440742</v>
      </c>
      <c r="O495" s="24">
        <v>0.06703892786105231</v>
      </c>
      <c r="P495" s="24">
        <v>0.0823350146133496</v>
      </c>
      <c r="Q495" s="24">
        <v>-0.035064942580654235</v>
      </c>
      <c r="R495" s="24">
        <v>0.03247346373841281</v>
      </c>
      <c r="S495" s="24">
        <v>0.07054244400467952</v>
      </c>
      <c r="T495" s="24">
        <v>0.08678915847561117</v>
      </c>
      <c r="U495" s="24">
        <v>0.10364143339086246</v>
      </c>
      <c r="V495" s="24">
        <f t="shared" si="2"/>
        <v>-0.06071667891</v>
      </c>
      <c r="W495" s="23">
        <f t="shared" si="3"/>
        <v>-0.0674488697</v>
      </c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</row>
    <row r="496">
      <c r="A496" s="24">
        <f>AR!E496</f>
        <v>-0.04978171491</v>
      </c>
      <c r="B496" s="23"/>
      <c r="C496" s="24">
        <f t="shared" si="1"/>
        <v>-0.04978171491</v>
      </c>
      <c r="D496" s="24">
        <v>-0.09394615013209906</v>
      </c>
      <c r="E496" s="24">
        <v>-0.1499496866157196</v>
      </c>
      <c r="F496" s="24">
        <v>-0.22499846622130015</v>
      </c>
      <c r="G496" s="24">
        <v>-0.13340332769488578</v>
      </c>
      <c r="H496" s="24">
        <v>-0.16809941857084165</v>
      </c>
      <c r="I496" s="24">
        <v>-0.08254217631751609</v>
      </c>
      <c r="J496" s="24">
        <v>-0.07178509932804877</v>
      </c>
      <c r="K496" s="24">
        <v>0.026799570301802078</v>
      </c>
      <c r="L496" s="24">
        <v>0.1259938614525219</v>
      </c>
      <c r="M496" s="24">
        <v>0.11327406591440742</v>
      </c>
      <c r="N496" s="24">
        <v>0.06703892786105231</v>
      </c>
      <c r="O496" s="24">
        <v>0.0823350146133496</v>
      </c>
      <c r="P496" s="24">
        <v>-0.035064942580654235</v>
      </c>
      <c r="Q496" s="24">
        <v>0.03247346373841281</v>
      </c>
      <c r="R496" s="24">
        <v>0.07054244400467952</v>
      </c>
      <c r="S496" s="24">
        <v>0.08678915847561117</v>
      </c>
      <c r="T496" s="24">
        <v>0.10364143339086246</v>
      </c>
      <c r="U496" s="24">
        <v>0.12061843465388211</v>
      </c>
      <c r="V496" s="24">
        <f t="shared" si="2"/>
        <v>-0.08910625449</v>
      </c>
      <c r="W496" s="23">
        <f t="shared" si="3"/>
        <v>0.03932453957</v>
      </c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</row>
    <row r="497">
      <c r="A497" s="24">
        <f>AR!E497</f>
        <v>-0.09394615013</v>
      </c>
      <c r="B497" s="23"/>
      <c r="C497" s="24">
        <f t="shared" si="1"/>
        <v>-0.09394615013</v>
      </c>
      <c r="D497" s="24">
        <v>-0.1499496866157196</v>
      </c>
      <c r="E497" s="24">
        <v>-0.22499846622130015</v>
      </c>
      <c r="F497" s="24">
        <v>-0.13340332769488578</v>
      </c>
      <c r="G497" s="24">
        <v>-0.16809941857084165</v>
      </c>
      <c r="H497" s="24">
        <v>-0.08254217631751609</v>
      </c>
      <c r="I497" s="24">
        <v>-0.07178509932804877</v>
      </c>
      <c r="J497" s="24">
        <v>0.026799570301802078</v>
      </c>
      <c r="K497" s="24">
        <v>0.1259938614525219</v>
      </c>
      <c r="L497" s="24">
        <v>0.11327406591440742</v>
      </c>
      <c r="M497" s="24">
        <v>0.06703892786105231</v>
      </c>
      <c r="N497" s="24">
        <v>0.0823350146133496</v>
      </c>
      <c r="O497" s="24">
        <v>-0.035064942580654235</v>
      </c>
      <c r="P497" s="24">
        <v>0.03247346373841281</v>
      </c>
      <c r="Q497" s="24">
        <v>0.07054244400467952</v>
      </c>
      <c r="R497" s="24">
        <v>0.08678915847561117</v>
      </c>
      <c r="S497" s="24">
        <v>0.10364143339086246</v>
      </c>
      <c r="T497" s="24">
        <v>0.12061843465388211</v>
      </c>
      <c r="U497" s="24">
        <v>0.1276346229947913</v>
      </c>
      <c r="V497" s="24">
        <f t="shared" si="2"/>
        <v>-0.1444584229</v>
      </c>
      <c r="W497" s="23">
        <f t="shared" si="3"/>
        <v>0.05051227275</v>
      </c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</row>
    <row r="498">
      <c r="A498" s="24">
        <f>AR!E498</f>
        <v>-0.1499496866</v>
      </c>
      <c r="B498" s="23"/>
      <c r="C498" s="24">
        <f t="shared" si="1"/>
        <v>-0.1499496866</v>
      </c>
      <c r="D498" s="24">
        <v>-0.22499846622130015</v>
      </c>
      <c r="E498" s="24">
        <v>-0.13340332769488578</v>
      </c>
      <c r="F498" s="24">
        <v>-0.16809941857084165</v>
      </c>
      <c r="G498" s="24">
        <v>-0.08254217631751609</v>
      </c>
      <c r="H498" s="24">
        <v>-0.07178509932804877</v>
      </c>
      <c r="I498" s="24">
        <v>0.026799570301802078</v>
      </c>
      <c r="J498" s="24">
        <v>0.1259938614525219</v>
      </c>
      <c r="K498" s="24">
        <v>0.11327406591440742</v>
      </c>
      <c r="L498" s="24">
        <v>0.06703892786105231</v>
      </c>
      <c r="M498" s="24">
        <v>0.0823350146133496</v>
      </c>
      <c r="N498" s="24">
        <v>-0.035064942580654235</v>
      </c>
      <c r="O498" s="24">
        <v>0.03247346373841281</v>
      </c>
      <c r="P498" s="24">
        <v>0.07054244400467952</v>
      </c>
      <c r="Q498" s="24">
        <v>0.08678915847561117</v>
      </c>
      <c r="R498" s="24">
        <v>0.10364143339086246</v>
      </c>
      <c r="S498" s="24">
        <v>0.12061843465388211</v>
      </c>
      <c r="T498" s="24">
        <v>0.1276346229947913</v>
      </c>
      <c r="U498" s="24">
        <v>0.09700746626476535</v>
      </c>
      <c r="V498" s="24">
        <f t="shared" si="2"/>
        <v>-0.2183581272</v>
      </c>
      <c r="W498" s="23">
        <f t="shared" si="3"/>
        <v>0.06840844059</v>
      </c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</row>
    <row r="499">
      <c r="A499" s="24">
        <f>AR!E499</f>
        <v>-0.2249984662</v>
      </c>
      <c r="B499" s="23"/>
      <c r="C499" s="24">
        <f t="shared" si="1"/>
        <v>-0.2249984662</v>
      </c>
      <c r="D499" s="24">
        <v>-0.13340332769488578</v>
      </c>
      <c r="E499" s="24">
        <v>-0.16809941857084165</v>
      </c>
      <c r="F499" s="24">
        <v>-0.08254217631751609</v>
      </c>
      <c r="G499" s="24">
        <v>-0.07178509932804877</v>
      </c>
      <c r="H499" s="24">
        <v>0.026799570301802078</v>
      </c>
      <c r="I499" s="24">
        <v>0.1259938614525219</v>
      </c>
      <c r="J499" s="24">
        <v>0.11327406591440742</v>
      </c>
      <c r="K499" s="24">
        <v>0.06703892786105231</v>
      </c>
      <c r="L499" s="24">
        <v>0.0823350146133496</v>
      </c>
      <c r="M499" s="24">
        <v>-0.035064942580654235</v>
      </c>
      <c r="N499" s="24">
        <v>0.03247346373841281</v>
      </c>
      <c r="O499" s="24">
        <v>0.07054244400467952</v>
      </c>
      <c r="P499" s="24">
        <v>0.08678915847561117</v>
      </c>
      <c r="Q499" s="24">
        <v>0.10364143339086246</v>
      </c>
      <c r="R499" s="24">
        <v>0.12061843465388211</v>
      </c>
      <c r="S499" s="24">
        <v>0.1276346229947913</v>
      </c>
      <c r="T499" s="24">
        <v>0.09700746626476535</v>
      </c>
      <c r="U499" s="24">
        <v>0.08744910426219847</v>
      </c>
      <c r="V499" s="24">
        <f t="shared" si="2"/>
        <v>-0.1009593425</v>
      </c>
      <c r="W499" s="23">
        <f t="shared" si="3"/>
        <v>-0.1240391237</v>
      </c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</row>
    <row r="500">
      <c r="A500" s="24">
        <f>AR!E500</f>
        <v>-0.1334033277</v>
      </c>
      <c r="B500" s="23"/>
      <c r="C500" s="24">
        <f t="shared" si="1"/>
        <v>-0.1334033277</v>
      </c>
      <c r="D500" s="24">
        <v>-0.16809941857084165</v>
      </c>
      <c r="E500" s="24">
        <v>-0.08254217631751609</v>
      </c>
      <c r="F500" s="24">
        <v>-0.07178509932804877</v>
      </c>
      <c r="G500" s="24">
        <v>0.026799570301802078</v>
      </c>
      <c r="H500" s="24">
        <v>0.1259938614525219</v>
      </c>
      <c r="I500" s="24">
        <v>0.11327406591440742</v>
      </c>
      <c r="J500" s="24">
        <v>0.06703892786105231</v>
      </c>
      <c r="K500" s="24">
        <v>0.0823350146133496</v>
      </c>
      <c r="L500" s="24">
        <v>-0.035064942580654235</v>
      </c>
      <c r="M500" s="24">
        <v>0.03247346373841281</v>
      </c>
      <c r="N500" s="24">
        <v>0.07054244400467952</v>
      </c>
      <c r="O500" s="24">
        <v>0.08678915847561117</v>
      </c>
      <c r="P500" s="24">
        <v>0.10364143339086246</v>
      </c>
      <c r="Q500" s="24">
        <v>0.12061843465388211</v>
      </c>
      <c r="R500" s="24">
        <v>0.1276346229947913</v>
      </c>
      <c r="S500" s="24">
        <v>0.09700746626476535</v>
      </c>
      <c r="T500" s="24">
        <v>0.08744910426219847</v>
      </c>
      <c r="U500" s="24">
        <v>0.17984254805639427</v>
      </c>
      <c r="V500" s="24">
        <f t="shared" si="2"/>
        <v>-0.1816878566</v>
      </c>
      <c r="W500" s="23">
        <f t="shared" si="3"/>
        <v>0.04828452895</v>
      </c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</row>
    <row r="501">
      <c r="A501" s="24">
        <f>AR!E501</f>
        <v>-0.1680994186</v>
      </c>
      <c r="B501" s="23"/>
      <c r="C501" s="24">
        <f t="shared" si="1"/>
        <v>-0.1680994186</v>
      </c>
      <c r="D501" s="24">
        <v>-0.08254217631751609</v>
      </c>
      <c r="E501" s="24">
        <v>-0.07178509932804877</v>
      </c>
      <c r="F501" s="24">
        <v>0.026799570301802078</v>
      </c>
      <c r="G501" s="24">
        <v>0.1259938614525219</v>
      </c>
      <c r="H501" s="24">
        <v>0.11327406591440742</v>
      </c>
      <c r="I501" s="24">
        <v>0.06703892786105231</v>
      </c>
      <c r="J501" s="24">
        <v>0.0823350146133496</v>
      </c>
      <c r="K501" s="24">
        <v>-0.035064942580654235</v>
      </c>
      <c r="L501" s="24">
        <v>0.03247346373841281</v>
      </c>
      <c r="M501" s="24">
        <v>0.07054244400467952</v>
      </c>
      <c r="N501" s="24">
        <v>0.08678915847561117</v>
      </c>
      <c r="O501" s="24">
        <v>0.10364143339086246</v>
      </c>
      <c r="P501" s="24">
        <v>0.12061843465388211</v>
      </c>
      <c r="Q501" s="24">
        <v>0.1276346229947913</v>
      </c>
      <c r="R501" s="24">
        <v>0.09700746626476535</v>
      </c>
      <c r="S501" s="24">
        <v>0.08744910426219847</v>
      </c>
      <c r="T501" s="24">
        <v>0.17984254805639427</v>
      </c>
      <c r="U501" s="24">
        <v>0.10440373712076204</v>
      </c>
      <c r="V501" s="24">
        <f t="shared" si="2"/>
        <v>-0.06475868107</v>
      </c>
      <c r="W501" s="23">
        <f t="shared" si="3"/>
        <v>-0.1033407375</v>
      </c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</row>
    <row r="502">
      <c r="A502" s="24">
        <f>AR!E502</f>
        <v>-0.08254217632</v>
      </c>
      <c r="B502" s="23"/>
      <c r="C502" s="24">
        <f t="shared" si="1"/>
        <v>-0.08254217632</v>
      </c>
      <c r="D502" s="24">
        <v>-0.07178509932804877</v>
      </c>
      <c r="E502" s="24">
        <v>0.026799570301802078</v>
      </c>
      <c r="F502" s="24">
        <v>0.1259938614525219</v>
      </c>
      <c r="G502" s="24">
        <v>0.11327406591440742</v>
      </c>
      <c r="H502" s="24">
        <v>0.06703892786105231</v>
      </c>
      <c r="I502" s="24">
        <v>0.0823350146133496</v>
      </c>
      <c r="J502" s="24">
        <v>-0.035064942580654235</v>
      </c>
      <c r="K502" s="24">
        <v>0.03247346373841281</v>
      </c>
      <c r="L502" s="24">
        <v>0.07054244400467952</v>
      </c>
      <c r="M502" s="24">
        <v>0.08678915847561117</v>
      </c>
      <c r="N502" s="24">
        <v>0.10364143339086246</v>
      </c>
      <c r="O502" s="24">
        <v>0.12061843465388211</v>
      </c>
      <c r="P502" s="24">
        <v>0.1276346229947913</v>
      </c>
      <c r="Q502" s="24">
        <v>0.09700746626476535</v>
      </c>
      <c r="R502" s="24">
        <v>0.08744910426219847</v>
      </c>
      <c r="S502" s="24">
        <v>0.17984254805639427</v>
      </c>
      <c r="T502" s="24">
        <v>0.10440373712076204</v>
      </c>
      <c r="U502" s="24">
        <v>0.13509122254473657</v>
      </c>
      <c r="V502" s="24">
        <f t="shared" si="2"/>
        <v>-0.07361389702</v>
      </c>
      <c r="W502" s="23">
        <f t="shared" si="3"/>
        <v>-0.008928279299</v>
      </c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</row>
    <row r="503">
      <c r="A503" s="24">
        <f>AR!E503</f>
        <v>-0.07178509933</v>
      </c>
      <c r="B503" s="23"/>
      <c r="C503" s="24">
        <f t="shared" si="1"/>
        <v>-0.07178509933</v>
      </c>
      <c r="D503" s="24">
        <v>0.026799570301802078</v>
      </c>
      <c r="E503" s="24">
        <v>0.1259938614525219</v>
      </c>
      <c r="F503" s="24">
        <v>0.11327406591440742</v>
      </c>
      <c r="G503" s="24">
        <v>0.06703892786105231</v>
      </c>
      <c r="H503" s="24">
        <v>0.0823350146133496</v>
      </c>
      <c r="I503" s="24">
        <v>-0.035064942580654235</v>
      </c>
      <c r="J503" s="24">
        <v>0.03247346373841281</v>
      </c>
      <c r="K503" s="24">
        <v>0.07054244400467952</v>
      </c>
      <c r="L503" s="24">
        <v>0.08678915847561117</v>
      </c>
      <c r="M503" s="24">
        <v>0.10364143339086246</v>
      </c>
      <c r="N503" s="24">
        <v>0.12061843465388211</v>
      </c>
      <c r="O503" s="24">
        <v>0.1276346229947913</v>
      </c>
      <c r="P503" s="24">
        <v>0.09700746626476535</v>
      </c>
      <c r="Q503" s="24">
        <v>0.08744910426219847</v>
      </c>
      <c r="R503" s="24">
        <v>0.17984254805639427</v>
      </c>
      <c r="S503" s="24">
        <v>0.10440373712076204</v>
      </c>
      <c r="T503" s="24">
        <v>0.13509122254473657</v>
      </c>
      <c r="U503" s="24">
        <v>0.12931778873113425</v>
      </c>
      <c r="V503" s="24">
        <f t="shared" si="2"/>
        <v>-0.000340383087</v>
      </c>
      <c r="W503" s="23">
        <f t="shared" si="3"/>
        <v>-0.07144471624</v>
      </c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</row>
    <row r="504">
      <c r="A504" s="24"/>
      <c r="B504" s="23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</row>
    <row r="505">
      <c r="A505" s="24"/>
      <c r="B505" s="23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</row>
    <row r="506">
      <c r="A506" s="24"/>
      <c r="B506" s="23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</row>
    <row r="507">
      <c r="A507" s="24"/>
      <c r="B507" s="23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</row>
    <row r="508">
      <c r="A508" s="24"/>
      <c r="B508" s="23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</row>
    <row r="509">
      <c r="A509" s="24"/>
      <c r="B509" s="23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</row>
    <row r="510">
      <c r="A510" s="24"/>
      <c r="B510" s="23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</row>
    <row r="511">
      <c r="A511" s="24"/>
      <c r="B511" s="23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</row>
    <row r="512">
      <c r="A512" s="24"/>
      <c r="B512" s="23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</row>
    <row r="513">
      <c r="A513" s="24"/>
      <c r="B513" s="23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</row>
    <row r="514">
      <c r="A514" s="24"/>
      <c r="B514" s="23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</row>
    <row r="515">
      <c r="A515" s="24"/>
      <c r="B515" s="23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</row>
    <row r="516">
      <c r="A516" s="24"/>
      <c r="B516" s="23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</row>
    <row r="517">
      <c r="A517" s="24"/>
      <c r="B517" s="23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</row>
    <row r="518">
      <c r="A518" s="24"/>
      <c r="B518" s="23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</row>
    <row r="519">
      <c r="A519" s="24"/>
      <c r="B519" s="23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</row>
    <row r="520">
      <c r="A520" s="24"/>
      <c r="B520" s="23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</row>
    <row r="521">
      <c r="A521" s="24"/>
      <c r="B521" s="23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</row>
    <row r="522">
      <c r="A522" s="24"/>
      <c r="B522" s="23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</row>
    <row r="523">
      <c r="A523" s="24"/>
      <c r="B523" s="23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</row>
    <row r="524">
      <c r="A524" s="24"/>
      <c r="B524" s="23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</row>
    <row r="525">
      <c r="A525" s="23"/>
      <c r="B525" s="23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</row>
    <row r="526">
      <c r="A526" s="23"/>
      <c r="B526" s="23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</row>
    <row r="527">
      <c r="A527" s="23"/>
      <c r="B527" s="23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</row>
    <row r="528">
      <c r="A528" s="23"/>
      <c r="B528" s="23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</row>
    <row r="529">
      <c r="A529" s="23"/>
      <c r="B529" s="23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</row>
    <row r="530">
      <c r="A530" s="23"/>
      <c r="B530" s="23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</row>
    <row r="531">
      <c r="A531" s="23"/>
      <c r="B531" s="23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</row>
    <row r="532">
      <c r="A532" s="23"/>
      <c r="B532" s="23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</row>
    <row r="533">
      <c r="A533" s="23"/>
      <c r="B533" s="23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</row>
    <row r="534">
      <c r="A534" s="23"/>
      <c r="B534" s="23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</row>
    <row r="535">
      <c r="A535" s="23"/>
      <c r="B535" s="23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</row>
    <row r="536">
      <c r="A536" s="23"/>
      <c r="B536" s="23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</row>
    <row r="537">
      <c r="A537" s="23"/>
      <c r="B537" s="23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</row>
    <row r="538">
      <c r="A538" s="23"/>
      <c r="B538" s="23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</row>
    <row r="539">
      <c r="A539" s="23"/>
      <c r="B539" s="23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</row>
    <row r="540">
      <c r="A540" s="23"/>
      <c r="B540" s="23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</row>
    <row r="541">
      <c r="A541" s="23"/>
      <c r="B541" s="23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</row>
    <row r="542">
      <c r="A542" s="23"/>
      <c r="B542" s="23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</row>
    <row r="543">
      <c r="A543" s="23"/>
      <c r="B543" s="23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</row>
    <row r="544">
      <c r="A544" s="23"/>
      <c r="B544" s="23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</row>
    <row r="545">
      <c r="A545" s="23"/>
      <c r="B545" s="23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</row>
    <row r="546">
      <c r="A546" s="23"/>
      <c r="B546" s="23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</row>
    <row r="547">
      <c r="A547" s="23"/>
      <c r="B547" s="23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</row>
    <row r="548">
      <c r="A548" s="23"/>
      <c r="B548" s="23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</row>
    <row r="549">
      <c r="A549" s="23"/>
      <c r="B549" s="23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</row>
    <row r="550">
      <c r="A550" s="23"/>
      <c r="B550" s="23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</row>
    <row r="551">
      <c r="A551" s="23"/>
      <c r="B551" s="23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</row>
    <row r="552">
      <c r="A552" s="23"/>
      <c r="B552" s="23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</row>
    <row r="553">
      <c r="A553" s="23"/>
      <c r="B553" s="23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</row>
    <row r="554">
      <c r="A554" s="23"/>
      <c r="B554" s="23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</row>
    <row r="555">
      <c r="A555" s="23"/>
      <c r="B555" s="23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</row>
    <row r="556">
      <c r="A556" s="23"/>
      <c r="B556" s="23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</row>
    <row r="557">
      <c r="A557" s="23"/>
      <c r="B557" s="23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</row>
    <row r="558">
      <c r="A558" s="23"/>
      <c r="B558" s="23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</row>
    <row r="559">
      <c r="A559" s="23"/>
      <c r="B559" s="23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</row>
    <row r="560">
      <c r="A560" s="23"/>
      <c r="B560" s="23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</row>
    <row r="561">
      <c r="A561" s="23"/>
      <c r="B561" s="23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</row>
    <row r="562">
      <c r="A562" s="23"/>
      <c r="B562" s="23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</row>
    <row r="563">
      <c r="A563" s="23"/>
      <c r="B563" s="23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</row>
    <row r="564">
      <c r="A564" s="23"/>
      <c r="B564" s="23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</row>
    <row r="565">
      <c r="A565" s="23"/>
      <c r="B565" s="23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</row>
    <row r="566">
      <c r="A566" s="23"/>
      <c r="B566" s="23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</row>
    <row r="567">
      <c r="A567" s="23"/>
      <c r="B567" s="23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</row>
    <row r="568">
      <c r="A568" s="23"/>
      <c r="B568" s="23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</row>
    <row r="569">
      <c r="A569" s="23"/>
      <c r="B569" s="23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</row>
    <row r="570">
      <c r="A570" s="23"/>
      <c r="B570" s="23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</row>
    <row r="571">
      <c r="A571" s="23"/>
      <c r="B571" s="23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</row>
    <row r="572">
      <c r="A572" s="23"/>
      <c r="B572" s="23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</row>
    <row r="573">
      <c r="A573" s="23"/>
      <c r="B573" s="23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</row>
    <row r="574">
      <c r="A574" s="23"/>
      <c r="B574" s="23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</row>
    <row r="575">
      <c r="A575" s="23"/>
      <c r="B575" s="23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</row>
    <row r="576">
      <c r="A576" s="23"/>
      <c r="B576" s="23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</row>
    <row r="577">
      <c r="A577" s="23"/>
      <c r="B577" s="23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</row>
    <row r="578">
      <c r="A578" s="23"/>
      <c r="B578" s="23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</row>
    <row r="579">
      <c r="A579" s="23"/>
      <c r="B579" s="23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</row>
    <row r="580">
      <c r="A580" s="23"/>
      <c r="B580" s="23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</row>
    <row r="581">
      <c r="A581" s="23"/>
      <c r="B581" s="23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</row>
    <row r="582">
      <c r="A582" s="23"/>
      <c r="B582" s="23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</row>
    <row r="583">
      <c r="A583" s="23"/>
      <c r="B583" s="23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</row>
    <row r="584">
      <c r="A584" s="23"/>
      <c r="B584" s="23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</row>
    <row r="585">
      <c r="A585" s="23"/>
      <c r="B585" s="23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</row>
    <row r="586">
      <c r="A586" s="23"/>
      <c r="B586" s="23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</row>
    <row r="587">
      <c r="A587" s="23"/>
      <c r="B587" s="23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</row>
    <row r="588">
      <c r="A588" s="23"/>
      <c r="B588" s="23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</row>
    <row r="589">
      <c r="A589" s="23"/>
      <c r="B589" s="23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</row>
    <row r="590">
      <c r="A590" s="23"/>
      <c r="B590" s="23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</row>
    <row r="591">
      <c r="A591" s="23"/>
      <c r="B591" s="23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</row>
    <row r="592">
      <c r="A592" s="23"/>
      <c r="B592" s="23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</row>
    <row r="593">
      <c r="A593" s="23"/>
      <c r="B593" s="23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</row>
    <row r="594">
      <c r="A594" s="23"/>
      <c r="B594" s="23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</row>
    <row r="595">
      <c r="A595" s="23"/>
      <c r="B595" s="23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</row>
    <row r="596">
      <c r="A596" s="23"/>
      <c r="B596" s="23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</row>
    <row r="597">
      <c r="A597" s="23"/>
      <c r="B597" s="23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</row>
    <row r="598">
      <c r="A598" s="23"/>
      <c r="B598" s="23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</row>
    <row r="599">
      <c r="A599" s="23"/>
      <c r="B599" s="23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</row>
    <row r="600">
      <c r="A600" s="23"/>
      <c r="B600" s="23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</row>
    <row r="601">
      <c r="A601" s="23"/>
      <c r="B601" s="23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</row>
    <row r="602">
      <c r="A602" s="23"/>
      <c r="B602" s="23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</row>
    <row r="603">
      <c r="A603" s="23"/>
      <c r="B603" s="23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</row>
    <row r="604">
      <c r="A604" s="23"/>
      <c r="B604" s="23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</row>
    <row r="605">
      <c r="A605" s="23"/>
      <c r="B605" s="23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</row>
    <row r="606">
      <c r="A606" s="23"/>
      <c r="B606" s="23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</row>
    <row r="607">
      <c r="A607" s="23"/>
      <c r="B607" s="23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</row>
    <row r="608">
      <c r="A608" s="23"/>
      <c r="B608" s="23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</row>
    <row r="609">
      <c r="A609" s="23"/>
      <c r="B609" s="23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</row>
    <row r="610">
      <c r="A610" s="23"/>
      <c r="B610" s="23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</row>
    <row r="611">
      <c r="A611" s="23"/>
      <c r="B611" s="23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</row>
    <row r="612">
      <c r="A612" s="23"/>
      <c r="B612" s="23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</row>
    <row r="613">
      <c r="A613" s="23"/>
      <c r="B613" s="23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</row>
    <row r="614">
      <c r="A614" s="23"/>
      <c r="B614" s="23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</row>
    <row r="615">
      <c r="A615" s="23"/>
      <c r="B615" s="23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</row>
    <row r="616">
      <c r="A616" s="23"/>
      <c r="B616" s="23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</row>
    <row r="617">
      <c r="A617" s="23"/>
      <c r="B617" s="23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</row>
    <row r="618">
      <c r="A618" s="23"/>
      <c r="B618" s="23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</row>
    <row r="619">
      <c r="A619" s="23"/>
      <c r="B619" s="23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</row>
    <row r="620">
      <c r="A620" s="23"/>
      <c r="B620" s="23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</row>
    <row r="621">
      <c r="A621" s="23"/>
      <c r="B621" s="23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</row>
    <row r="622">
      <c r="A622" s="23"/>
      <c r="B622" s="23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</row>
    <row r="623">
      <c r="A623" s="23"/>
      <c r="B623" s="23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</row>
    <row r="624">
      <c r="A624" s="23"/>
      <c r="B624" s="23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</row>
    <row r="625">
      <c r="A625" s="23"/>
      <c r="B625" s="23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</row>
    <row r="626">
      <c r="A626" s="23"/>
      <c r="B626" s="23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</row>
    <row r="627">
      <c r="A627" s="23"/>
      <c r="B627" s="23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</row>
    <row r="628">
      <c r="A628" s="23"/>
      <c r="B628" s="23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</row>
    <row r="629">
      <c r="A629" s="23"/>
      <c r="B629" s="23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</row>
    <row r="630">
      <c r="A630" s="23"/>
      <c r="B630" s="23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</row>
    <row r="631">
      <c r="A631" s="23"/>
      <c r="B631" s="23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</row>
    <row r="632">
      <c r="A632" s="23"/>
      <c r="B632" s="23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</row>
    <row r="633">
      <c r="A633" s="23"/>
      <c r="B633" s="23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</row>
    <row r="634">
      <c r="A634" s="23"/>
      <c r="B634" s="23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</row>
    <row r="635">
      <c r="A635" s="23"/>
      <c r="B635" s="23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</row>
    <row r="636">
      <c r="A636" s="23"/>
      <c r="B636" s="23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</row>
    <row r="637">
      <c r="A637" s="23"/>
      <c r="B637" s="23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</row>
    <row r="638">
      <c r="A638" s="23"/>
      <c r="B638" s="23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</row>
    <row r="639">
      <c r="A639" s="23"/>
      <c r="B639" s="23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</row>
    <row r="640">
      <c r="A640" s="23"/>
      <c r="B640" s="23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</row>
    <row r="641">
      <c r="A641" s="23"/>
      <c r="B641" s="23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</row>
    <row r="642">
      <c r="A642" s="23"/>
      <c r="B642" s="23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</row>
    <row r="643">
      <c r="A643" s="23"/>
      <c r="B643" s="23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</row>
    <row r="644">
      <c r="A644" s="23"/>
      <c r="B644" s="23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</row>
    <row r="645">
      <c r="A645" s="23"/>
      <c r="B645" s="23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</row>
    <row r="646">
      <c r="A646" s="23"/>
      <c r="B646" s="23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</row>
    <row r="647">
      <c r="A647" s="23"/>
      <c r="B647" s="23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</row>
    <row r="648">
      <c r="A648" s="23"/>
      <c r="B648" s="23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</row>
    <row r="649">
      <c r="A649" s="23"/>
      <c r="B649" s="23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</row>
    <row r="650">
      <c r="A650" s="23"/>
      <c r="B650" s="23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</row>
    <row r="651">
      <c r="A651" s="23"/>
      <c r="B651" s="23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</row>
    <row r="652">
      <c r="A652" s="23"/>
      <c r="B652" s="23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</row>
    <row r="653">
      <c r="A653" s="23"/>
      <c r="B653" s="23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</row>
    <row r="654">
      <c r="A654" s="23"/>
      <c r="B654" s="23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</row>
    <row r="655">
      <c r="A655" s="23"/>
      <c r="B655" s="23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</row>
    <row r="656">
      <c r="A656" s="23"/>
      <c r="B656" s="23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</row>
    <row r="657">
      <c r="A657" s="23"/>
      <c r="B657" s="23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</row>
    <row r="658">
      <c r="A658" s="23"/>
      <c r="B658" s="23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</row>
    <row r="659">
      <c r="A659" s="23"/>
      <c r="B659" s="23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</row>
    <row r="660">
      <c r="A660" s="23"/>
      <c r="B660" s="23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</row>
    <row r="661">
      <c r="A661" s="23"/>
      <c r="B661" s="23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</row>
    <row r="662">
      <c r="A662" s="23"/>
      <c r="B662" s="23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</row>
    <row r="663">
      <c r="A663" s="23"/>
      <c r="B663" s="23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</row>
    <row r="664">
      <c r="A664" s="23"/>
      <c r="B664" s="23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</row>
    <row r="665">
      <c r="A665" s="23"/>
      <c r="B665" s="23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</row>
    <row r="666">
      <c r="A666" s="23"/>
      <c r="B666" s="23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</row>
    <row r="667">
      <c r="A667" s="23"/>
      <c r="B667" s="23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</row>
    <row r="668">
      <c r="A668" s="23"/>
      <c r="B668" s="23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</row>
    <row r="669">
      <c r="A669" s="23"/>
      <c r="B669" s="23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</row>
    <row r="670">
      <c r="A670" s="23"/>
      <c r="B670" s="23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</row>
    <row r="671">
      <c r="A671" s="23"/>
      <c r="B671" s="23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</row>
    <row r="672">
      <c r="A672" s="23"/>
      <c r="B672" s="23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</row>
    <row r="673">
      <c r="A673" s="23"/>
      <c r="B673" s="23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</row>
    <row r="674">
      <c r="A674" s="23"/>
      <c r="B674" s="23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</row>
    <row r="675">
      <c r="A675" s="23"/>
      <c r="B675" s="23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</row>
    <row r="676">
      <c r="A676" s="23"/>
      <c r="B676" s="23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</row>
    <row r="677">
      <c r="A677" s="23"/>
      <c r="B677" s="23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</row>
    <row r="678">
      <c r="A678" s="23"/>
      <c r="B678" s="23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</row>
    <row r="679">
      <c r="A679" s="23"/>
      <c r="B679" s="23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</row>
    <row r="680">
      <c r="A680" s="23"/>
      <c r="B680" s="23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</row>
    <row r="681">
      <c r="A681" s="23"/>
      <c r="B681" s="23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</row>
    <row r="682">
      <c r="A682" s="23"/>
      <c r="B682" s="23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</row>
    <row r="683">
      <c r="A683" s="23"/>
      <c r="B683" s="23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</row>
    <row r="684">
      <c r="A684" s="23"/>
      <c r="B684" s="23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</row>
    <row r="685">
      <c r="A685" s="23"/>
      <c r="B685" s="23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</row>
    <row r="686">
      <c r="A686" s="23"/>
      <c r="B686" s="23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</row>
    <row r="687">
      <c r="A687" s="23"/>
      <c r="B687" s="23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</row>
    <row r="688">
      <c r="A688" s="23"/>
      <c r="B688" s="23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</row>
    <row r="689">
      <c r="A689" s="23"/>
      <c r="B689" s="23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</row>
    <row r="690">
      <c r="A690" s="23"/>
      <c r="B690" s="23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</row>
    <row r="691">
      <c r="A691" s="23"/>
      <c r="B691" s="23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</row>
    <row r="692">
      <c r="A692" s="23"/>
      <c r="B692" s="23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</row>
    <row r="693">
      <c r="A693" s="23"/>
      <c r="B693" s="23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</row>
    <row r="694">
      <c r="A694" s="23"/>
      <c r="B694" s="23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</row>
    <row r="695">
      <c r="A695" s="23"/>
      <c r="B695" s="23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</row>
    <row r="696">
      <c r="A696" s="23"/>
      <c r="B696" s="23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</row>
    <row r="697">
      <c r="A697" s="23"/>
      <c r="B697" s="23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</row>
    <row r="698">
      <c r="A698" s="23"/>
      <c r="B698" s="23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</row>
    <row r="699">
      <c r="A699" s="23"/>
      <c r="B699" s="23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</row>
    <row r="700">
      <c r="A700" s="23"/>
      <c r="B700" s="23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</row>
    <row r="701">
      <c r="A701" s="23"/>
      <c r="B701" s="23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</row>
    <row r="702">
      <c r="A702" s="23"/>
      <c r="B702" s="23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</row>
    <row r="703">
      <c r="A703" s="23"/>
      <c r="B703" s="23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</row>
    <row r="704">
      <c r="A704" s="23"/>
      <c r="B704" s="23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</row>
    <row r="705">
      <c r="A705" s="23"/>
      <c r="B705" s="23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</row>
    <row r="706">
      <c r="A706" s="23"/>
      <c r="B706" s="23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</row>
    <row r="707">
      <c r="A707" s="23"/>
      <c r="B707" s="23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</row>
    <row r="708">
      <c r="A708" s="23"/>
      <c r="B708" s="23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</row>
    <row r="709">
      <c r="A709" s="23"/>
      <c r="B709" s="23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</row>
    <row r="710">
      <c r="A710" s="23"/>
      <c r="B710" s="23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</row>
    <row r="711">
      <c r="A711" s="23"/>
      <c r="B711" s="23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</row>
    <row r="712">
      <c r="A712" s="23"/>
      <c r="B712" s="23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</row>
    <row r="713">
      <c r="A713" s="23"/>
      <c r="B713" s="23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</row>
    <row r="714">
      <c r="A714" s="23"/>
      <c r="B714" s="23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</row>
    <row r="715">
      <c r="A715" s="23"/>
      <c r="B715" s="23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</row>
    <row r="716">
      <c r="A716" s="23"/>
      <c r="B716" s="23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</row>
    <row r="717">
      <c r="A717" s="23"/>
      <c r="B717" s="23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</row>
    <row r="718">
      <c r="A718" s="23"/>
      <c r="B718" s="23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</row>
    <row r="719">
      <c r="A719" s="23"/>
      <c r="B719" s="23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</row>
    <row r="720">
      <c r="A720" s="23"/>
      <c r="B720" s="23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</row>
    <row r="721">
      <c r="A721" s="23"/>
      <c r="B721" s="23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</row>
    <row r="722">
      <c r="A722" s="23"/>
      <c r="B722" s="23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</row>
    <row r="723">
      <c r="A723" s="23"/>
      <c r="B723" s="23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</row>
    <row r="724">
      <c r="A724" s="23"/>
      <c r="B724" s="23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</row>
    <row r="725">
      <c r="A725" s="23"/>
      <c r="B725" s="23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</row>
    <row r="726">
      <c r="A726" s="23"/>
      <c r="B726" s="23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</row>
    <row r="727">
      <c r="A727" s="23"/>
      <c r="B727" s="23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</row>
    <row r="728">
      <c r="A728" s="23"/>
      <c r="B728" s="23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</row>
    <row r="729">
      <c r="A729" s="23"/>
      <c r="B729" s="23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</row>
    <row r="730">
      <c r="A730" s="23"/>
      <c r="B730" s="23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</row>
    <row r="731">
      <c r="A731" s="23"/>
      <c r="B731" s="23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</row>
    <row r="732">
      <c r="A732" s="23"/>
      <c r="B732" s="23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</row>
    <row r="733">
      <c r="A733" s="23"/>
      <c r="B733" s="23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</row>
    <row r="734">
      <c r="A734" s="23"/>
      <c r="B734" s="23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</row>
    <row r="735">
      <c r="A735" s="23"/>
      <c r="B735" s="23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</row>
    <row r="736">
      <c r="A736" s="23"/>
      <c r="B736" s="23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</row>
    <row r="737">
      <c r="A737" s="23"/>
      <c r="B737" s="23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</row>
    <row r="738">
      <c r="A738" s="23"/>
      <c r="B738" s="23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</row>
    <row r="739">
      <c r="A739" s="23"/>
      <c r="B739" s="23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</row>
    <row r="740">
      <c r="A740" s="23"/>
      <c r="B740" s="23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</row>
    <row r="741">
      <c r="A741" s="23"/>
      <c r="B741" s="23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</row>
    <row r="742">
      <c r="A742" s="23"/>
      <c r="B742" s="23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</row>
    <row r="743">
      <c r="A743" s="23"/>
      <c r="B743" s="23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</row>
    <row r="744">
      <c r="A744" s="23"/>
      <c r="B744" s="23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</row>
    <row r="745">
      <c r="A745" s="23"/>
      <c r="B745" s="23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</row>
    <row r="746">
      <c r="A746" s="23"/>
      <c r="B746" s="23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</row>
    <row r="747">
      <c r="A747" s="23"/>
      <c r="B747" s="23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</row>
    <row r="748">
      <c r="A748" s="23"/>
      <c r="B748" s="23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</row>
    <row r="749">
      <c r="A749" s="23"/>
      <c r="B749" s="23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</row>
    <row r="750">
      <c r="A750" s="23"/>
      <c r="B750" s="23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</row>
    <row r="751">
      <c r="A751" s="23"/>
      <c r="B751" s="23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</row>
    <row r="752">
      <c r="A752" s="23"/>
      <c r="B752" s="23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</row>
    <row r="753">
      <c r="A753" s="23"/>
      <c r="B753" s="23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</row>
    <row r="754">
      <c r="A754" s="23"/>
      <c r="B754" s="23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</row>
    <row r="755">
      <c r="A755" s="23"/>
      <c r="B755" s="23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</row>
    <row r="756">
      <c r="A756" s="23"/>
      <c r="B756" s="23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</row>
    <row r="757">
      <c r="A757" s="23"/>
      <c r="B757" s="23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</row>
    <row r="758">
      <c r="A758" s="23"/>
      <c r="B758" s="23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</row>
    <row r="759">
      <c r="A759" s="23"/>
      <c r="B759" s="23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</row>
    <row r="760">
      <c r="A760" s="23"/>
      <c r="B760" s="23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</row>
    <row r="761">
      <c r="A761" s="23"/>
      <c r="B761" s="23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</row>
    <row r="762">
      <c r="A762" s="23"/>
      <c r="B762" s="23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</row>
    <row r="763">
      <c r="A763" s="23"/>
      <c r="B763" s="23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</row>
    <row r="764">
      <c r="A764" s="23"/>
      <c r="B764" s="23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</row>
    <row r="765">
      <c r="A765" s="23"/>
      <c r="B765" s="23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</row>
    <row r="766">
      <c r="A766" s="23"/>
      <c r="B766" s="23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</row>
    <row r="767">
      <c r="A767" s="23"/>
      <c r="B767" s="23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</row>
    <row r="768">
      <c r="A768" s="23"/>
      <c r="B768" s="23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</row>
    <row r="769">
      <c r="A769" s="23"/>
      <c r="B769" s="23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</row>
    <row r="770">
      <c r="A770" s="23"/>
      <c r="B770" s="23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</row>
    <row r="771">
      <c r="A771" s="23"/>
      <c r="B771" s="23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</row>
    <row r="772">
      <c r="A772" s="23"/>
      <c r="B772" s="23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</row>
    <row r="773">
      <c r="A773" s="23"/>
      <c r="B773" s="23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</row>
    <row r="774">
      <c r="A774" s="23"/>
      <c r="B774" s="23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</row>
    <row r="775">
      <c r="A775" s="23"/>
      <c r="B775" s="23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</row>
    <row r="776">
      <c r="A776" s="23"/>
      <c r="B776" s="23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</row>
    <row r="777">
      <c r="A777" s="23"/>
      <c r="B777" s="23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</row>
    <row r="778">
      <c r="A778" s="23"/>
      <c r="B778" s="23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</row>
    <row r="779">
      <c r="A779" s="23"/>
      <c r="B779" s="23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</row>
    <row r="780">
      <c r="A780" s="23"/>
      <c r="B780" s="23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</row>
    <row r="781">
      <c r="A781" s="23"/>
      <c r="B781" s="23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</row>
    <row r="782">
      <c r="A782" s="23"/>
      <c r="B782" s="23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</row>
    <row r="783">
      <c r="A783" s="23"/>
      <c r="B783" s="23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</row>
    <row r="784">
      <c r="A784" s="23"/>
      <c r="B784" s="23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</row>
    <row r="785">
      <c r="A785" s="23"/>
      <c r="B785" s="23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</row>
    <row r="786">
      <c r="A786" s="23"/>
      <c r="B786" s="23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</row>
    <row r="787">
      <c r="A787" s="23"/>
      <c r="B787" s="23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</row>
    <row r="788">
      <c r="A788" s="23"/>
      <c r="B788" s="23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</row>
    <row r="789">
      <c r="A789" s="23"/>
      <c r="B789" s="23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</row>
    <row r="790">
      <c r="A790" s="23"/>
      <c r="B790" s="23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</row>
    <row r="791">
      <c r="A791" s="23"/>
      <c r="B791" s="23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</row>
    <row r="792">
      <c r="A792" s="23"/>
      <c r="B792" s="23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</row>
    <row r="793">
      <c r="A793" s="23"/>
      <c r="B793" s="23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</row>
    <row r="794">
      <c r="A794" s="23"/>
      <c r="B794" s="23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</row>
    <row r="795">
      <c r="A795" s="23"/>
      <c r="B795" s="23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</row>
    <row r="796">
      <c r="A796" s="23"/>
      <c r="B796" s="23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</row>
    <row r="797">
      <c r="A797" s="23"/>
      <c r="B797" s="23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</row>
    <row r="798">
      <c r="A798" s="23"/>
      <c r="B798" s="23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</row>
    <row r="799">
      <c r="A799" s="23"/>
      <c r="B799" s="23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</row>
    <row r="800">
      <c r="A800" s="23"/>
      <c r="B800" s="23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</row>
    <row r="801">
      <c r="A801" s="23"/>
      <c r="B801" s="23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</row>
    <row r="802">
      <c r="A802" s="23"/>
      <c r="B802" s="23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</row>
    <row r="803">
      <c r="A803" s="23"/>
      <c r="B803" s="23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</row>
    <row r="804">
      <c r="A804" s="23"/>
      <c r="B804" s="23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</row>
    <row r="805">
      <c r="A805" s="23"/>
      <c r="B805" s="23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</row>
    <row r="806">
      <c r="A806" s="23"/>
      <c r="B806" s="23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</row>
    <row r="807">
      <c r="A807" s="23"/>
      <c r="B807" s="23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</row>
    <row r="808">
      <c r="A808" s="23"/>
      <c r="B808" s="23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</row>
    <row r="809">
      <c r="A809" s="23"/>
      <c r="B809" s="23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</row>
    <row r="810">
      <c r="A810" s="23"/>
      <c r="B810" s="23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</row>
    <row r="811">
      <c r="A811" s="23"/>
      <c r="B811" s="23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</row>
    <row r="812">
      <c r="A812" s="23"/>
      <c r="B812" s="23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</row>
    <row r="813">
      <c r="A813" s="23"/>
      <c r="B813" s="23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</row>
    <row r="814">
      <c r="A814" s="23"/>
      <c r="B814" s="23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</row>
    <row r="815">
      <c r="A815" s="23"/>
      <c r="B815" s="23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</row>
    <row r="816">
      <c r="A816" s="23"/>
      <c r="B816" s="23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</row>
    <row r="817">
      <c r="A817" s="23"/>
      <c r="B817" s="23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</row>
    <row r="818">
      <c r="A818" s="23"/>
      <c r="B818" s="23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</row>
    <row r="819">
      <c r="A819" s="23"/>
      <c r="B819" s="23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</row>
    <row r="820">
      <c r="A820" s="23"/>
      <c r="B820" s="23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</row>
    <row r="821">
      <c r="A821" s="23"/>
      <c r="B821" s="23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</row>
    <row r="822">
      <c r="A822" s="23"/>
      <c r="B822" s="23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</row>
    <row r="823">
      <c r="A823" s="23"/>
      <c r="B823" s="23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</row>
    <row r="824">
      <c r="A824" s="23"/>
      <c r="B824" s="23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</row>
    <row r="825">
      <c r="A825" s="23"/>
      <c r="B825" s="23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</row>
    <row r="826">
      <c r="A826" s="23"/>
      <c r="B826" s="23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</row>
    <row r="827">
      <c r="A827" s="23"/>
      <c r="B827" s="23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</row>
    <row r="828">
      <c r="A828" s="23"/>
      <c r="B828" s="23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</row>
    <row r="829">
      <c r="A829" s="23"/>
      <c r="B829" s="23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</row>
    <row r="830">
      <c r="A830" s="23"/>
      <c r="B830" s="23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</row>
    <row r="831">
      <c r="A831" s="23"/>
      <c r="B831" s="23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</row>
    <row r="832">
      <c r="A832" s="23"/>
      <c r="B832" s="23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</row>
    <row r="833">
      <c r="A833" s="23"/>
      <c r="B833" s="23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</row>
    <row r="834">
      <c r="A834" s="23"/>
      <c r="B834" s="23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</row>
    <row r="835">
      <c r="A835" s="23"/>
      <c r="B835" s="23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</row>
    <row r="836">
      <c r="A836" s="23"/>
      <c r="B836" s="23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</row>
    <row r="837">
      <c r="A837" s="23"/>
      <c r="B837" s="23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</row>
    <row r="838">
      <c r="A838" s="23"/>
      <c r="B838" s="23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</row>
    <row r="839">
      <c r="A839" s="23"/>
      <c r="B839" s="23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</row>
    <row r="840">
      <c r="A840" s="23"/>
      <c r="B840" s="23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</row>
    <row r="841">
      <c r="A841" s="23"/>
      <c r="B841" s="23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</row>
    <row r="842">
      <c r="A842" s="23"/>
      <c r="B842" s="23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</row>
    <row r="843">
      <c r="A843" s="23"/>
      <c r="B843" s="23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</row>
    <row r="844">
      <c r="A844" s="23"/>
      <c r="B844" s="23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</row>
    <row r="845">
      <c r="A845" s="23"/>
      <c r="B845" s="23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</row>
    <row r="846">
      <c r="A846" s="23"/>
      <c r="B846" s="23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</row>
    <row r="847">
      <c r="A847" s="23"/>
      <c r="B847" s="23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</row>
    <row r="848">
      <c r="A848" s="23"/>
      <c r="B848" s="23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</row>
    <row r="849">
      <c r="A849" s="23"/>
      <c r="B849" s="23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</row>
    <row r="850">
      <c r="A850" s="23"/>
      <c r="B850" s="23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</row>
    <row r="851">
      <c r="A851" s="23"/>
      <c r="B851" s="23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</row>
    <row r="852">
      <c r="A852" s="23"/>
      <c r="B852" s="23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</row>
    <row r="853">
      <c r="A853" s="23"/>
      <c r="B853" s="23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</row>
    <row r="854">
      <c r="A854" s="23"/>
      <c r="B854" s="23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</row>
    <row r="855">
      <c r="A855" s="23"/>
      <c r="B855" s="23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</row>
    <row r="856">
      <c r="A856" s="23"/>
      <c r="B856" s="23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</row>
    <row r="857">
      <c r="A857" s="23"/>
      <c r="B857" s="23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</row>
    <row r="858">
      <c r="A858" s="23"/>
      <c r="B858" s="23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</row>
    <row r="859">
      <c r="A859" s="23"/>
      <c r="B859" s="23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</row>
    <row r="860">
      <c r="A860" s="23"/>
      <c r="B860" s="23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</row>
    <row r="861">
      <c r="A861" s="23"/>
      <c r="B861" s="23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</row>
    <row r="862">
      <c r="A862" s="23"/>
      <c r="B862" s="23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</row>
    <row r="863">
      <c r="A863" s="23"/>
      <c r="B863" s="23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</row>
    <row r="864">
      <c r="A864" s="23"/>
      <c r="B864" s="23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</row>
    <row r="865">
      <c r="A865" s="23"/>
      <c r="B865" s="23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</row>
    <row r="866">
      <c r="A866" s="23"/>
      <c r="B866" s="23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</row>
    <row r="867">
      <c r="A867" s="23"/>
      <c r="B867" s="23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</row>
    <row r="868">
      <c r="A868" s="23"/>
      <c r="B868" s="23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</row>
    <row r="869">
      <c r="A869" s="23"/>
      <c r="B869" s="23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</row>
    <row r="870">
      <c r="A870" s="23"/>
      <c r="B870" s="23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</row>
    <row r="871">
      <c r="A871" s="23"/>
      <c r="B871" s="23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</row>
    <row r="872">
      <c r="A872" s="23"/>
      <c r="B872" s="23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</row>
    <row r="873">
      <c r="A873" s="23"/>
      <c r="B873" s="23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</row>
    <row r="874">
      <c r="A874" s="23"/>
      <c r="B874" s="23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</row>
    <row r="875">
      <c r="A875" s="23"/>
      <c r="B875" s="23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</row>
    <row r="876">
      <c r="A876" s="23"/>
      <c r="B876" s="23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</row>
    <row r="877">
      <c r="A877" s="23"/>
      <c r="B877" s="23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</row>
    <row r="878">
      <c r="A878" s="23"/>
      <c r="B878" s="23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</row>
    <row r="879">
      <c r="A879" s="23"/>
      <c r="B879" s="23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</row>
    <row r="880">
      <c r="A880" s="23"/>
      <c r="B880" s="23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</row>
    <row r="881">
      <c r="A881" s="23"/>
      <c r="B881" s="23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</row>
    <row r="882">
      <c r="A882" s="23"/>
      <c r="B882" s="23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</row>
    <row r="883">
      <c r="A883" s="23"/>
      <c r="B883" s="23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</row>
    <row r="884">
      <c r="A884" s="23"/>
      <c r="B884" s="23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</row>
    <row r="885">
      <c r="A885" s="23"/>
      <c r="B885" s="23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</row>
    <row r="886">
      <c r="A886" s="23"/>
      <c r="B886" s="23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</row>
    <row r="887">
      <c r="A887" s="23"/>
      <c r="B887" s="23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</row>
    <row r="888">
      <c r="A888" s="23"/>
      <c r="B888" s="23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</row>
    <row r="889">
      <c r="A889" s="23"/>
      <c r="B889" s="23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</row>
    <row r="890">
      <c r="A890" s="23"/>
      <c r="B890" s="23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</row>
    <row r="891">
      <c r="A891" s="23"/>
      <c r="B891" s="23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</row>
    <row r="892">
      <c r="A892" s="23"/>
      <c r="B892" s="23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</row>
    <row r="893">
      <c r="A893" s="23"/>
      <c r="B893" s="23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</row>
    <row r="894">
      <c r="A894" s="23"/>
      <c r="B894" s="23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</row>
    <row r="895">
      <c r="A895" s="23"/>
      <c r="B895" s="23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</row>
    <row r="896">
      <c r="A896" s="23"/>
      <c r="B896" s="23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</row>
    <row r="897">
      <c r="A897" s="23"/>
      <c r="B897" s="23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</row>
    <row r="898">
      <c r="A898" s="23"/>
      <c r="B898" s="23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</row>
    <row r="899">
      <c r="A899" s="23"/>
      <c r="B899" s="23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</row>
    <row r="900">
      <c r="A900" s="23"/>
      <c r="B900" s="23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</row>
    <row r="901">
      <c r="A901" s="23"/>
      <c r="B901" s="23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</row>
    <row r="902">
      <c r="A902" s="23"/>
      <c r="B902" s="23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</row>
    <row r="903">
      <c r="A903" s="23"/>
      <c r="B903" s="23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</row>
    <row r="904">
      <c r="A904" s="23"/>
      <c r="B904" s="23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</row>
    <row r="905">
      <c r="A905" s="23"/>
      <c r="B905" s="23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</row>
    <row r="906">
      <c r="A906" s="23"/>
      <c r="B906" s="23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</row>
    <row r="907">
      <c r="A907" s="23"/>
      <c r="B907" s="23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</row>
    <row r="908">
      <c r="A908" s="23"/>
      <c r="B908" s="23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</row>
    <row r="909">
      <c r="A909" s="23"/>
      <c r="B909" s="23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</row>
    <row r="910">
      <c r="A910" s="23"/>
      <c r="B910" s="23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</row>
    <row r="911">
      <c r="A911" s="23"/>
      <c r="B911" s="23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</row>
    <row r="912">
      <c r="A912" s="23"/>
      <c r="B912" s="23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</row>
    <row r="913">
      <c r="A913" s="23"/>
      <c r="B913" s="23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</row>
    <row r="914">
      <c r="A914" s="23"/>
      <c r="B914" s="23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</row>
    <row r="915">
      <c r="A915" s="23"/>
      <c r="B915" s="23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</row>
    <row r="916">
      <c r="A916" s="23"/>
      <c r="B916" s="23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</row>
    <row r="917">
      <c r="A917" s="23"/>
      <c r="B917" s="23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</row>
    <row r="918">
      <c r="A918" s="23"/>
      <c r="B918" s="23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</row>
    <row r="919">
      <c r="A919" s="23"/>
      <c r="B919" s="23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</row>
    <row r="920">
      <c r="A920" s="23"/>
      <c r="B920" s="23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</row>
    <row r="921">
      <c r="A921" s="23"/>
      <c r="B921" s="23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</row>
    <row r="922">
      <c r="A922" s="23"/>
      <c r="B922" s="23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</row>
    <row r="923">
      <c r="A923" s="23"/>
      <c r="B923" s="23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</row>
    <row r="924">
      <c r="A924" s="23"/>
      <c r="B924" s="23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</row>
    <row r="925">
      <c r="A925" s="23"/>
      <c r="B925" s="23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</row>
    <row r="926">
      <c r="A926" s="23"/>
      <c r="B926" s="23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</row>
    <row r="927">
      <c r="A927" s="23"/>
      <c r="B927" s="23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</row>
    <row r="928">
      <c r="A928" s="23"/>
      <c r="B928" s="23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</row>
    <row r="929">
      <c r="A929" s="23"/>
      <c r="B929" s="23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</row>
    <row r="930">
      <c r="A930" s="23"/>
      <c r="B930" s="23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</row>
    <row r="931">
      <c r="A931" s="23"/>
      <c r="B931" s="23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</row>
    <row r="932">
      <c r="A932" s="23"/>
      <c r="B932" s="23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</row>
    <row r="933">
      <c r="A933" s="23"/>
      <c r="B933" s="23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</row>
    <row r="934">
      <c r="A934" s="23"/>
      <c r="B934" s="23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</row>
    <row r="935">
      <c r="A935" s="23"/>
      <c r="B935" s="23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</row>
    <row r="936">
      <c r="A936" s="23"/>
      <c r="B936" s="23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</row>
    <row r="937">
      <c r="A937" s="23"/>
      <c r="B937" s="23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</row>
    <row r="938">
      <c r="A938" s="23"/>
      <c r="B938" s="23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</row>
    <row r="939">
      <c r="A939" s="23"/>
      <c r="B939" s="23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</row>
    <row r="940">
      <c r="A940" s="23"/>
      <c r="B940" s="23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</row>
    <row r="941">
      <c r="A941" s="23"/>
      <c r="B941" s="23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</row>
    <row r="942">
      <c r="A942" s="23"/>
      <c r="B942" s="23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</row>
    <row r="943">
      <c r="A943" s="23"/>
      <c r="B943" s="23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</row>
    <row r="944">
      <c r="A944" s="23"/>
      <c r="B944" s="23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</row>
    <row r="945">
      <c r="A945" s="23"/>
      <c r="B945" s="23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</row>
    <row r="946">
      <c r="A946" s="23"/>
      <c r="B946" s="23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</row>
    <row r="947">
      <c r="A947" s="23"/>
      <c r="B947" s="23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</row>
    <row r="948">
      <c r="A948" s="23"/>
      <c r="B948" s="23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</row>
    <row r="949">
      <c r="A949" s="23"/>
      <c r="B949" s="23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</row>
    <row r="950">
      <c r="A950" s="23"/>
      <c r="B950" s="23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</row>
    <row r="951">
      <c r="A951" s="23"/>
      <c r="B951" s="23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</row>
    <row r="952">
      <c r="A952" s="23"/>
      <c r="B952" s="23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</row>
    <row r="953">
      <c r="A953" s="23"/>
      <c r="B953" s="23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</row>
    <row r="954">
      <c r="A954" s="23"/>
      <c r="B954" s="23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</row>
    <row r="955">
      <c r="A955" s="23"/>
      <c r="B955" s="23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</row>
    <row r="956">
      <c r="A956" s="23"/>
      <c r="B956" s="23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</row>
    <row r="957">
      <c r="A957" s="23"/>
      <c r="B957" s="23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</row>
    <row r="958">
      <c r="A958" s="23"/>
      <c r="B958" s="23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</row>
    <row r="959">
      <c r="A959" s="23"/>
      <c r="B959" s="23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</row>
    <row r="960">
      <c r="A960" s="23"/>
      <c r="B960" s="23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</row>
    <row r="961">
      <c r="A961" s="23"/>
      <c r="B961" s="23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</row>
    <row r="962">
      <c r="A962" s="23"/>
      <c r="B962" s="23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</row>
    <row r="963">
      <c r="A963" s="23"/>
      <c r="B963" s="23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</row>
    <row r="964">
      <c r="A964" s="23"/>
      <c r="B964" s="23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</row>
    <row r="965">
      <c r="A965" s="23"/>
      <c r="B965" s="23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</row>
    <row r="966">
      <c r="A966" s="23"/>
      <c r="B966" s="23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</row>
    <row r="967">
      <c r="A967" s="23"/>
      <c r="B967" s="23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</row>
    <row r="968">
      <c r="A968" s="23"/>
      <c r="B968" s="23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</row>
    <row r="969">
      <c r="A969" s="23"/>
      <c r="B969" s="23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</row>
    <row r="970">
      <c r="A970" s="23"/>
      <c r="B970" s="23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</row>
    <row r="971">
      <c r="A971" s="23"/>
      <c r="B971" s="23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</row>
    <row r="972">
      <c r="A972" s="23"/>
      <c r="B972" s="23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</row>
    <row r="973">
      <c r="A973" s="23"/>
      <c r="B973" s="23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</row>
    <row r="974">
      <c r="A974" s="23"/>
      <c r="B974" s="23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</row>
    <row r="975">
      <c r="A975" s="23"/>
      <c r="B975" s="23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</row>
    <row r="976">
      <c r="A976" s="23"/>
      <c r="B976" s="23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</row>
    <row r="977">
      <c r="A977" s="23"/>
      <c r="B977" s="23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</row>
    <row r="978">
      <c r="A978" s="23"/>
      <c r="B978" s="23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</row>
    <row r="979">
      <c r="A979" s="23"/>
      <c r="B979" s="23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</row>
    <row r="980">
      <c r="A980" s="23"/>
      <c r="B980" s="23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</row>
    <row r="981">
      <c r="A981" s="23"/>
      <c r="B981" s="23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</row>
    <row r="982">
      <c r="A982" s="23"/>
      <c r="B982" s="23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</row>
    <row r="983">
      <c r="A983" s="23"/>
      <c r="B983" s="23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</row>
    <row r="984">
      <c r="A984" s="23"/>
      <c r="B984" s="23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</row>
    <row r="985">
      <c r="A985" s="23"/>
      <c r="B985" s="23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</row>
    <row r="986">
      <c r="A986" s="23"/>
      <c r="B986" s="23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</row>
    <row r="987">
      <c r="A987" s="23"/>
      <c r="B987" s="23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</row>
    <row r="988">
      <c r="A988" s="23"/>
      <c r="B988" s="23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</row>
    <row r="989">
      <c r="A989" s="23"/>
      <c r="B989" s="23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</row>
    <row r="990">
      <c r="A990" s="23"/>
      <c r="B990" s="23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</row>
    <row r="991">
      <c r="A991" s="23"/>
      <c r="B991" s="23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</row>
    <row r="992">
      <c r="A992" s="23"/>
      <c r="B992" s="23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</row>
    <row r="993">
      <c r="A993" s="23"/>
      <c r="B993" s="23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</row>
    <row r="994">
      <c r="A994" s="23"/>
      <c r="B994" s="23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</row>
    <row r="995">
      <c r="A995" s="23"/>
      <c r="B995" s="23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27</v>
      </c>
      <c r="B1" s="20" t="s">
        <v>55</v>
      </c>
      <c r="C1" s="20" t="s">
        <v>56</v>
      </c>
      <c r="D1" s="20" t="s">
        <v>57</v>
      </c>
      <c r="E1" s="20" t="s">
        <v>58</v>
      </c>
      <c r="F1" s="20" t="s">
        <v>59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>
      <c r="A2" s="6">
        <v>-0.20092475948973335</v>
      </c>
      <c r="B2" s="6">
        <v>-0.16077081296629447</v>
      </c>
      <c r="C2" s="6">
        <v>-0.14074331162519943</v>
      </c>
      <c r="D2" s="6">
        <v>0.009281144984852979</v>
      </c>
      <c r="E2" s="6">
        <v>0.16745571128654205</v>
      </c>
      <c r="F2" s="6">
        <v>0.2259235677392738</v>
      </c>
    </row>
    <row r="3">
      <c r="A3" s="6">
        <v>-0.248442452901036</v>
      </c>
      <c r="B3" s="6">
        <v>-0.1552644671719943</v>
      </c>
      <c r="C3" s="6">
        <v>-0.07669251406592172</v>
      </c>
      <c r="D3" s="6">
        <v>0.13491785753343222</v>
      </c>
      <c r="E3" s="6">
        <v>0.20904681090836857</v>
      </c>
      <c r="F3" s="6">
        <v>0.15387670220879232</v>
      </c>
    </row>
    <row r="4">
      <c r="A4" s="6">
        <v>-0.15729287949851434</v>
      </c>
      <c r="B4" s="6">
        <v>-0.07142440836538402</v>
      </c>
      <c r="C4" s="6">
        <v>-0.0023903245683225263</v>
      </c>
      <c r="D4" s="6">
        <v>0.16630117395950966</v>
      </c>
      <c r="E4" s="6">
        <v>0.20454749995421936</v>
      </c>
      <c r="F4" s="6">
        <v>0.11851226503073642</v>
      </c>
    </row>
    <row r="5">
      <c r="A5" s="6">
        <v>-0.23771746260625432</v>
      </c>
      <c r="B5" s="6">
        <v>0.0038941635017453137</v>
      </c>
      <c r="C5" s="6">
        <v>0.13960012897106042</v>
      </c>
      <c r="D5" s="6">
        <v>0.16091430643185642</v>
      </c>
      <c r="E5" s="6">
        <v>0.2715960219886066</v>
      </c>
      <c r="F5" s="6">
        <v>0.15538624416931776</v>
      </c>
    </row>
    <row r="6">
      <c r="A6" s="6">
        <v>-0.3123341966149411</v>
      </c>
      <c r="B6" s="6">
        <v>0.12107643928866105</v>
      </c>
      <c r="C6" s="6">
        <v>0.17442457632711691</v>
      </c>
      <c r="D6" s="6">
        <v>0.21509044843581956</v>
      </c>
      <c r="E6" s="6">
        <v>0.23239177304751976</v>
      </c>
      <c r="F6" s="6">
        <v>0.11448865061368158</v>
      </c>
    </row>
    <row r="7">
      <c r="A7" s="6">
        <v>-0.1838817329012371</v>
      </c>
      <c r="B7" s="6">
        <v>0.17936166731124356</v>
      </c>
      <c r="C7" s="6">
        <v>0.1461932675132179</v>
      </c>
      <c r="D7" s="6">
        <v>0.20762793376004998</v>
      </c>
      <c r="E7" s="6">
        <v>0.21852992710739616</v>
      </c>
      <c r="F7" s="6">
        <v>0.08271120083951794</v>
      </c>
    </row>
    <row r="8">
      <c r="A8" s="6">
        <v>-0.23547965131036153</v>
      </c>
      <c r="B8" s="6">
        <v>0.13988968194826853</v>
      </c>
      <c r="C8" s="6">
        <v>0.2189698990546542</v>
      </c>
      <c r="D8" s="6">
        <v>0.25940766608202004</v>
      </c>
      <c r="E8" s="6">
        <v>0.15827071250355473</v>
      </c>
      <c r="F8" s="6">
        <v>0.020524064782926586</v>
      </c>
    </row>
    <row r="9">
      <c r="A9" s="6">
        <v>-0.21081288728742686</v>
      </c>
      <c r="B9" s="6">
        <v>0.21421579139109437</v>
      </c>
      <c r="C9" s="6">
        <v>0.20377325049098474</v>
      </c>
      <c r="D9" s="6">
        <v>0.2341613803843466</v>
      </c>
      <c r="E9" s="6">
        <v>0.1192792607870967</v>
      </c>
      <c r="F9" s="6">
        <v>0.08444428846578282</v>
      </c>
    </row>
    <row r="10">
      <c r="A10" s="6">
        <v>-0.17848432892591176</v>
      </c>
      <c r="B10" s="6">
        <v>0.19064987571031858</v>
      </c>
      <c r="C10" s="6">
        <v>0.2560923453616568</v>
      </c>
      <c r="D10" s="6">
        <v>0.21264181421662087</v>
      </c>
      <c r="E10" s="6">
        <v>0.13781132238766094</v>
      </c>
      <c r="F10" s="6">
        <v>-0.17520668978992096</v>
      </c>
    </row>
    <row r="11">
      <c r="A11" s="6">
        <v>-0.0875924987080462</v>
      </c>
      <c r="B11" s="6">
        <v>0.24793660201647086</v>
      </c>
      <c r="C11" s="6">
        <v>0.2247351291740854</v>
      </c>
      <c r="D11" s="6">
        <v>0.14989279182114482</v>
      </c>
      <c r="E11" s="6">
        <v>0.11054299604670413</v>
      </c>
      <c r="F11" s="6">
        <v>-0.2946104385677627</v>
      </c>
    </row>
    <row r="12">
      <c r="A12" s="6">
        <v>-0.015862116304640406</v>
      </c>
      <c r="B12" s="6">
        <v>0.20990924711874276</v>
      </c>
      <c r="C12" s="6">
        <v>0.20657484696245973</v>
      </c>
      <c r="D12" s="6">
        <v>0.10540166287972345</v>
      </c>
      <c r="E12" s="6">
        <v>0.06927319368780704</v>
      </c>
      <c r="F12" s="6">
        <v>-0.07546585590205362</v>
      </c>
    </row>
    <row r="13">
      <c r="A13" s="6">
        <v>0.12806856805417766</v>
      </c>
      <c r="B13" s="6">
        <v>0.201434011694764</v>
      </c>
      <c r="C13" s="6">
        <v>0.1381393024618251</v>
      </c>
      <c r="D13" s="6">
        <v>0.12657148264005388</v>
      </c>
      <c r="E13" s="6">
        <v>0.003899851228931733</v>
      </c>
      <c r="F13" s="6">
        <v>-0.037685200200114254</v>
      </c>
    </row>
    <row r="14">
      <c r="A14" s="6">
        <v>0.19507517591655954</v>
      </c>
      <c r="B14" s="6">
        <v>0.1482205072044951</v>
      </c>
      <c r="C14" s="6">
        <v>0.10009973145176447</v>
      </c>
      <c r="D14" s="6">
        <v>0.09842527049968364</v>
      </c>
      <c r="E14" s="6">
        <v>0.06835867916739721</v>
      </c>
      <c r="F14" s="6">
        <v>0.0460015334826796</v>
      </c>
    </row>
    <row r="15">
      <c r="A15" s="6">
        <v>0.14545403944936525</v>
      </c>
      <c r="B15" s="6">
        <v>0.09366573669400761</v>
      </c>
      <c r="C15" s="6">
        <v>0.1347961005050943</v>
      </c>
      <c r="D15" s="6">
        <v>0.06700252097812477</v>
      </c>
      <c r="E15" s="6">
        <v>-0.18964671434383706</v>
      </c>
      <c r="F15" s="6">
        <v>0.08138503719179593</v>
      </c>
    </row>
    <row r="16">
      <c r="A16" s="6">
        <v>0.218188539841551</v>
      </c>
      <c r="B16" s="6">
        <v>0.1401445771330317</v>
      </c>
      <c r="C16" s="6">
        <v>0.09374577350616116</v>
      </c>
      <c r="D16" s="6">
        <v>0.010240152936601321</v>
      </c>
      <c r="E16" s="6">
        <v>-0.31070882363529895</v>
      </c>
      <c r="F16" s="6">
        <v>-0.06314509885238859</v>
      </c>
    </row>
    <row r="17">
      <c r="A17" s="6">
        <v>0.21647968792185224</v>
      </c>
      <c r="B17" s="6">
        <v>0.09108505819322674</v>
      </c>
      <c r="C17" s="6">
        <v>0.0714424971791423</v>
      </c>
      <c r="D17" s="6">
        <v>0.0653293114080976</v>
      </c>
      <c r="E17" s="6">
        <v>-0.07888972149444251</v>
      </c>
      <c r="F17" s="6">
        <v>0.04790384482937567</v>
      </c>
    </row>
    <row r="18">
      <c r="A18" s="6">
        <v>0.26850630486067567</v>
      </c>
      <c r="B18" s="6">
        <v>0.07942772543062711</v>
      </c>
      <c r="C18" s="6">
        <v>0.00768582336122479</v>
      </c>
      <c r="D18" s="6">
        <v>-0.18707264816647773</v>
      </c>
      <c r="E18" s="6">
        <v>-0.02816571516193105</v>
      </c>
      <c r="F18" s="6">
        <v>0.11009330541271237</v>
      </c>
    </row>
    <row r="19">
      <c r="A19" s="6">
        <v>0.2438177493558579</v>
      </c>
      <c r="B19" s="6">
        <v>0.012642973803534078</v>
      </c>
      <c r="C19" s="6">
        <v>0.07085803701302461</v>
      </c>
      <c r="D19" s="6">
        <v>-0.31162506579162685</v>
      </c>
      <c r="E19" s="6">
        <v>0.04458256916173761</v>
      </c>
      <c r="F19" s="6">
        <v>0.0928863631104581</v>
      </c>
    </row>
    <row r="20">
      <c r="A20" s="6">
        <v>0.2374610190995008</v>
      </c>
      <c r="B20" s="6">
        <v>0.08251826127726943</v>
      </c>
      <c r="C20" s="6">
        <v>-0.1818290719612787</v>
      </c>
      <c r="D20" s="6">
        <v>-0.07314787847296977</v>
      </c>
      <c r="E20" s="6">
        <v>0.0894072010008111</v>
      </c>
      <c r="F20" s="6">
        <v>0.16896594565057715</v>
      </c>
    </row>
    <row r="21">
      <c r="A21" s="6">
        <v>0.17286025689850965</v>
      </c>
      <c r="B21" s="6">
        <v>-0.17505675262371231</v>
      </c>
      <c r="C21" s="6">
        <v>-0.3057262912416316</v>
      </c>
      <c r="D21" s="6">
        <v>-0.02105440132549529</v>
      </c>
      <c r="E21" s="6">
        <v>-0.0543460468437955</v>
      </c>
      <c r="F21" s="6">
        <v>0.04931306430819187</v>
      </c>
    </row>
    <row r="22">
      <c r="A22" s="6">
        <v>0.11496521673830391</v>
      </c>
      <c r="B22" s="6">
        <v>-0.3128028766411079</v>
      </c>
      <c r="C22" s="6">
        <v>-0.07032435094556458</v>
      </c>
      <c r="D22" s="6">
        <v>0.05472443050067607</v>
      </c>
      <c r="E22" s="6">
        <v>0.05960236861739086</v>
      </c>
      <c r="F22" s="6">
        <v>0.0772454996815847</v>
      </c>
    </row>
    <row r="23">
      <c r="A23" s="6">
        <v>0.16405013427432769</v>
      </c>
      <c r="B23" s="6">
        <v>-0.06109755388300606</v>
      </c>
      <c r="C23" s="6">
        <v>-0.024094208284193862</v>
      </c>
      <c r="D23" s="6">
        <v>0.09465465538480489</v>
      </c>
      <c r="E23" s="6">
        <v>0.12498196123220466</v>
      </c>
      <c r="F23" s="6">
        <v>0.06656196389485126</v>
      </c>
    </row>
    <row r="24">
      <c r="A24" s="6">
        <v>0.12681887852242832</v>
      </c>
      <c r="B24" s="6">
        <v>-0.021131612555368853</v>
      </c>
      <c r="C24" s="6">
        <v>0.06332130576333682</v>
      </c>
      <c r="D24" s="6">
        <v>-0.05236602729616262</v>
      </c>
      <c r="E24" s="6">
        <v>0.10987137513960227</v>
      </c>
      <c r="F24" s="6">
        <v>0.02334097361227188</v>
      </c>
    </row>
    <row r="25">
      <c r="A25" s="6">
        <v>0.09822627160156167</v>
      </c>
      <c r="B25" s="6">
        <v>0.07583589015881391</v>
      </c>
      <c r="C25" s="6">
        <v>0.09769580092416494</v>
      </c>
      <c r="D25" s="6">
        <v>0.07117707926664946</v>
      </c>
      <c r="E25" s="6">
        <v>0.1803100737214574</v>
      </c>
      <c r="F25" s="6">
        <v>0.04808028150868492</v>
      </c>
    </row>
    <row r="26">
      <c r="A26" s="6">
        <v>0.02996526237908642</v>
      </c>
      <c r="B26" s="6">
        <v>0.09336069743107928</v>
      </c>
      <c r="C26" s="6">
        <v>-0.04068319425849332</v>
      </c>
      <c r="D26" s="6">
        <v>0.13097578079849473</v>
      </c>
      <c r="E26" s="6">
        <v>0.058681659709395165</v>
      </c>
      <c r="F26" s="6">
        <v>0.13117249179879562</v>
      </c>
    </row>
    <row r="27">
      <c r="A27" s="6">
        <v>0.10084265382222768</v>
      </c>
      <c r="B27" s="6">
        <v>-0.009809215862967227</v>
      </c>
      <c r="C27" s="6">
        <v>0.06406159193801732</v>
      </c>
      <c r="D27" s="6">
        <v>0.12500027547193418</v>
      </c>
      <c r="E27" s="6">
        <v>0.09726932441409397</v>
      </c>
      <c r="F27" s="6">
        <v>0.05379149159980037</v>
      </c>
    </row>
    <row r="28">
      <c r="A28" s="6">
        <v>-0.17914058759162332</v>
      </c>
      <c r="B28" s="6">
        <v>0.08421348451721196</v>
      </c>
      <c r="C28" s="6">
        <v>0.15652520185129531</v>
      </c>
      <c r="D28" s="6">
        <v>0.18676353091338313</v>
      </c>
      <c r="E28" s="6">
        <v>0.08458264665393198</v>
      </c>
      <c r="F28" s="6">
        <v>0.11009650848652211</v>
      </c>
    </row>
    <row r="29">
      <c r="A29" s="6">
        <v>-0.3642852333727904</v>
      </c>
      <c r="B29" s="6">
        <v>0.11744688681148667</v>
      </c>
      <c r="C29" s="6">
        <v>0.14502381791489055</v>
      </c>
      <c r="D29" s="6">
        <v>0.0845901439143868</v>
      </c>
      <c r="E29" s="6">
        <v>0.04298803187346566</v>
      </c>
      <c r="F29" s="6">
        <v>-0.059577919329541956</v>
      </c>
    </row>
    <row r="30">
      <c r="A30" s="6">
        <v>-0.07134456644466358</v>
      </c>
      <c r="B30" s="6">
        <v>0.13332306825989249</v>
      </c>
      <c r="C30" s="6">
        <v>0.1550133754304038</v>
      </c>
      <c r="D30" s="6">
        <v>0.10335708478883016</v>
      </c>
      <c r="E30" s="6">
        <v>0.047422749000147084</v>
      </c>
      <c r="F30" s="6">
        <v>-0.05110141354427068</v>
      </c>
    </row>
    <row r="31">
      <c r="A31" s="6">
        <v>0.019779472173722223</v>
      </c>
      <c r="B31" s="6">
        <v>0.15169938459763263</v>
      </c>
      <c r="C31" s="6">
        <v>0.0755726307195942</v>
      </c>
      <c r="D31" s="6">
        <v>0.04911647547015698</v>
      </c>
      <c r="E31" s="6">
        <v>0.15331947258592524</v>
      </c>
      <c r="F31" s="6">
        <v>-0.061186997644383914</v>
      </c>
    </row>
    <row r="32">
      <c r="A32" s="6">
        <v>0.07434492185467173</v>
      </c>
      <c r="B32" s="6">
        <v>0.07123921996633072</v>
      </c>
      <c r="C32" s="6">
        <v>0.09987767614920229</v>
      </c>
      <c r="D32" s="6">
        <v>0.03285173620108261</v>
      </c>
      <c r="E32" s="6">
        <v>0.054188569522971256</v>
      </c>
      <c r="F32" s="6">
        <v>-0.15226089462209075</v>
      </c>
    </row>
    <row r="33">
      <c r="A33" s="6">
        <v>0.11891808503126888</v>
      </c>
      <c r="B33" s="6">
        <v>0.11675039461827733</v>
      </c>
      <c r="C33" s="6">
        <v>0.04531248273076459</v>
      </c>
      <c r="D33" s="6">
        <v>0.044362279109933817</v>
      </c>
      <c r="E33" s="6">
        <v>0.07236744163314407</v>
      </c>
      <c r="F33" s="6">
        <v>-0.09638600189688594</v>
      </c>
    </row>
    <row r="34">
      <c r="A34" s="6">
        <v>-0.0038284692952875177</v>
      </c>
      <c r="B34" s="6">
        <v>0.03903650409657086</v>
      </c>
      <c r="C34" s="6">
        <v>0.04645692344274337</v>
      </c>
      <c r="D34" s="6">
        <v>0.1544323604435154</v>
      </c>
      <c r="E34" s="6">
        <v>-0.06860350397521098</v>
      </c>
      <c r="F34" s="6">
        <v>-0.06144775364544097</v>
      </c>
    </row>
    <row r="35">
      <c r="A35" s="6">
        <v>0.04748004469197953</v>
      </c>
      <c r="B35" s="6">
        <v>0.03715697328077004</v>
      </c>
      <c r="C35" s="6">
        <v>0.03961755010288031</v>
      </c>
      <c r="D35" s="6">
        <v>0.06461239874991581</v>
      </c>
      <c r="E35" s="6">
        <v>-0.05453246558197088</v>
      </c>
      <c r="F35" s="6">
        <v>-0.09858833697376394</v>
      </c>
    </row>
    <row r="36">
      <c r="A36" s="6">
        <v>0.132267090542529</v>
      </c>
      <c r="B36" s="6">
        <v>0.04025316345733357</v>
      </c>
      <c r="C36" s="6">
        <v>0.1465651684584713</v>
      </c>
      <c r="D36" s="6">
        <v>0.06671473164618845</v>
      </c>
      <c r="E36" s="6">
        <v>-0.06266562319680702</v>
      </c>
      <c r="F36" s="6">
        <v>-0.12361450598792784</v>
      </c>
    </row>
    <row r="37">
      <c r="A37" s="6">
        <v>0.154926880816597</v>
      </c>
      <c r="B37" s="6">
        <v>0.1484661218149815</v>
      </c>
      <c r="C37" s="6">
        <v>0.06716847199057593</v>
      </c>
      <c r="D37" s="6">
        <v>-0.07630254300075301</v>
      </c>
      <c r="E37" s="6">
        <v>-0.14361003592626448</v>
      </c>
      <c r="F37" s="6">
        <v>-0.11441629022523647</v>
      </c>
    </row>
    <row r="38">
      <c r="A38" s="6">
        <v>0.16829262497130332</v>
      </c>
      <c r="B38" s="6">
        <v>0.07916979581091439</v>
      </c>
      <c r="C38" s="6">
        <v>0.06694268335758632</v>
      </c>
      <c r="D38" s="6">
        <v>-0.05107665457833106</v>
      </c>
      <c r="E38" s="6">
        <v>-0.10334623672953276</v>
      </c>
      <c r="F38" s="6">
        <v>-0.16915455100144344</v>
      </c>
    </row>
    <row r="39">
      <c r="A39" s="6">
        <v>0.09483115807685055</v>
      </c>
      <c r="B39" s="6">
        <v>0.06564525076332245</v>
      </c>
      <c r="C39" s="6">
        <v>-0.06600726586662854</v>
      </c>
      <c r="D39" s="6">
        <v>-0.06079981023131765</v>
      </c>
      <c r="E39" s="6">
        <v>-0.06746029204296877</v>
      </c>
      <c r="F39" s="6">
        <v>-0.15842734213162454</v>
      </c>
    </row>
    <row r="40">
      <c r="A40" s="6">
        <v>0.12267460393961552</v>
      </c>
      <c r="B40" s="6">
        <v>-0.056198186775455516</v>
      </c>
      <c r="C40" s="6">
        <v>-0.05455046254748091</v>
      </c>
      <c r="D40" s="6">
        <v>-0.1342678101261713</v>
      </c>
      <c r="E40" s="6">
        <v>-0.09206667004344285</v>
      </c>
      <c r="F40" s="6">
        <v>-0.1655343153395219</v>
      </c>
    </row>
    <row r="41">
      <c r="A41" s="6">
        <v>0.04965249537009292</v>
      </c>
      <c r="B41" s="6">
        <v>-0.05471601798883608</v>
      </c>
      <c r="C41" s="6">
        <v>-0.052711923450664375</v>
      </c>
      <c r="D41" s="6">
        <v>-0.10406228662181911</v>
      </c>
      <c r="E41" s="6">
        <v>-0.12090685877926889</v>
      </c>
      <c r="F41" s="6">
        <v>-0.16468082710864004</v>
      </c>
    </row>
    <row r="42">
      <c r="A42" s="6">
        <v>0.04182909883833058</v>
      </c>
      <c r="B42" s="6">
        <v>-0.0530490298893164</v>
      </c>
      <c r="C42" s="6">
        <v>-0.13423710193714622</v>
      </c>
      <c r="D42" s="6">
        <v>-0.0609412043887055</v>
      </c>
      <c r="E42" s="6">
        <v>-0.10300329222371161</v>
      </c>
      <c r="F42" s="6">
        <v>-0.26843520144507027</v>
      </c>
    </row>
    <row r="43">
      <c r="A43" s="6">
        <v>0.054159439596077774</v>
      </c>
      <c r="B43" s="6">
        <v>-0.15044046566579714</v>
      </c>
      <c r="C43" s="6">
        <v>-0.10493761053167504</v>
      </c>
      <c r="D43" s="6">
        <v>-0.0940678480507597</v>
      </c>
      <c r="E43" s="6">
        <v>-0.17303664970124844</v>
      </c>
      <c r="F43" s="6">
        <v>-0.23521828645536963</v>
      </c>
    </row>
    <row r="44">
      <c r="A44" s="6">
        <v>0.18043253341374207</v>
      </c>
      <c r="B44" s="6">
        <v>-0.09219930551321294</v>
      </c>
      <c r="C44" s="6">
        <v>-0.07478174146476893</v>
      </c>
      <c r="D44" s="6">
        <v>-0.12477499885177859</v>
      </c>
      <c r="E44" s="6">
        <v>-0.15454183389198195</v>
      </c>
      <c r="F44" s="6">
        <v>-0.23350368105178726</v>
      </c>
    </row>
    <row r="45">
      <c r="A45" s="6">
        <v>0.103606113887667</v>
      </c>
      <c r="B45" s="6">
        <v>-0.07010993070466337</v>
      </c>
      <c r="C45" s="6">
        <v>-0.08314304634104532</v>
      </c>
      <c r="D45" s="6">
        <v>-0.11173358869462506</v>
      </c>
      <c r="E45" s="6">
        <v>-0.16828298526530006</v>
      </c>
      <c r="F45" s="6">
        <v>-0.26760298954446365</v>
      </c>
    </row>
    <row r="46">
      <c r="A46" s="6">
        <v>0.07292533689660585</v>
      </c>
      <c r="B46" s="6">
        <v>-0.06780295186648977</v>
      </c>
      <c r="C46" s="6">
        <v>-0.12173068558165255</v>
      </c>
      <c r="D46" s="6">
        <v>-0.16049402827353548</v>
      </c>
      <c r="E46" s="6">
        <v>-0.16651361154125385</v>
      </c>
      <c r="F46" s="6">
        <v>-0.20292895400781652</v>
      </c>
    </row>
    <row r="47">
      <c r="A47" s="6">
        <v>-0.057717245533555527</v>
      </c>
      <c r="B47" s="6">
        <v>-0.12172595001650563</v>
      </c>
      <c r="C47" s="6">
        <v>-0.09994168306386578</v>
      </c>
      <c r="D47" s="6">
        <v>-0.14788879671979308</v>
      </c>
      <c r="E47" s="6">
        <v>-0.2766055701536741</v>
      </c>
      <c r="F47" s="6">
        <v>-0.1917147967211108</v>
      </c>
    </row>
    <row r="48">
      <c r="A48" s="6">
        <v>-0.06660241703130083</v>
      </c>
      <c r="B48" s="6">
        <v>-0.10280455066606393</v>
      </c>
      <c r="C48" s="6">
        <v>-0.1601505816157455</v>
      </c>
      <c r="D48" s="6">
        <v>-0.15846062116453163</v>
      </c>
      <c r="E48" s="6">
        <v>-0.22307319877000292</v>
      </c>
      <c r="F48" s="6">
        <v>-0.19926885560062335</v>
      </c>
    </row>
    <row r="49">
      <c r="A49" s="6">
        <v>-0.05932352278167781</v>
      </c>
      <c r="B49" s="6">
        <v>-0.15214574894200814</v>
      </c>
      <c r="C49" s="6">
        <v>-0.15176350704739128</v>
      </c>
      <c r="D49" s="6">
        <v>-0.16720613355995223</v>
      </c>
      <c r="E49" s="6">
        <v>-0.22834708445752128</v>
      </c>
      <c r="F49" s="6">
        <v>0.0555616929520791</v>
      </c>
    </row>
    <row r="50">
      <c r="A50" s="6">
        <v>-0.15204326896849857</v>
      </c>
      <c r="B50" s="6">
        <v>-0.1606921176556106</v>
      </c>
      <c r="C50" s="6">
        <v>-0.15176617575985274</v>
      </c>
      <c r="D50" s="6">
        <v>-0.280668248366537</v>
      </c>
      <c r="E50" s="6">
        <v>-0.26147635249970813</v>
      </c>
      <c r="F50" s="6">
        <v>0.12144767445303022</v>
      </c>
    </row>
    <row r="51">
      <c r="A51" s="6">
        <v>-0.10769052871337623</v>
      </c>
      <c r="B51" s="6">
        <v>-0.1592532207562296</v>
      </c>
      <c r="C51" s="6">
        <v>-0.17450413665412876</v>
      </c>
      <c r="D51" s="6">
        <v>-0.22164958767342893</v>
      </c>
      <c r="E51" s="6">
        <v>-0.2111388926596224</v>
      </c>
      <c r="F51" s="6">
        <v>0.1584207100911715</v>
      </c>
    </row>
    <row r="52">
      <c r="A52" s="6">
        <v>-0.06170517672965739</v>
      </c>
      <c r="B52" s="6">
        <v>-0.1758976198892952</v>
      </c>
      <c r="C52" s="6">
        <v>-0.2871526830541083</v>
      </c>
      <c r="D52" s="6">
        <v>-0.24003591888501238</v>
      </c>
      <c r="E52" s="6">
        <v>-0.20196675830124056</v>
      </c>
      <c r="F52" s="6">
        <v>0.18721730320067165</v>
      </c>
    </row>
    <row r="53">
      <c r="A53" s="6">
        <v>-0.0760105712092421</v>
      </c>
      <c r="B53" s="6">
        <v>-0.2825932118507165</v>
      </c>
      <c r="C53" s="6">
        <v>-0.2253457512990214</v>
      </c>
      <c r="D53" s="6">
        <v>-0.26882865497276787</v>
      </c>
      <c r="E53" s="6">
        <v>-0.20270165858268357</v>
      </c>
      <c r="F53" s="6">
        <v>0.16465250103579188</v>
      </c>
    </row>
    <row r="54">
      <c r="A54" s="6">
        <v>-0.14507439216142828</v>
      </c>
      <c r="B54" s="6">
        <v>-0.2317471819009567</v>
      </c>
      <c r="C54" s="6">
        <v>-0.23565876634956712</v>
      </c>
      <c r="D54" s="6">
        <v>-0.21461802542312433</v>
      </c>
      <c r="E54" s="6">
        <v>0.04092122688893447</v>
      </c>
      <c r="F54" s="6">
        <v>0.1393341821656397</v>
      </c>
    </row>
    <row r="55">
      <c r="A55" s="6">
        <v>-0.11987867958337345</v>
      </c>
      <c r="B55" s="6">
        <v>-0.23310409100562526</v>
      </c>
      <c r="C55" s="6">
        <v>-0.27461135752537147</v>
      </c>
      <c r="D55" s="6">
        <v>-0.20049271638460003</v>
      </c>
      <c r="E55" s="6">
        <v>0.1148668671952019</v>
      </c>
      <c r="F55" s="6">
        <v>0.07219003006701218</v>
      </c>
    </row>
    <row r="56">
      <c r="A56" s="6">
        <v>-0.17507542572160462</v>
      </c>
      <c r="B56" s="6">
        <v>-0.27802597709607446</v>
      </c>
      <c r="C56" s="6">
        <v>-0.21363568143392295</v>
      </c>
      <c r="D56" s="6">
        <v>-0.20833076541792073</v>
      </c>
      <c r="E56" s="6">
        <v>0.15583417308759656</v>
      </c>
      <c r="F56" s="6">
        <v>0.027906862742048927</v>
      </c>
    </row>
    <row r="57">
      <c r="A57" s="6">
        <v>-0.19442065399352398</v>
      </c>
      <c r="B57" s="6">
        <v>-0.21773758098567475</v>
      </c>
      <c r="C57" s="6">
        <v>-0.20286144766124228</v>
      </c>
      <c r="D57" s="6">
        <v>0.04146532517925603</v>
      </c>
      <c r="E57" s="6">
        <v>0.189746716812977</v>
      </c>
      <c r="F57" s="6">
        <v>-0.0032323907048845977</v>
      </c>
    </row>
    <row r="58">
      <c r="A58" s="6">
        <v>-0.18305391925272163</v>
      </c>
      <c r="B58" s="6">
        <v>-0.20641600402120175</v>
      </c>
      <c r="C58" s="6">
        <v>-0.211645872217627</v>
      </c>
      <c r="D58" s="6">
        <v>0.11249797854684579</v>
      </c>
      <c r="E58" s="6">
        <v>0.1614639538712131</v>
      </c>
      <c r="F58" s="6">
        <v>0.052751991597746406</v>
      </c>
    </row>
    <row r="59">
      <c r="A59" s="6">
        <v>-0.1960282633745748</v>
      </c>
      <c r="B59" s="6">
        <v>-0.20122212498153663</v>
      </c>
      <c r="C59" s="6">
        <v>0.036859751406599764</v>
      </c>
      <c r="D59" s="6">
        <v>0.15663041870736624</v>
      </c>
      <c r="E59" s="6">
        <v>0.14203944901602034</v>
      </c>
      <c r="F59" s="6">
        <v>0.041006458333134904</v>
      </c>
    </row>
    <row r="60">
      <c r="A60" s="6">
        <v>-0.3275859242527105</v>
      </c>
      <c r="B60" s="6">
        <v>0.028409410272046205</v>
      </c>
      <c r="C60" s="6">
        <v>0.12468592143105366</v>
      </c>
      <c r="D60" s="6">
        <v>0.19061609285518397</v>
      </c>
      <c r="E60" s="6">
        <v>0.07045674252754468</v>
      </c>
      <c r="F60" s="6">
        <v>-0.009927017889887596</v>
      </c>
    </row>
    <row r="61">
      <c r="A61" s="6">
        <v>-0.2770633657292869</v>
      </c>
      <c r="B61" s="6">
        <v>0.11926681139322866</v>
      </c>
      <c r="C61" s="6">
        <v>0.15150103337028942</v>
      </c>
      <c r="D61" s="6">
        <v>0.17129660921368767</v>
      </c>
      <c r="E61" s="6">
        <v>0.026035944397012428</v>
      </c>
      <c r="F61" s="6">
        <v>0.14973736429769216</v>
      </c>
    </row>
    <row r="62">
      <c r="A62" s="6">
        <v>-0.26154823406441513</v>
      </c>
      <c r="B62" s="6">
        <v>0.15559225931347223</v>
      </c>
      <c r="C62" s="6">
        <v>0.18627678537692383</v>
      </c>
      <c r="D62" s="6">
        <v>0.13609024221683133</v>
      </c>
      <c r="E62" s="6">
        <v>-0.006621993738621515</v>
      </c>
      <c r="F62" s="6">
        <v>0.1855185287705269</v>
      </c>
    </row>
    <row r="63">
      <c r="A63" s="6">
        <v>-0.3234781948774502</v>
      </c>
      <c r="B63" s="6">
        <v>0.17727373400562416</v>
      </c>
      <c r="C63" s="6">
        <v>0.17561617734383198</v>
      </c>
      <c r="D63" s="6">
        <v>0.06545995234297432</v>
      </c>
      <c r="E63" s="6">
        <v>0.058856141135447515</v>
      </c>
      <c r="F63" s="6">
        <v>-0.024261158891448052</v>
      </c>
    </row>
    <row r="64">
      <c r="A64" s="6">
        <v>-0.2647301368231254</v>
      </c>
      <c r="B64" s="6">
        <v>0.16672054224571062</v>
      </c>
      <c r="C64" s="6">
        <v>0.12916679248850982</v>
      </c>
      <c r="D64" s="6">
        <v>0.024920043050778815</v>
      </c>
      <c r="E64" s="6">
        <v>0.027311767386674603</v>
      </c>
      <c r="F64" s="6">
        <v>-0.09171951455071861</v>
      </c>
    </row>
    <row r="65">
      <c r="A65" s="6">
        <v>-0.22933376747175116</v>
      </c>
      <c r="B65" s="6">
        <v>0.12745816053593742</v>
      </c>
      <c r="C65" s="6">
        <v>0.05758289391167418</v>
      </c>
      <c r="D65" s="6">
        <v>-0.018795951594141914</v>
      </c>
      <c r="E65" s="6">
        <v>-0.022272569881080853</v>
      </c>
      <c r="F65" s="6">
        <v>-0.1094144220530382</v>
      </c>
    </row>
    <row r="66">
      <c r="A66" s="6">
        <v>-0.246093433080235</v>
      </c>
      <c r="B66" s="6">
        <v>0.024005973898479166</v>
      </c>
      <c r="C66" s="6">
        <v>0.023913130867069893</v>
      </c>
      <c r="D66" s="6">
        <v>0.045386975640768594</v>
      </c>
      <c r="E66" s="6">
        <v>0.13951581112625264</v>
      </c>
      <c r="F66" s="6">
        <v>0.05035816948152394</v>
      </c>
    </row>
    <row r="67">
      <c r="A67" s="6">
        <v>0.006137692524737559</v>
      </c>
      <c r="B67" s="6">
        <v>0.007925042840022462</v>
      </c>
      <c r="C67" s="6">
        <v>-0.04622493056034252</v>
      </c>
      <c r="D67" s="6">
        <v>0.013514539441991583</v>
      </c>
      <c r="E67" s="6">
        <v>0.16309637257413573</v>
      </c>
      <c r="F67" s="6">
        <v>0.014008289467333226</v>
      </c>
    </row>
    <row r="68">
      <c r="A68" s="6">
        <v>0.14278447237428166</v>
      </c>
      <c r="B68" s="6">
        <v>-0.04643589876341909</v>
      </c>
      <c r="C68" s="6">
        <v>0.031066891337785976</v>
      </c>
      <c r="D68" s="6">
        <v>-0.052942189850122424</v>
      </c>
      <c r="E68" s="6">
        <v>-0.047917452795112954</v>
      </c>
      <c r="F68" s="6">
        <v>0.1324391430088631</v>
      </c>
    </row>
    <row r="69">
      <c r="A69" s="6">
        <v>0.15527534543285726</v>
      </c>
      <c r="B69" s="6">
        <v>0.03202026861780703</v>
      </c>
      <c r="C69" s="6">
        <v>0.014527425466936852</v>
      </c>
      <c r="D69" s="6">
        <v>0.12726360217613789</v>
      </c>
      <c r="E69" s="6">
        <v>-0.11308458911795463</v>
      </c>
      <c r="F69" s="6">
        <v>-0.0234351648711004</v>
      </c>
    </row>
    <row r="70">
      <c r="A70" s="6">
        <v>0.17529270906731748</v>
      </c>
      <c r="B70" s="6">
        <v>0.01755153300124937</v>
      </c>
      <c r="C70" s="6">
        <v>-0.052080918141546625</v>
      </c>
      <c r="D70" s="6">
        <v>0.1655616077665921</v>
      </c>
      <c r="E70" s="6">
        <v>-0.14188486926658153</v>
      </c>
      <c r="F70" s="6">
        <v>-0.042311313167547764</v>
      </c>
    </row>
    <row r="71">
      <c r="A71" s="6">
        <v>0.17994550590077388</v>
      </c>
      <c r="B71" s="6">
        <v>-0.04334581472877018</v>
      </c>
      <c r="C71" s="6">
        <v>0.12804466488587585</v>
      </c>
      <c r="D71" s="6">
        <v>-0.043317689070921137</v>
      </c>
      <c r="E71" s="6">
        <v>0.040594605730773885</v>
      </c>
      <c r="F71" s="6">
        <v>-0.050096154781281085</v>
      </c>
    </row>
    <row r="72">
      <c r="A72" s="6">
        <v>0.12005927893902202</v>
      </c>
      <c r="B72" s="6">
        <v>0.1451919196814796</v>
      </c>
      <c r="C72" s="6">
        <v>0.17465988596823911</v>
      </c>
      <c r="D72" s="6">
        <v>-0.10706267199100569</v>
      </c>
      <c r="E72" s="6">
        <v>0.021147038945743327</v>
      </c>
      <c r="F72" s="6">
        <v>0.023857923261014553</v>
      </c>
    </row>
    <row r="73">
      <c r="A73" s="6">
        <v>0.017353541323740937</v>
      </c>
      <c r="B73" s="6">
        <v>0.17622162788899426</v>
      </c>
      <c r="C73" s="6">
        <v>-0.027441543242042066</v>
      </c>
      <c r="D73" s="6">
        <v>-0.13086862680651895</v>
      </c>
      <c r="E73" s="6">
        <v>0.14441919148872115</v>
      </c>
      <c r="F73" s="6">
        <v>-0.10554145640758175</v>
      </c>
    </row>
    <row r="74">
      <c r="A74" s="6">
        <v>0.010692666541772988</v>
      </c>
      <c r="B74" s="6">
        <v>-0.02321410894633144</v>
      </c>
      <c r="C74" s="6">
        <v>-0.10883993266231277</v>
      </c>
      <c r="D74" s="6">
        <v>0.05466054439064119</v>
      </c>
      <c r="E74" s="6">
        <v>-0.012666826477116718</v>
      </c>
      <c r="F74" s="6">
        <v>0.01794241777949785</v>
      </c>
    </row>
    <row r="75">
      <c r="A75" s="6">
        <v>-0.03910607247991793</v>
      </c>
      <c r="B75" s="6">
        <v>-0.11828743784526055</v>
      </c>
      <c r="C75" s="6">
        <v>-0.12864502029540645</v>
      </c>
      <c r="D75" s="6">
        <v>0.01913759864140373</v>
      </c>
      <c r="E75" s="6">
        <v>-0.027078614357819913</v>
      </c>
      <c r="F75" s="6">
        <v>-0.11623532692907015</v>
      </c>
    </row>
    <row r="76">
      <c r="A76" s="6">
        <v>0.04010796028850869</v>
      </c>
      <c r="B76" s="6">
        <v>-0.13058652361476733</v>
      </c>
      <c r="C76" s="6">
        <v>0.04617480713960418</v>
      </c>
      <c r="D76" s="6">
        <v>0.14705494392375884</v>
      </c>
      <c r="E76" s="6">
        <v>-0.03712582621618178</v>
      </c>
      <c r="F76" s="6">
        <v>0.01826431748968596</v>
      </c>
    </row>
    <row r="77">
      <c r="A77" s="6">
        <v>0.04005039913707137</v>
      </c>
      <c r="B77" s="6">
        <v>0.05605020532582357</v>
      </c>
      <c r="C77" s="6">
        <v>0.019749831769917965</v>
      </c>
      <c r="D77" s="6">
        <v>-0.019599458441161968</v>
      </c>
      <c r="E77" s="6">
        <v>0.023845059606599186</v>
      </c>
      <c r="F77" s="6">
        <v>0.06342209860748839</v>
      </c>
    </row>
    <row r="78">
      <c r="A78" s="6">
        <v>-0.03850004082590158</v>
      </c>
      <c r="B78" s="6">
        <v>-0.001927231858705512</v>
      </c>
      <c r="C78" s="6">
        <v>0.1557837263416509</v>
      </c>
      <c r="D78" s="6">
        <v>-0.025249601515044552</v>
      </c>
      <c r="E78" s="6">
        <v>-0.10700589349441722</v>
      </c>
      <c r="F78" s="6">
        <v>0.11011654161005653</v>
      </c>
    </row>
    <row r="79">
      <c r="A79" s="6">
        <v>0.15293793709220405</v>
      </c>
      <c r="B79" s="6">
        <v>0.1531977046926039</v>
      </c>
      <c r="C79" s="6">
        <v>-0.03478228177842833</v>
      </c>
      <c r="D79" s="6">
        <v>-0.036758182623766206</v>
      </c>
      <c r="E79" s="6">
        <v>0.005952383618560958</v>
      </c>
      <c r="F79" s="6">
        <v>0.04577001461634632</v>
      </c>
    </row>
    <row r="80">
      <c r="A80" s="6">
        <v>0.22122145204016708</v>
      </c>
      <c r="B80" s="6">
        <v>-0.002564601320889999</v>
      </c>
      <c r="C80" s="6">
        <v>-0.031247603288059</v>
      </c>
      <c r="D80" s="6">
        <v>0.011733548509943716</v>
      </c>
      <c r="E80" s="6">
        <v>-0.11287654346474706</v>
      </c>
      <c r="F80" s="6">
        <v>0.052466655257539525</v>
      </c>
    </row>
    <row r="81">
      <c r="A81" s="6">
        <v>-0.02921969136916891</v>
      </c>
      <c r="B81" s="6">
        <v>-0.019086131573464626</v>
      </c>
      <c r="C81" s="6">
        <v>-0.011054369958412124</v>
      </c>
      <c r="D81" s="6">
        <v>-0.10221373157724543</v>
      </c>
      <c r="E81" s="6">
        <v>0.0257805902245643</v>
      </c>
      <c r="F81" s="6">
        <v>0.06754818042718334</v>
      </c>
    </row>
    <row r="82">
      <c r="A82" s="6">
        <v>-0.1556567433847521</v>
      </c>
      <c r="B82" s="6">
        <v>-0.013926420275408245</v>
      </c>
      <c r="C82" s="6">
        <v>0.02196098727980142</v>
      </c>
      <c r="D82" s="6">
        <v>0.03392382380331132</v>
      </c>
      <c r="E82" s="6">
        <v>0.05711426875734281</v>
      </c>
      <c r="F82" s="6">
        <v>0.11278381164447651</v>
      </c>
    </row>
    <row r="83">
      <c r="A83" s="6">
        <v>-0.138433419588868</v>
      </c>
      <c r="B83" s="6">
        <v>-0.005644679384442168</v>
      </c>
      <c r="C83" s="6">
        <v>-0.10249750442891428</v>
      </c>
      <c r="D83" s="6">
        <v>-0.10889996295531762</v>
      </c>
      <c r="E83" s="6">
        <v>0.11676715624593541</v>
      </c>
      <c r="F83" s="6">
        <v>0.14223879806079542</v>
      </c>
    </row>
    <row r="84">
      <c r="A84" s="6">
        <v>0.05783114460785105</v>
      </c>
      <c r="B84" s="6">
        <v>-0.09657522482819939</v>
      </c>
      <c r="C84" s="6">
        <v>0.008567669355844592</v>
      </c>
      <c r="D84" s="6">
        <v>0.018321458217571092</v>
      </c>
      <c r="E84" s="6">
        <v>0.07140985389344823</v>
      </c>
      <c r="F84" s="6">
        <v>0.057142129108733786</v>
      </c>
    </row>
    <row r="85">
      <c r="A85" s="6">
        <v>0.016487316622407877</v>
      </c>
      <c r="B85" s="6">
        <v>-0.009335094261773057</v>
      </c>
      <c r="C85" s="6">
        <v>-0.10139891358596859</v>
      </c>
      <c r="D85" s="6">
        <v>0.03273288460596921</v>
      </c>
      <c r="E85" s="6">
        <v>0.05352492686816459</v>
      </c>
      <c r="F85" s="6">
        <v>0.06080111015550212</v>
      </c>
    </row>
    <row r="86">
      <c r="A86" s="6">
        <v>0.1800593024530343</v>
      </c>
      <c r="B86" s="6">
        <v>-0.08093014913651428</v>
      </c>
      <c r="C86" s="6">
        <v>9.537886741084483E-4</v>
      </c>
      <c r="D86" s="6">
        <v>0.12299341382613838</v>
      </c>
      <c r="E86" s="6">
        <v>0.05928497264090906</v>
      </c>
      <c r="F86" s="6">
        <v>-0.007466634591143568</v>
      </c>
    </row>
    <row r="87">
      <c r="A87" s="6">
        <v>0.019145027803681436</v>
      </c>
      <c r="B87" s="6">
        <v>0.008691245635588266</v>
      </c>
      <c r="C87" s="6">
        <v>0.050522139678546824</v>
      </c>
      <c r="D87" s="6">
        <v>0.06349331968110486</v>
      </c>
      <c r="E87" s="6">
        <v>0.09252647362591515</v>
      </c>
      <c r="F87" s="6">
        <v>0.0731764614140896</v>
      </c>
    </row>
    <row r="88">
      <c r="A88" s="6">
        <v>-0.046780043208877575</v>
      </c>
      <c r="B88" s="6">
        <v>0.05067497903179049</v>
      </c>
      <c r="C88" s="6">
        <v>0.13009627642397031</v>
      </c>
      <c r="D88" s="6">
        <v>0.07422708228719424</v>
      </c>
      <c r="E88" s="6">
        <v>0.15487686669023693</v>
      </c>
      <c r="F88" s="6">
        <v>0.2898686155821237</v>
      </c>
    </row>
    <row r="89">
      <c r="A89" s="6">
        <v>-0.03429933092936921</v>
      </c>
      <c r="B89" s="6">
        <v>0.12459897803585637</v>
      </c>
      <c r="C89" s="6">
        <v>0.06545710082220409</v>
      </c>
      <c r="D89" s="6">
        <v>0.06561123727472257</v>
      </c>
      <c r="E89" s="6">
        <v>0.051013045958416256</v>
      </c>
      <c r="F89" s="6">
        <v>0.26597679371854205</v>
      </c>
    </row>
    <row r="90">
      <c r="A90" s="6">
        <v>0.006290757252007728</v>
      </c>
      <c r="B90" s="6">
        <v>0.08092683917719865</v>
      </c>
      <c r="C90" s="6">
        <v>0.06813216461044516</v>
      </c>
      <c r="D90" s="6">
        <v>0.0941969213497599</v>
      </c>
      <c r="E90" s="6">
        <v>0.08619370503147983</v>
      </c>
      <c r="F90" s="6">
        <v>0.25444857148095373</v>
      </c>
    </row>
    <row r="91">
      <c r="A91" s="6">
        <v>-0.11300638070649766</v>
      </c>
      <c r="B91" s="6">
        <v>0.05381660881041697</v>
      </c>
      <c r="C91" s="6">
        <v>0.07903704963098732</v>
      </c>
      <c r="D91" s="6">
        <v>0.15281522969142597</v>
      </c>
      <c r="E91" s="6">
        <v>-3.6940170096780403E-4</v>
      </c>
      <c r="F91" s="6">
        <v>0.28783977515550024</v>
      </c>
    </row>
    <row r="92">
      <c r="A92" s="6">
        <v>-0.007479463670254288</v>
      </c>
      <c r="B92" s="6">
        <v>0.0873411573844894</v>
      </c>
      <c r="C92" s="6">
        <v>0.08220637863716979</v>
      </c>
      <c r="D92" s="6">
        <v>0.060664883628042905</v>
      </c>
      <c r="E92" s="6">
        <v>0.07603924299273877</v>
      </c>
      <c r="F92" s="6">
        <v>0.2555853932527261</v>
      </c>
    </row>
    <row r="93">
      <c r="A93" s="6">
        <v>-0.07160140360542272</v>
      </c>
      <c r="B93" s="6">
        <v>0.07238379835656701</v>
      </c>
      <c r="C93" s="6">
        <v>0.16016980142731863</v>
      </c>
      <c r="D93" s="6">
        <v>0.07693354437864465</v>
      </c>
      <c r="E93" s="6">
        <v>0.28873016315346095</v>
      </c>
      <c r="F93" s="6">
        <v>0.14725349136247887</v>
      </c>
    </row>
    <row r="94">
      <c r="A94" s="6">
        <v>-0.0030601900198214405</v>
      </c>
      <c r="B94" s="6">
        <v>0.15539170606922792</v>
      </c>
      <c r="C94" s="6">
        <v>0.054275364874444745</v>
      </c>
      <c r="D94" s="6">
        <v>0.001867005099468047</v>
      </c>
      <c r="E94" s="6">
        <v>0.2780284173343853</v>
      </c>
      <c r="F94" s="6">
        <v>0.25612958968643346</v>
      </c>
    </row>
    <row r="95">
      <c r="A95" s="6">
        <v>0.05753255271525343</v>
      </c>
      <c r="B95" s="6">
        <v>0.044312700988901624</v>
      </c>
      <c r="C95" s="6">
        <v>0.07217188075820809</v>
      </c>
      <c r="D95" s="6">
        <v>0.06726872731737457</v>
      </c>
      <c r="E95" s="6">
        <v>0.24386055281632804</v>
      </c>
      <c r="F95" s="6">
        <v>0.14690229655653586</v>
      </c>
    </row>
    <row r="96">
      <c r="A96" s="6">
        <v>0.14941719535636752</v>
      </c>
      <c r="B96" s="6">
        <v>0.08267449277442745</v>
      </c>
      <c r="C96" s="6">
        <v>-0.006411274692627633</v>
      </c>
      <c r="D96" s="6">
        <v>0.28365024674455613</v>
      </c>
      <c r="E96" s="6">
        <v>0.2935056635305542</v>
      </c>
      <c r="F96" s="6">
        <v>0.14059560206408178</v>
      </c>
    </row>
    <row r="97">
      <c r="A97" s="6">
        <v>0.08425376503121035</v>
      </c>
      <c r="B97" s="6">
        <v>-0.0016912096283808944</v>
      </c>
      <c r="C97" s="6">
        <v>0.07456830464532228</v>
      </c>
      <c r="D97" s="6">
        <v>0.27622128064815765</v>
      </c>
      <c r="E97" s="6">
        <v>0.25518079909329927</v>
      </c>
      <c r="F97" s="6">
        <v>0.02773868819903705</v>
      </c>
    </row>
    <row r="98">
      <c r="A98" s="6">
        <v>0.05515373150922187</v>
      </c>
      <c r="B98" s="6">
        <v>0.07101337945857485</v>
      </c>
      <c r="C98" s="6">
        <v>0.2884861452467136</v>
      </c>
      <c r="D98" s="6">
        <v>0.2563543365820206</v>
      </c>
      <c r="E98" s="6">
        <v>0.14620593592694328</v>
      </c>
      <c r="F98" s="6">
        <v>0.01796147470902478</v>
      </c>
    </row>
    <row r="99">
      <c r="A99" s="6">
        <v>0.09083369469220101</v>
      </c>
      <c r="B99" s="6">
        <v>0.2954184483954174</v>
      </c>
      <c r="C99" s="6">
        <v>0.2766932961851993</v>
      </c>
      <c r="D99" s="6">
        <v>0.3003637127512879</v>
      </c>
      <c r="E99" s="6">
        <v>0.26045699647085946</v>
      </c>
      <c r="F99" s="6">
        <v>-0.011768122830039179</v>
      </c>
    </row>
    <row r="100">
      <c r="A100" s="6">
        <v>0.08488433007398681</v>
      </c>
      <c r="B100" s="6">
        <v>0.2690290198524036</v>
      </c>
      <c r="C100" s="6">
        <v>0.2631790558192829</v>
      </c>
      <c r="D100" s="6">
        <v>0.25788013380421815</v>
      </c>
      <c r="E100" s="6">
        <v>0.16427532780117826</v>
      </c>
      <c r="F100" s="6">
        <v>-0.032177297741367225</v>
      </c>
    </row>
    <row r="101">
      <c r="A101" s="6">
        <v>0.16914352798081395</v>
      </c>
      <c r="B101" s="6">
        <v>0.28079569775335605</v>
      </c>
      <c r="C101" s="6">
        <v>0.29326476319833483</v>
      </c>
      <c r="D101" s="6">
        <v>0.15282076561724</v>
      </c>
      <c r="E101" s="6">
        <v>0.1519073855034054</v>
      </c>
      <c r="F101" s="6">
        <v>-0.07513212374931147</v>
      </c>
    </row>
    <row r="102">
      <c r="A102" s="6">
        <v>0.07011347823121779</v>
      </c>
      <c r="B102" s="6">
        <v>0.2951128859311668</v>
      </c>
      <c r="C102" s="6">
        <v>0.27340587134704</v>
      </c>
      <c r="D102" s="6">
        <v>0.26007635790317424</v>
      </c>
      <c r="E102" s="6">
        <v>0.03418474393956249</v>
      </c>
      <c r="F102" s="6">
        <v>-0.0993373004270045</v>
      </c>
    </row>
    <row r="103">
      <c r="A103" s="6">
        <v>0.08764950997963686</v>
      </c>
      <c r="B103" s="6">
        <v>0.28406946291835994</v>
      </c>
      <c r="C103" s="6">
        <v>0.15437674134484655</v>
      </c>
      <c r="D103" s="6">
        <v>0.17999593986366252</v>
      </c>
      <c r="E103" s="6">
        <v>0.03049565580051415</v>
      </c>
      <c r="F103" s="6">
        <v>-0.15512826164576618</v>
      </c>
    </row>
    <row r="104">
      <c r="A104" s="6">
        <v>0.005951295263981388</v>
      </c>
      <c r="B104" s="6">
        <v>0.14652710778655506</v>
      </c>
      <c r="C104" s="6">
        <v>0.2674092126583682</v>
      </c>
      <c r="D104" s="6">
        <v>0.15600176227694598</v>
      </c>
      <c r="E104" s="6">
        <v>-0.010221194827853924</v>
      </c>
      <c r="F104" s="6">
        <v>-0.23937946383876293</v>
      </c>
    </row>
    <row r="105">
      <c r="A105" s="6">
        <v>0.07863950698902195</v>
      </c>
      <c r="B105" s="6">
        <v>0.24153844346465106</v>
      </c>
      <c r="C105" s="6">
        <v>0.17682450396628874</v>
      </c>
      <c r="D105" s="6">
        <v>0.035198942519656204</v>
      </c>
      <c r="E105" s="6">
        <v>-0.019481532656378718</v>
      </c>
      <c r="F105" s="6">
        <v>-0.25559504834907076</v>
      </c>
    </row>
    <row r="106">
      <c r="A106" s="6">
        <v>0.33614940059358756</v>
      </c>
      <c r="B106" s="6">
        <v>0.18249019801038072</v>
      </c>
      <c r="C106" s="6">
        <v>0.13393046325692537</v>
      </c>
      <c r="D106" s="6">
        <v>0.019622023050911964</v>
      </c>
      <c r="E106" s="6">
        <v>-0.0774063595662329</v>
      </c>
      <c r="F106" s="6">
        <v>-0.29569959129370166</v>
      </c>
    </row>
    <row r="107">
      <c r="A107" s="6">
        <v>0.33718522156682657</v>
      </c>
      <c r="B107" s="6">
        <v>0.14295177164631293</v>
      </c>
      <c r="C107" s="6">
        <v>0.03935204350618912</v>
      </c>
      <c r="D107" s="6">
        <v>-0.030031120729473816</v>
      </c>
      <c r="E107" s="6">
        <v>-0.10037205681920582</v>
      </c>
      <c r="F107" s="6">
        <v>-0.26689893980185353</v>
      </c>
    </row>
    <row r="108">
      <c r="A108" s="6">
        <v>0.30692395408255113</v>
      </c>
      <c r="B108" s="6">
        <v>0.04254393561332749</v>
      </c>
      <c r="C108" s="6">
        <v>0.025806582250672276</v>
      </c>
      <c r="D108" s="6">
        <v>-0.012928346392341718</v>
      </c>
      <c r="E108" s="6">
        <v>-0.16579451554318494</v>
      </c>
      <c r="F108" s="6">
        <v>-0.40544899840410764</v>
      </c>
    </row>
    <row r="109">
      <c r="A109" s="6">
        <v>0.33729964222299885</v>
      </c>
      <c r="B109" s="6">
        <v>0.03120211409858698</v>
      </c>
      <c r="C109" s="6">
        <v>-0.02743953639258738</v>
      </c>
      <c r="D109" s="6">
        <v>-0.06999117036652025</v>
      </c>
      <c r="E109" s="6">
        <v>-0.25909099446134476</v>
      </c>
      <c r="F109" s="6">
        <v>-0.4746498018374614</v>
      </c>
    </row>
    <row r="110">
      <c r="A110" s="6">
        <v>0.3252621510037619</v>
      </c>
      <c r="B110" s="6">
        <v>-0.002819272727381801</v>
      </c>
      <c r="C110" s="6">
        <v>-0.010240076390157702</v>
      </c>
      <c r="D110" s="6">
        <v>-0.09370643603993811</v>
      </c>
      <c r="E110" s="6">
        <v>-0.24384668812464202</v>
      </c>
      <c r="F110" s="6">
        <v>-0.4547811909865368</v>
      </c>
    </row>
    <row r="111">
      <c r="A111" s="6">
        <v>0.15787209499031263</v>
      </c>
      <c r="B111" s="6">
        <v>-0.021540309897607794</v>
      </c>
      <c r="C111" s="6">
        <v>-0.04870744992870954</v>
      </c>
      <c r="D111" s="6">
        <v>-0.15801339319580307</v>
      </c>
      <c r="E111" s="6">
        <v>-0.2850193325845092</v>
      </c>
      <c r="F111" s="6">
        <v>-0.2865713765613026</v>
      </c>
    </row>
    <row r="112">
      <c r="A112" s="6">
        <v>0.2743049809622512</v>
      </c>
      <c r="B112" s="6">
        <v>-0.04038775674586709</v>
      </c>
      <c r="C112" s="6">
        <v>-0.10373976128061989</v>
      </c>
      <c r="D112" s="6">
        <v>-0.24277660406339047</v>
      </c>
      <c r="E112" s="6">
        <v>-0.2593412868256938</v>
      </c>
      <c r="F112" s="6">
        <v>-0.11360510244812247</v>
      </c>
    </row>
    <row r="113">
      <c r="A113" s="6">
        <v>0.2444007064314997</v>
      </c>
      <c r="B113" s="6">
        <v>-0.09288134553495223</v>
      </c>
      <c r="C113" s="6">
        <v>-0.1522820933095039</v>
      </c>
      <c r="D113" s="6">
        <v>-0.25126178637922336</v>
      </c>
      <c r="E113" s="6">
        <v>-0.39791915168809955</v>
      </c>
      <c r="F113" s="6">
        <v>-0.11610204196935107</v>
      </c>
    </row>
    <row r="114">
      <c r="A114" s="6">
        <v>0.17193897559074028</v>
      </c>
      <c r="B114" s="6">
        <v>-0.13745230015832527</v>
      </c>
      <c r="C114" s="6">
        <v>-0.2352163066716652</v>
      </c>
      <c r="D114" s="6">
        <v>-0.27680880667361973</v>
      </c>
      <c r="E114" s="6">
        <v>-0.45668294948655125</v>
      </c>
      <c r="F114" s="6">
        <v>-0.7104525681623888</v>
      </c>
    </row>
    <row r="115">
      <c r="A115" s="6">
        <v>0.060993220925977476</v>
      </c>
      <c r="B115" s="6">
        <v>-0.23627520012413317</v>
      </c>
      <c r="C115" s="6">
        <v>-0.24047773322038685</v>
      </c>
      <c r="D115" s="6">
        <v>-0.2490269586512034</v>
      </c>
      <c r="E115" s="6">
        <v>-0.4634158474983778</v>
      </c>
      <c r="F115" s="6">
        <v>0.04341661184744769</v>
      </c>
    </row>
    <row r="116">
      <c r="A116" s="6">
        <v>0.05792836567087711</v>
      </c>
      <c r="B116" s="6">
        <v>-0.23528183648100465</v>
      </c>
      <c r="C116" s="6">
        <v>-0.27837206015828453</v>
      </c>
      <c r="D116" s="6">
        <v>-0.38934095904318117</v>
      </c>
      <c r="E116" s="6">
        <v>-0.2775265553687776</v>
      </c>
      <c r="F116" s="6">
        <v>0.1333707710498042</v>
      </c>
    </row>
    <row r="117">
      <c r="A117" s="6">
        <v>0.005583822775340752</v>
      </c>
      <c r="B117" s="6">
        <v>-0.2784415058991082</v>
      </c>
      <c r="C117" s="6">
        <v>-0.2457215441279378</v>
      </c>
      <c r="D117" s="6">
        <v>-0.4586323846986503</v>
      </c>
      <c r="E117" s="6">
        <v>-0.10305439787896521</v>
      </c>
      <c r="F117" s="6">
        <v>0.13829080403570226</v>
      </c>
    </row>
    <row r="118">
      <c r="A118" s="6">
        <v>-0.011548030383276342</v>
      </c>
      <c r="B118" s="6">
        <v>-0.2455029553238763</v>
      </c>
      <c r="C118" s="6">
        <v>-0.3890746433575298</v>
      </c>
      <c r="D118" s="6">
        <v>-0.4637291534932075</v>
      </c>
      <c r="E118" s="6">
        <v>-0.10781553402993965</v>
      </c>
      <c r="F118" s="6">
        <v>0.06642328444704249</v>
      </c>
    </row>
    <row r="119">
      <c r="A119" s="6">
        <v>-0.02883096754288711</v>
      </c>
      <c r="B119" s="6">
        <v>-0.3855201831581857</v>
      </c>
      <c r="C119" s="6">
        <v>-0.4610977843250512</v>
      </c>
      <c r="D119" s="6">
        <v>-0.2790597997279104</v>
      </c>
      <c r="E119" s="6">
        <v>-0.7193969925539225</v>
      </c>
      <c r="F119" s="6">
        <v>-0.03651150732716891</v>
      </c>
    </row>
    <row r="120">
      <c r="A120" s="6">
        <v>-0.08854646567754859</v>
      </c>
      <c r="B120" s="6">
        <v>-0.4588397350078416</v>
      </c>
      <c r="C120" s="6">
        <v>-0.46292109241475365</v>
      </c>
      <c r="D120" s="6">
        <v>-0.10366884646044644</v>
      </c>
      <c r="E120" s="6">
        <v>0.044069957689735456</v>
      </c>
      <c r="F120" s="6">
        <v>-0.017493609139153727</v>
      </c>
    </row>
    <row r="121">
      <c r="A121" s="6">
        <v>-0.1550073176819764</v>
      </c>
      <c r="B121" s="6">
        <v>-0.45571658418701416</v>
      </c>
      <c r="C121" s="6">
        <v>-0.2788454334183721</v>
      </c>
      <c r="D121" s="6">
        <v>-0.10287065840974982</v>
      </c>
      <c r="E121" s="6">
        <v>0.13854185307503697</v>
      </c>
      <c r="F121" s="6">
        <v>0.11448512785537773</v>
      </c>
    </row>
    <row r="122">
      <c r="A122" s="6">
        <v>-0.261393425613246</v>
      </c>
      <c r="B122" s="6">
        <v>-0.2841712237777359</v>
      </c>
      <c r="C122" s="6">
        <v>-0.09573768666922783</v>
      </c>
      <c r="D122" s="6">
        <v>-0.7185782413954785</v>
      </c>
      <c r="E122" s="6">
        <v>0.1409219909965877</v>
      </c>
      <c r="F122" s="6">
        <v>0.08322355079756898</v>
      </c>
    </row>
    <row r="123">
      <c r="A123" s="6">
        <v>-0.26962822328320557</v>
      </c>
      <c r="B123" s="6">
        <v>-0.0940198820544288</v>
      </c>
      <c r="C123" s="6">
        <v>-0.10482640756774181</v>
      </c>
      <c r="D123" s="6">
        <v>0.0512736791669793</v>
      </c>
      <c r="E123" s="6">
        <v>0.06529567044379564</v>
      </c>
      <c r="F123" s="6">
        <v>0.1568706333542439</v>
      </c>
    </row>
    <row r="124">
      <c r="A124" s="6">
        <v>-0.30924071269836295</v>
      </c>
      <c r="B124" s="6">
        <v>-0.1137233836334667</v>
      </c>
      <c r="C124" s="6">
        <v>-0.7157457393191418</v>
      </c>
      <c r="D124" s="6">
        <v>0.13083701638439366</v>
      </c>
      <c r="E124" s="6">
        <v>-0.029707186246834577</v>
      </c>
      <c r="F124" s="6">
        <v>0.1395182066818207</v>
      </c>
    </row>
    <row r="125">
      <c r="A125" s="6">
        <v>-0.279021157672322</v>
      </c>
      <c r="B125" s="6">
        <v>-0.7107957374444722</v>
      </c>
      <c r="C125" s="6">
        <v>0.03179807535991032</v>
      </c>
      <c r="D125" s="6">
        <v>0.14789602462698032</v>
      </c>
      <c r="E125" s="6">
        <v>-0.012251198369924573</v>
      </c>
      <c r="F125" s="6">
        <v>0.017281430396258374</v>
      </c>
    </row>
    <row r="126">
      <c r="A126" s="6">
        <v>-0.4305045607689602</v>
      </c>
      <c r="B126" s="6">
        <v>0.04185869560775664</v>
      </c>
      <c r="C126" s="6">
        <v>0.1438272572766494</v>
      </c>
      <c r="D126" s="6">
        <v>0.05495650964464749</v>
      </c>
      <c r="E126" s="6">
        <v>0.10653945364468376</v>
      </c>
      <c r="F126" s="6">
        <v>0.04476294937115883</v>
      </c>
    </row>
    <row r="127">
      <c r="A127" s="6">
        <v>-0.5322493476981727</v>
      </c>
      <c r="B127" s="6">
        <v>0.1344732419763239</v>
      </c>
      <c r="C127" s="6">
        <v>0.15957875276105102</v>
      </c>
      <c r="D127" s="6">
        <v>-0.01565504343915834</v>
      </c>
      <c r="E127" s="6">
        <v>0.08985454241012136</v>
      </c>
      <c r="F127" s="6">
        <v>0.1597149198921876</v>
      </c>
    </row>
    <row r="128">
      <c r="A128" s="6">
        <v>-0.5307480263487102</v>
      </c>
      <c r="B128" s="6">
        <v>0.12551331551509953</v>
      </c>
      <c r="C128" s="6">
        <v>0.04881556371041162</v>
      </c>
      <c r="D128" s="6">
        <v>-0.011229409110896671</v>
      </c>
      <c r="E128" s="6">
        <v>0.13514506249558716</v>
      </c>
      <c r="F128" s="6">
        <v>0.08254215724054245</v>
      </c>
    </row>
    <row r="129">
      <c r="A129" s="6">
        <v>-0.3309164082160602</v>
      </c>
      <c r="B129" s="6">
        <v>0.02835175068512286</v>
      </c>
      <c r="C129" s="6">
        <v>-0.04480267143989711</v>
      </c>
      <c r="D129" s="6">
        <v>0.08528749655203194</v>
      </c>
      <c r="E129" s="6">
        <v>0.14368534736634667</v>
      </c>
      <c r="F129" s="6">
        <v>0.12129093307535538</v>
      </c>
    </row>
    <row r="130">
      <c r="A130" s="6">
        <v>-0.11401080882544684</v>
      </c>
      <c r="B130" s="6">
        <v>-0.053104349460393954</v>
      </c>
      <c r="C130" s="6">
        <v>-0.02893548555580671</v>
      </c>
      <c r="D130" s="6">
        <v>0.05625714232346231</v>
      </c>
      <c r="E130" s="6">
        <v>0.003030141594984068</v>
      </c>
      <c r="F130" s="6">
        <v>0.12981591766320005</v>
      </c>
    </row>
    <row r="131">
      <c r="A131" s="6">
        <v>-0.1280628907770368</v>
      </c>
      <c r="B131" s="6">
        <v>0.04940474222103772</v>
      </c>
      <c r="C131" s="6">
        <v>0.07423425210894813</v>
      </c>
      <c r="D131" s="6">
        <v>0.12500043483638282</v>
      </c>
      <c r="E131" s="6">
        <v>0.024296163393818994</v>
      </c>
      <c r="F131" s="6">
        <v>0.21210552983885944</v>
      </c>
    </row>
    <row r="132">
      <c r="A132" s="6">
        <v>-0.8186670218833577</v>
      </c>
      <c r="B132" s="6">
        <v>-0.028008296284795717</v>
      </c>
      <c r="C132" s="6">
        <v>0.12678079555076066</v>
      </c>
      <c r="D132" s="6">
        <v>0.14493221029532138</v>
      </c>
      <c r="E132" s="6">
        <v>0.12166257197262428</v>
      </c>
      <c r="F132" s="6">
        <v>0.1931568203838973</v>
      </c>
    </row>
    <row r="133">
      <c r="A133" s="6">
        <v>-0.05415235300979915</v>
      </c>
      <c r="B133" s="6">
        <v>0.09804510790931542</v>
      </c>
      <c r="C133" s="6">
        <v>0.04281418020030413</v>
      </c>
      <c r="D133" s="6">
        <v>0.036025507273424406</v>
      </c>
      <c r="E133" s="6">
        <v>0.05382459200889049</v>
      </c>
      <c r="F133" s="6">
        <v>0.2435475477398003</v>
      </c>
    </row>
    <row r="134">
      <c r="A134" s="6">
        <v>0.2048471086949618</v>
      </c>
      <c r="B134" s="6">
        <v>0.057331536152988354</v>
      </c>
      <c r="C134" s="6">
        <v>0.11959583774436437</v>
      </c>
      <c r="D134" s="6">
        <v>-0.06118371709886985</v>
      </c>
      <c r="E134" s="6">
        <v>0.10818530986396631</v>
      </c>
      <c r="F134" s="6">
        <v>0.18972865551862172</v>
      </c>
    </row>
    <row r="135">
      <c r="A135" s="6">
        <v>0.10841797833768674</v>
      </c>
      <c r="B135" s="6">
        <v>0.13640105689474596</v>
      </c>
      <c r="C135" s="6">
        <v>0.048621882071460946</v>
      </c>
      <c r="D135" s="6">
        <v>0.10381262151327678</v>
      </c>
      <c r="E135" s="6">
        <v>0.16027814357026382</v>
      </c>
      <c r="F135" s="6">
        <v>0.253914854727256</v>
      </c>
    </row>
    <row r="136">
      <c r="A136" s="6">
        <v>-0.009359690737369142</v>
      </c>
      <c r="B136" s="6">
        <v>0.05145066593580306</v>
      </c>
      <c r="C136" s="6">
        <v>-0.0480560373991495</v>
      </c>
      <c r="D136" s="6">
        <v>0.07005574121121431</v>
      </c>
      <c r="E136" s="6">
        <v>0.12741417481868894</v>
      </c>
      <c r="F136" s="6">
        <v>0.19891468042275962</v>
      </c>
    </row>
    <row r="137">
      <c r="A137" s="6">
        <v>-0.027068624848729184</v>
      </c>
      <c r="B137" s="6">
        <v>-0.05207641259532282</v>
      </c>
      <c r="C137" s="6">
        <v>0.10441501608749479</v>
      </c>
      <c r="D137" s="6">
        <v>0.12306089543899233</v>
      </c>
      <c r="E137" s="6">
        <v>0.17897286615572527</v>
      </c>
      <c r="F137" s="6">
        <v>0.24901952631751553</v>
      </c>
    </row>
    <row r="138">
      <c r="A138" s="6">
        <v>-0.019946924935931698</v>
      </c>
      <c r="B138" s="6">
        <v>0.11000744606341889</v>
      </c>
      <c r="C138" s="6">
        <v>0.06869344426805438</v>
      </c>
      <c r="D138" s="6">
        <v>0.16137119176022907</v>
      </c>
      <c r="E138" s="6">
        <v>0.2678764151109294</v>
      </c>
      <c r="F138" s="6">
        <v>0.3081431095689066</v>
      </c>
    </row>
    <row r="139">
      <c r="A139" s="6">
        <v>-0.04629958193467998</v>
      </c>
      <c r="B139" s="6">
        <v>0.04745206047791627</v>
      </c>
      <c r="C139" s="6">
        <v>0.12847541679165975</v>
      </c>
      <c r="D139" s="6">
        <v>0.12656065997976446</v>
      </c>
      <c r="E139" s="6">
        <v>0.2074231460554085</v>
      </c>
      <c r="F139" s="6">
        <v>0.25093206136542695</v>
      </c>
    </row>
    <row r="140">
      <c r="A140" s="6">
        <v>0.11916494127380989</v>
      </c>
      <c r="B140" s="6">
        <v>0.13540254401947197</v>
      </c>
      <c r="C140" s="6">
        <v>0.14438427279259744</v>
      </c>
      <c r="D140" s="6">
        <v>0.17995139475456343</v>
      </c>
      <c r="E140" s="6">
        <v>0.25530197420930745</v>
      </c>
      <c r="F140" s="6">
        <v>0.3062244182238169</v>
      </c>
    </row>
    <row r="141">
      <c r="A141" s="6">
        <v>0.09188233524385436</v>
      </c>
      <c r="B141" s="6">
        <v>0.14267219771499803</v>
      </c>
      <c r="C141" s="6">
        <v>0.13306786814817098</v>
      </c>
      <c r="D141" s="6">
        <v>0.2550175070369195</v>
      </c>
      <c r="E141" s="6">
        <v>0.20141325798716314</v>
      </c>
      <c r="F141" s="6">
        <v>0.29890341132254084</v>
      </c>
    </row>
    <row r="142">
      <c r="A142" s="6">
        <v>0.14389523272313381</v>
      </c>
      <c r="B142" s="6">
        <v>0.14414848154702947</v>
      </c>
      <c r="C142" s="6">
        <v>0.17814585733509436</v>
      </c>
      <c r="D142" s="6">
        <v>0.21641577067120565</v>
      </c>
      <c r="E142" s="6">
        <v>0.25537280975820115</v>
      </c>
      <c r="F142" s="6">
        <v>0.26190819084768757</v>
      </c>
    </row>
    <row r="143">
      <c r="A143" s="6">
        <v>0.061383416642989796</v>
      </c>
      <c r="B143" s="6">
        <v>0.1961982251027377</v>
      </c>
      <c r="C143" s="6">
        <v>0.2640248901115576</v>
      </c>
      <c r="D143" s="6">
        <v>0.26103585908077587</v>
      </c>
      <c r="E143" s="6">
        <v>0.30451061776473637</v>
      </c>
      <c r="F143" s="6">
        <v>0.3276224945228765</v>
      </c>
    </row>
    <row r="144">
      <c r="A144" s="6">
        <v>-0.06218883902034697</v>
      </c>
      <c r="B144" s="6">
        <v>0.24548998300614708</v>
      </c>
      <c r="C144" s="6">
        <v>0.23399769941037343</v>
      </c>
      <c r="D144" s="6">
        <v>0.21417284467630424</v>
      </c>
      <c r="E144" s="6">
        <v>0.268201658390196</v>
      </c>
      <c r="F144" s="6">
        <v>0.26165180457222526</v>
      </c>
    </row>
    <row r="145">
      <c r="A145" s="6">
        <v>0.10202607413513748</v>
      </c>
      <c r="B145" s="6">
        <v>0.23938577889984103</v>
      </c>
      <c r="C145" s="6">
        <v>0.2454863115775575</v>
      </c>
      <c r="D145" s="6">
        <v>0.268249758608717</v>
      </c>
      <c r="E145" s="6">
        <v>0.31670367445098846</v>
      </c>
      <c r="F145" s="6">
        <v>0.11019628635629616</v>
      </c>
    </row>
    <row r="146">
      <c r="A146" s="6">
        <v>0.08275500202282632</v>
      </c>
      <c r="B146" s="6">
        <v>0.2415831006403444</v>
      </c>
      <c r="C146" s="6">
        <v>0.2194190432746771</v>
      </c>
      <c r="D146" s="6">
        <v>0.2917768250832873</v>
      </c>
      <c r="E146" s="6">
        <v>0.3176704182339531</v>
      </c>
      <c r="F146" s="6">
        <v>0.04672292326291845</v>
      </c>
    </row>
    <row r="147">
      <c r="A147" s="6">
        <v>0.144830146004631</v>
      </c>
      <c r="B147" s="6">
        <v>0.21979731024070576</v>
      </c>
      <c r="C147" s="6">
        <v>0.26500107958896807</v>
      </c>
      <c r="D147" s="6">
        <v>0.27378992836874555</v>
      </c>
      <c r="E147" s="6">
        <v>0.2797420254813535</v>
      </c>
      <c r="F147" s="6">
        <v>0.015057798692905805</v>
      </c>
    </row>
    <row r="148">
      <c r="A148" s="6">
        <v>0.17490014472405443</v>
      </c>
      <c r="B148" s="6">
        <v>0.26938762577526865</v>
      </c>
      <c r="C148" s="6">
        <v>0.29300893421271423</v>
      </c>
      <c r="D148" s="6">
        <v>0.3163666089017729</v>
      </c>
      <c r="E148" s="6">
        <v>0.31941403668918594</v>
      </c>
      <c r="F148" s="6">
        <v>-0.08465437999913675</v>
      </c>
    </row>
    <row r="149">
      <c r="A149" s="6">
        <v>0.1748825998554478</v>
      </c>
      <c r="B149" s="6">
        <v>0.29461184457589273</v>
      </c>
      <c r="C149" s="6">
        <v>0.27842741015176864</v>
      </c>
      <c r="D149" s="6">
        <v>0.32181994547211396</v>
      </c>
      <c r="E149" s="6">
        <v>0.2747885617699657</v>
      </c>
      <c r="F149" s="6">
        <v>-0.18223556919498266</v>
      </c>
    </row>
    <row r="150">
      <c r="A150" s="6">
        <v>0.2065244630848233</v>
      </c>
      <c r="B150" s="6">
        <v>0.2743040670701877</v>
      </c>
      <c r="C150" s="6">
        <v>0.3182094042837067</v>
      </c>
      <c r="D150" s="6">
        <v>0.2859233431585982</v>
      </c>
      <c r="E150" s="6">
        <v>0.11369591454110933</v>
      </c>
      <c r="F150" s="6">
        <v>-0.3147657039492033</v>
      </c>
    </row>
    <row r="151">
      <c r="A151" s="6">
        <v>0.28521411212300807</v>
      </c>
      <c r="B151" s="6">
        <v>0.3268778844089033</v>
      </c>
      <c r="C151" s="6">
        <v>0.3192417890661968</v>
      </c>
      <c r="D151" s="6">
        <v>0.3228326815971594</v>
      </c>
      <c r="E151" s="6">
        <v>0.054217652964096294</v>
      </c>
      <c r="F151" s="6">
        <v>-0.3289504584717166</v>
      </c>
    </row>
    <row r="152">
      <c r="A152" s="6">
        <v>0.2772072367850725</v>
      </c>
      <c r="B152" s="6">
        <v>0.3259560855132544</v>
      </c>
      <c r="C152" s="6">
        <v>0.2936730332460493</v>
      </c>
      <c r="D152" s="6">
        <v>0.27685837253029066</v>
      </c>
      <c r="E152" s="6">
        <v>0.026622444522343094</v>
      </c>
      <c r="F152" s="6">
        <v>-0.3136264222858131</v>
      </c>
    </row>
    <row r="153">
      <c r="A153" s="6">
        <v>0.27452027179219857</v>
      </c>
      <c r="B153" s="6">
        <v>0.30175809564155853</v>
      </c>
      <c r="C153" s="6">
        <v>0.3281924871781745</v>
      </c>
      <c r="D153" s="6">
        <v>0.12449103695566141</v>
      </c>
      <c r="E153" s="6">
        <v>-0.07715062827351088</v>
      </c>
      <c r="F153" s="6">
        <v>-0.43273549090380836</v>
      </c>
    </row>
    <row r="154">
      <c r="A154" s="6">
        <v>0.2577840625441063</v>
      </c>
      <c r="B154" s="6">
        <v>0.3292342748104146</v>
      </c>
      <c r="C154" s="6">
        <v>0.2847398135828035</v>
      </c>
      <c r="D154" s="6">
        <v>0.06132638760155345</v>
      </c>
      <c r="E154" s="6">
        <v>-0.179008955498896</v>
      </c>
      <c r="F154" s="6">
        <v>-0.37992802595949227</v>
      </c>
    </row>
    <row r="155">
      <c r="A155" s="6">
        <v>0.31084452930839057</v>
      </c>
      <c r="B155" s="6">
        <v>0.28712978516397714</v>
      </c>
      <c r="C155" s="6">
        <v>0.12572605405046036</v>
      </c>
      <c r="D155" s="6">
        <v>0.03271674266875327</v>
      </c>
      <c r="E155" s="6">
        <v>-0.3042633459365528</v>
      </c>
      <c r="F155" s="6">
        <v>-0.42055794817532627</v>
      </c>
    </row>
    <row r="156">
      <c r="A156" s="6">
        <v>0.34405308134122425</v>
      </c>
      <c r="B156" s="6">
        <v>0.13306294676074898</v>
      </c>
      <c r="C156" s="6">
        <v>0.06116158755011925</v>
      </c>
      <c r="D156" s="6">
        <v>-0.07661433543223839</v>
      </c>
      <c r="E156" s="6">
        <v>-0.32234379963845894</v>
      </c>
      <c r="F156" s="6">
        <v>-0.31800601533780815</v>
      </c>
    </row>
    <row r="157">
      <c r="A157" s="6">
        <v>0.32645900714873805</v>
      </c>
      <c r="B157" s="6">
        <v>0.06080561131948215</v>
      </c>
      <c r="C157" s="6">
        <v>0.038029518545918045</v>
      </c>
      <c r="D157" s="6">
        <v>-0.17857227939202122</v>
      </c>
      <c r="E157" s="6">
        <v>-0.3088235282896083</v>
      </c>
      <c r="F157" s="6">
        <v>-0.31023881902485995</v>
      </c>
    </row>
    <row r="158">
      <c r="A158" s="6">
        <v>0.37930131989264393</v>
      </c>
      <c r="B158" s="6">
        <v>0.042614722847488046</v>
      </c>
      <c r="C158" s="6">
        <v>-0.07684550338563442</v>
      </c>
      <c r="D158" s="6">
        <v>-0.3013448134979729</v>
      </c>
      <c r="E158" s="6">
        <v>-0.4350389496405619</v>
      </c>
      <c r="F158" s="6">
        <v>-0.25632556440025206</v>
      </c>
    </row>
    <row r="159">
      <c r="A159" s="6">
        <v>0.38918157258811453</v>
      </c>
      <c r="B159" s="6">
        <v>-0.06812618764643608</v>
      </c>
      <c r="C159" s="6">
        <v>-0.17644602828765749</v>
      </c>
      <c r="D159" s="6">
        <v>-0.3231739484289775</v>
      </c>
      <c r="E159" s="6">
        <v>-0.3812640159854118</v>
      </c>
      <c r="F159" s="6">
        <v>-0.1939227078701655</v>
      </c>
    </row>
    <row r="160">
      <c r="A160" s="6">
        <v>0.3518397192942554</v>
      </c>
      <c r="B160" s="6">
        <v>-0.17506858774878128</v>
      </c>
      <c r="C160" s="6">
        <v>-0.295584123437301</v>
      </c>
      <c r="D160" s="6">
        <v>-0.3067076237081907</v>
      </c>
      <c r="E160" s="6">
        <v>-0.41766578801338944</v>
      </c>
      <c r="F160" s="6">
        <v>-0.1940574789322674</v>
      </c>
    </row>
    <row r="161">
      <c r="A161" s="6">
        <v>0.38183250051953427</v>
      </c>
      <c r="B161" s="6">
        <v>-0.2880541103060325</v>
      </c>
      <c r="C161" s="6">
        <v>-0.32425980844766283</v>
      </c>
      <c r="D161" s="6">
        <v>-0.43007742859354103</v>
      </c>
      <c r="E161" s="6">
        <v>-0.31730136030930317</v>
      </c>
      <c r="F161" s="6">
        <v>-0.2144079987280197</v>
      </c>
    </row>
    <row r="162">
      <c r="A162" s="6">
        <v>0.3493557644378398</v>
      </c>
      <c r="B162" s="6">
        <v>-0.300277157120247</v>
      </c>
      <c r="C162" s="6">
        <v>-0.3023757552653067</v>
      </c>
      <c r="D162" s="6">
        <v>-0.37776792338034715</v>
      </c>
      <c r="E162" s="6">
        <v>-0.30432386421778396</v>
      </c>
      <c r="F162" s="6">
        <v>-0.18444125400366917</v>
      </c>
    </row>
    <row r="163">
      <c r="A163" s="6">
        <v>0.16572292408532474</v>
      </c>
      <c r="B163" s="6">
        <v>-0.29087410471682396</v>
      </c>
      <c r="C163" s="6">
        <v>-0.410569177140174</v>
      </c>
      <c r="D163" s="6">
        <v>-0.4072188496636955</v>
      </c>
      <c r="E163" s="6">
        <v>-0.24236073229673963</v>
      </c>
      <c r="F163" s="6">
        <v>-0.15066324873568274</v>
      </c>
    </row>
    <row r="164">
      <c r="A164" s="6">
        <v>0.07612245173293919</v>
      </c>
      <c r="B164" s="6">
        <v>-0.41245775302676063</v>
      </c>
      <c r="C164" s="6">
        <v>-0.3703446414644615</v>
      </c>
      <c r="D164" s="6">
        <v>-0.29585793769952734</v>
      </c>
      <c r="E164" s="6">
        <v>-0.18451583082064313</v>
      </c>
      <c r="F164" s="6">
        <v>-0.1278406354009818</v>
      </c>
    </row>
    <row r="165">
      <c r="A165" s="6">
        <v>0.07303427397122642</v>
      </c>
      <c r="B165" s="6">
        <v>-0.35612509925234703</v>
      </c>
      <c r="C165" s="6">
        <v>-0.4094798767812267</v>
      </c>
      <c r="D165" s="6">
        <v>-0.2966025191118433</v>
      </c>
      <c r="E165" s="6">
        <v>-0.17668563309024457</v>
      </c>
      <c r="F165" s="6">
        <v>-0.04434026830575919</v>
      </c>
    </row>
    <row r="166">
      <c r="A166" s="6">
        <v>-0.05132324754134193</v>
      </c>
      <c r="B166" s="6">
        <v>-0.39797760601081306</v>
      </c>
      <c r="C166" s="6">
        <v>-0.28595738930828607</v>
      </c>
      <c r="D166" s="6">
        <v>-0.23789314016001464</v>
      </c>
      <c r="E166" s="6">
        <v>-0.1867503879971414</v>
      </c>
      <c r="F166" s="6">
        <v>0.14093291544939168</v>
      </c>
    </row>
    <row r="167">
      <c r="A167" s="6">
        <v>-0.18423272012254166</v>
      </c>
      <c r="B167" s="6">
        <v>-0.27727839228592216</v>
      </c>
      <c r="C167" s="6">
        <v>-0.28638049536590915</v>
      </c>
      <c r="D167" s="6">
        <v>-0.1701521688233758</v>
      </c>
      <c r="E167" s="6">
        <v>-0.17198329482188457</v>
      </c>
      <c r="F167" s="6">
        <v>0.04366400997671954</v>
      </c>
    </row>
    <row r="168">
      <c r="A168" s="6">
        <v>-0.30073308119021425</v>
      </c>
      <c r="B168" s="6">
        <v>-0.2889293294941168</v>
      </c>
      <c r="C168" s="6">
        <v>-0.2312364832822806</v>
      </c>
      <c r="D168" s="6">
        <v>-0.1647189090010459</v>
      </c>
      <c r="E168" s="6">
        <v>-0.1431429047050424</v>
      </c>
      <c r="F168" s="6">
        <v>0.07017891959485814</v>
      </c>
    </row>
    <row r="169">
      <c r="A169" s="6">
        <v>-0.32702301256498745</v>
      </c>
      <c r="B169" s="6">
        <v>-0.239318518459146</v>
      </c>
      <c r="C169" s="6">
        <v>-0.17183702182047364</v>
      </c>
      <c r="D169" s="6">
        <v>-0.18193125578396935</v>
      </c>
      <c r="E169" s="6">
        <v>-0.11566943190635409</v>
      </c>
      <c r="F169" s="6">
        <v>0.0625205853733076</v>
      </c>
    </row>
    <row r="170">
      <c r="A170" s="6">
        <v>-0.3215232332000354</v>
      </c>
      <c r="B170" s="6">
        <v>-0.16151117067462228</v>
      </c>
      <c r="C170" s="6">
        <v>-0.17151224529006695</v>
      </c>
      <c r="D170" s="6">
        <v>-0.17583806924165696</v>
      </c>
      <c r="E170" s="6">
        <v>-0.03415012743437436</v>
      </c>
      <c r="F170" s="6">
        <v>0.08207530635760711</v>
      </c>
    </row>
    <row r="171">
      <c r="A171" s="6">
        <v>-0.4514529590833523</v>
      </c>
      <c r="B171" s="6">
        <v>-0.18609134829480342</v>
      </c>
      <c r="C171" s="6">
        <v>-0.17318323990609655</v>
      </c>
      <c r="D171" s="6">
        <v>-0.14949399671938032</v>
      </c>
      <c r="E171" s="6">
        <v>0.14326871667266475</v>
      </c>
      <c r="F171" s="6">
        <v>0.1473856470328103</v>
      </c>
    </row>
    <row r="172">
      <c r="A172" s="6">
        <v>-0.41123853415259465</v>
      </c>
      <c r="B172" s="6">
        <v>-0.17662612561319793</v>
      </c>
      <c r="C172" s="6">
        <v>-0.18845189913500088</v>
      </c>
      <c r="D172" s="6">
        <v>-0.11356619788017713</v>
      </c>
      <c r="E172" s="6">
        <v>0.03492817889732394</v>
      </c>
      <c r="F172" s="6">
        <v>0.1151450706002644</v>
      </c>
    </row>
    <row r="173">
      <c r="A173" s="6">
        <v>-0.4437585248554041</v>
      </c>
      <c r="B173" s="6">
        <v>-0.21022656398016618</v>
      </c>
      <c r="C173" s="6">
        <v>-0.15221976228790257</v>
      </c>
      <c r="D173" s="6">
        <v>-0.05007141991909558</v>
      </c>
      <c r="E173" s="6">
        <v>0.05577631196193204</v>
      </c>
      <c r="F173" s="6">
        <v>0.1078326747509048</v>
      </c>
    </row>
    <row r="174">
      <c r="A174" s="6">
        <v>-0.33343902077489856</v>
      </c>
      <c r="B174" s="6">
        <v>-0.15875415506196694</v>
      </c>
      <c r="C174" s="6">
        <v>-0.13133280034287198</v>
      </c>
      <c r="D174" s="6">
        <v>0.1345492973315524</v>
      </c>
      <c r="E174" s="6">
        <v>0.05590437426544703</v>
      </c>
      <c r="F174" s="6">
        <v>0.016596663138377224</v>
      </c>
    </row>
    <row r="175">
      <c r="A175" s="6">
        <v>-0.3360112296106025</v>
      </c>
      <c r="B175" s="6">
        <v>-0.14322092224491698</v>
      </c>
      <c r="C175" s="6">
        <v>-0.05518662678266299</v>
      </c>
      <c r="D175" s="6">
        <v>0.015355459114354982</v>
      </c>
      <c r="E175" s="6">
        <v>0.0585923705031626</v>
      </c>
      <c r="F175" s="6">
        <v>0.08137274378411502</v>
      </c>
    </row>
    <row r="176">
      <c r="A176" s="6">
        <v>-0.28622752777180427</v>
      </c>
      <c r="B176" s="6">
        <v>-0.06893791456443295</v>
      </c>
      <c r="C176" s="6">
        <v>0.1257779435659646</v>
      </c>
      <c r="D176" s="6">
        <v>0.04806321439869261</v>
      </c>
      <c r="E176" s="6">
        <v>0.12821443005597966</v>
      </c>
      <c r="F176" s="6">
        <v>0.10783122372241369</v>
      </c>
    </row>
    <row r="177">
      <c r="A177" s="6">
        <v>-0.20814367393274752</v>
      </c>
      <c r="B177" s="6">
        <v>0.12700312811043574</v>
      </c>
      <c r="C177" s="6">
        <v>0.006928809834061074</v>
      </c>
      <c r="D177" s="6">
        <v>0.04297936621958807</v>
      </c>
      <c r="E177" s="6">
        <v>0.08834486838868602</v>
      </c>
      <c r="F177" s="6">
        <v>0.04789073769107556</v>
      </c>
    </row>
    <row r="178">
      <c r="A178" s="6">
        <v>-0.2245090548144209</v>
      </c>
      <c r="B178" s="6">
        <v>0.0031676157688889104</v>
      </c>
      <c r="C178" s="6">
        <v>0.04756657269369856</v>
      </c>
      <c r="D178" s="6">
        <v>0.04991416965481604</v>
      </c>
      <c r="E178" s="6">
        <v>0.09505072441000063</v>
      </c>
      <c r="F178" s="6">
        <v>0.03711866348311397</v>
      </c>
    </row>
    <row r="179">
      <c r="A179" s="6">
        <v>-0.23454868275527385</v>
      </c>
      <c r="B179" s="6">
        <v>0.047314921899795186</v>
      </c>
      <c r="C179" s="6">
        <v>0.040034452751290334</v>
      </c>
      <c r="D179" s="6">
        <v>0.1266436806691936</v>
      </c>
      <c r="E179" s="6">
        <v>-0.0013212626748249367</v>
      </c>
      <c r="F179" s="6">
        <v>4.53963024434096E-4</v>
      </c>
    </row>
    <row r="180">
      <c r="A180" s="6">
        <v>-0.2550636766045361</v>
      </c>
      <c r="B180" s="6">
        <v>0.03017650347761433</v>
      </c>
      <c r="C180" s="6">
        <v>0.050036583995724346</v>
      </c>
      <c r="D180" s="6">
        <v>0.08429865824794576</v>
      </c>
      <c r="E180" s="6">
        <v>0.06958273521061907</v>
      </c>
      <c r="F180" s="6">
        <v>0.02495148471285549</v>
      </c>
    </row>
    <row r="181">
      <c r="A181" s="6">
        <v>-0.2011486892280367</v>
      </c>
      <c r="B181" s="6">
        <v>0.041791076395467974</v>
      </c>
      <c r="C181" s="6">
        <v>0.1187968528224857</v>
      </c>
      <c r="D181" s="6">
        <v>0.09201798890693946</v>
      </c>
      <c r="E181" s="6">
        <v>0.1005344158641922</v>
      </c>
      <c r="F181" s="6">
        <v>0.05757693916156277</v>
      </c>
    </row>
    <row r="182">
      <c r="A182" s="6">
        <v>-0.17661603039054868</v>
      </c>
      <c r="B182" s="6">
        <v>0.10881082540208983</v>
      </c>
      <c r="C182" s="6">
        <v>0.07896700788033523</v>
      </c>
      <c r="D182" s="6">
        <v>-0.013754337752075888</v>
      </c>
      <c r="E182" s="6">
        <v>0.03826064959285035</v>
      </c>
      <c r="F182" s="6">
        <v>0.10101848585129208</v>
      </c>
    </row>
    <row r="183">
      <c r="A183" s="6">
        <v>-0.09051872741093081</v>
      </c>
      <c r="B183" s="6">
        <v>0.05122825172867877</v>
      </c>
      <c r="C183" s="6">
        <v>0.08469814304308815</v>
      </c>
      <c r="D183" s="6">
        <v>0.05824963041762288</v>
      </c>
      <c r="E183" s="6">
        <v>0.022764340362700225</v>
      </c>
      <c r="F183" s="6">
        <v>0.11923752831731693</v>
      </c>
    </row>
    <row r="184">
      <c r="A184" s="6">
        <v>0.13195437956194633</v>
      </c>
      <c r="B184" s="6">
        <v>0.10218123424748904</v>
      </c>
      <c r="C184" s="6">
        <v>-0.03706802931615349</v>
      </c>
      <c r="D184" s="6">
        <v>0.08643838195897117</v>
      </c>
      <c r="E184" s="6">
        <v>-0.01880192568223836</v>
      </c>
      <c r="F184" s="6">
        <v>0.153538077813489</v>
      </c>
    </row>
    <row r="185">
      <c r="A185" s="6">
        <v>0.009575860115052182</v>
      </c>
      <c r="B185" s="6">
        <v>-0.03862839507080235</v>
      </c>
      <c r="C185" s="6">
        <v>0.07082739536935502</v>
      </c>
      <c r="D185" s="6">
        <v>0.021541033899890108</v>
      </c>
      <c r="E185" s="6">
        <v>0.011782485272800682</v>
      </c>
      <c r="F185" s="6">
        <v>0.05224515995141104</v>
      </c>
    </row>
    <row r="186">
      <c r="A186" s="6">
        <v>0.015819085086418716</v>
      </c>
      <c r="B186" s="6">
        <v>0.07043563174018579</v>
      </c>
      <c r="C186" s="6">
        <v>0.08658953349530399</v>
      </c>
      <c r="D186" s="6">
        <v>0.035188048477814676</v>
      </c>
      <c r="E186" s="6">
        <v>0.04182011480970377</v>
      </c>
      <c r="F186" s="6">
        <v>0.0664362977437475</v>
      </c>
    </row>
    <row r="187">
      <c r="A187" s="6">
        <v>0.026583175398857795</v>
      </c>
      <c r="B187" s="6">
        <v>0.08688134977111815</v>
      </c>
      <c r="C187" s="6">
        <v>0.021940240801747703</v>
      </c>
      <c r="D187" s="6">
        <v>-0.019693140093169022</v>
      </c>
      <c r="E187" s="6">
        <v>0.085687916039425</v>
      </c>
      <c r="F187" s="6">
        <v>0.04018483459873127</v>
      </c>
    </row>
    <row r="188">
      <c r="A188" s="6">
        <v>0.03812954798813167</v>
      </c>
      <c r="B188" s="6">
        <v>0.013377047395818216</v>
      </c>
      <c r="C188" s="6">
        <v>0.03493865458922595</v>
      </c>
      <c r="D188" s="6">
        <v>0.011069199390270991</v>
      </c>
      <c r="E188" s="6">
        <v>0.13229482958317496</v>
      </c>
      <c r="F188" s="6">
        <v>0.008544274160730494</v>
      </c>
    </row>
    <row r="189">
      <c r="A189" s="6">
        <v>0.10343087903977055</v>
      </c>
      <c r="B189" s="6">
        <v>0.04224289255045851</v>
      </c>
      <c r="C189" s="6">
        <v>-0.02686110128751335</v>
      </c>
      <c r="D189" s="6">
        <v>0.03943469063984022</v>
      </c>
      <c r="E189" s="6">
        <v>0.1553375128875696</v>
      </c>
      <c r="F189" s="6">
        <v>0.061170770156008955</v>
      </c>
    </row>
    <row r="190">
      <c r="A190" s="6">
        <v>0.07682413827561446</v>
      </c>
      <c r="B190" s="6">
        <v>-0.031251557463015396</v>
      </c>
      <c r="C190" s="6">
        <v>0.016527475518305256</v>
      </c>
      <c r="D190" s="6">
        <v>0.08173770937766026</v>
      </c>
      <c r="E190" s="6">
        <v>0.053191711783248254</v>
      </c>
      <c r="F190" s="6">
        <v>0.009739822941453228</v>
      </c>
    </row>
    <row r="191">
      <c r="A191" s="6">
        <v>0.10970941540665125</v>
      </c>
      <c r="B191" s="6">
        <v>0.03547147510231429</v>
      </c>
      <c r="C191" s="6">
        <v>0.03545310788546595</v>
      </c>
      <c r="D191" s="6">
        <v>0.13981292263299444</v>
      </c>
      <c r="E191" s="6">
        <v>0.06841243616069549</v>
      </c>
      <c r="F191" s="6">
        <v>0.07255390847530421</v>
      </c>
    </row>
    <row r="192">
      <c r="A192" s="6">
        <v>-0.03672918508483408</v>
      </c>
      <c r="B192" s="6">
        <v>0.023909851086186908</v>
      </c>
      <c r="C192" s="6">
        <v>0.09820940277734375</v>
      </c>
      <c r="D192" s="6">
        <v>0.15753749585911156</v>
      </c>
      <c r="E192" s="6">
        <v>0.040650878854789026</v>
      </c>
      <c r="F192" s="6">
        <v>0.08205790442933267</v>
      </c>
    </row>
    <row r="193">
      <c r="A193" s="6">
        <v>0.06581314517383252</v>
      </c>
      <c r="B193" s="6">
        <v>0.09467343618307338</v>
      </c>
      <c r="C193" s="6">
        <v>0.13148216606736735</v>
      </c>
      <c r="D193" s="6">
        <v>0.06634833329794126</v>
      </c>
      <c r="E193" s="6">
        <v>0.016785128474488348</v>
      </c>
      <c r="F193" s="6">
        <v>-0.019122802756385723</v>
      </c>
    </row>
    <row r="194">
      <c r="A194" s="6">
        <v>0.11014854769818744</v>
      </c>
      <c r="B194" s="6">
        <v>0.145262736952134</v>
      </c>
      <c r="C194" s="6">
        <v>0.15477318825102185</v>
      </c>
      <c r="D194" s="6">
        <v>0.06151070649019874</v>
      </c>
      <c r="E194" s="6">
        <v>0.06488808749326176</v>
      </c>
      <c r="F194" s="6">
        <v>-0.08671838256650208</v>
      </c>
    </row>
    <row r="195">
      <c r="A195" s="6">
        <v>0.025056601036325954</v>
      </c>
      <c r="B195" s="6">
        <v>0.15439099907628748</v>
      </c>
      <c r="C195" s="6">
        <v>0.07859056674832952</v>
      </c>
      <c r="D195" s="6">
        <v>0.04132965232851957</v>
      </c>
      <c r="E195" s="6">
        <v>0.02607514735180746</v>
      </c>
      <c r="F195" s="6">
        <v>-0.1525157739609998</v>
      </c>
    </row>
    <row r="196">
      <c r="A196" s="6">
        <v>0.037509109489417464</v>
      </c>
      <c r="B196" s="6">
        <v>0.08593037153899213</v>
      </c>
      <c r="C196" s="6">
        <v>0.05989931550782672</v>
      </c>
      <c r="D196" s="6">
        <v>0.028317700593475208</v>
      </c>
      <c r="E196" s="6">
        <v>0.06848581570919303</v>
      </c>
      <c r="F196" s="6">
        <v>-0.2545007739912285</v>
      </c>
    </row>
    <row r="197">
      <c r="A197" s="6">
        <v>-0.014572401945175673</v>
      </c>
      <c r="B197" s="6">
        <v>0.05441226409440796</v>
      </c>
      <c r="C197" s="6">
        <v>0.04739822027520297</v>
      </c>
      <c r="D197" s="6">
        <v>0.06481750277755907</v>
      </c>
      <c r="E197" s="6">
        <v>0.08541617679116613</v>
      </c>
      <c r="F197" s="6">
        <v>-0.22598536212978018</v>
      </c>
    </row>
    <row r="198">
      <c r="A198" s="6">
        <v>0.028483171877792313</v>
      </c>
      <c r="B198" s="6">
        <v>0.04740140257590284</v>
      </c>
      <c r="C198" s="6">
        <v>0.023721294937706406</v>
      </c>
      <c r="D198" s="6">
        <v>0.02992138967359204</v>
      </c>
      <c r="E198" s="6">
        <v>-0.00583757589497524</v>
      </c>
      <c r="F198" s="6">
        <v>-0.2692292364453251</v>
      </c>
    </row>
    <row r="199">
      <c r="A199" s="6">
        <v>0.03266654937953167</v>
      </c>
      <c r="B199" s="6">
        <v>0.014094125787871484</v>
      </c>
      <c r="C199" s="6">
        <v>0.0649051161948928</v>
      </c>
      <c r="D199" s="6">
        <v>0.06361266182393728</v>
      </c>
      <c r="E199" s="6">
        <v>-0.08982890075479023</v>
      </c>
      <c r="F199" s="6">
        <v>-0.1890289871759725</v>
      </c>
    </row>
    <row r="200">
      <c r="A200" s="6">
        <v>0.11466873290172716</v>
      </c>
      <c r="B200" s="6">
        <v>0.061833771465213475</v>
      </c>
      <c r="C200" s="6">
        <v>0.022911209005511586</v>
      </c>
      <c r="D200" s="6">
        <v>0.08266611934710708</v>
      </c>
      <c r="E200" s="6">
        <v>-0.15240469891545297</v>
      </c>
      <c r="F200" s="6">
        <v>-0.11989461493106139</v>
      </c>
    </row>
    <row r="201">
      <c r="A201" s="6">
        <v>0.1688561717886375</v>
      </c>
      <c r="B201" s="6">
        <v>0.024314061115660222</v>
      </c>
      <c r="C201" s="6">
        <v>0.06061013880194653</v>
      </c>
      <c r="D201" s="6">
        <v>-0.01282001677276557</v>
      </c>
      <c r="E201" s="6">
        <v>-0.2642734322981799</v>
      </c>
      <c r="F201" s="6">
        <v>-0.13319149107332287</v>
      </c>
    </row>
    <row r="202">
      <c r="A202" s="6">
        <v>0.180168807343418</v>
      </c>
      <c r="B202" s="6">
        <v>0.07430298144962834</v>
      </c>
      <c r="C202" s="6">
        <v>0.08383896163748265</v>
      </c>
      <c r="D202" s="6">
        <v>-0.09067597882678274</v>
      </c>
      <c r="E202" s="6">
        <v>-0.231815879585952</v>
      </c>
      <c r="F202" s="6">
        <v>-0.15535236427742236</v>
      </c>
    </row>
    <row r="203">
      <c r="A203" s="6">
        <v>0.09350669394747066</v>
      </c>
      <c r="B203" s="6">
        <v>0.09094044950798771</v>
      </c>
      <c r="C203" s="6">
        <v>-0.0010298458928969855</v>
      </c>
      <c r="D203" s="6">
        <v>-0.14821826332944285</v>
      </c>
      <c r="E203" s="6">
        <v>-0.2767898816876644</v>
      </c>
      <c r="F203" s="6">
        <v>-0.20269512642883206</v>
      </c>
    </row>
    <row r="204">
      <c r="A204" s="6">
        <v>0.05654509952586233</v>
      </c>
      <c r="B204" s="6">
        <v>-9.923671758536817E-4</v>
      </c>
      <c r="C204" s="6">
        <v>-0.08577700650464051</v>
      </c>
      <c r="D204" s="6">
        <v>-0.2538946817878272</v>
      </c>
      <c r="E204" s="6">
        <v>-0.1900310689244152</v>
      </c>
      <c r="F204" s="6">
        <v>-0.19079085497746398</v>
      </c>
    </row>
    <row r="205">
      <c r="A205" s="6">
        <v>0.052675332739594946</v>
      </c>
      <c r="B205" s="6">
        <v>-0.08191057388170171</v>
      </c>
      <c r="C205" s="6">
        <v>-0.14974274049656794</v>
      </c>
      <c r="D205" s="6">
        <v>-0.22933633184587976</v>
      </c>
      <c r="E205" s="6">
        <v>-0.1155014837378236</v>
      </c>
      <c r="F205" s="6">
        <v>-0.19077202248407424</v>
      </c>
    </row>
    <row r="206">
      <c r="A206" s="6">
        <v>0.022446375977570335</v>
      </c>
      <c r="B206" s="6">
        <v>-0.15729789677681796</v>
      </c>
      <c r="C206" s="6">
        <v>-0.2513187865219815</v>
      </c>
      <c r="D206" s="6">
        <v>-0.2806935405209943</v>
      </c>
      <c r="E206" s="6">
        <v>-0.12267261066833567</v>
      </c>
      <c r="F206" s="6">
        <v>-0.029462890133243175</v>
      </c>
    </row>
    <row r="207">
      <c r="A207" s="6">
        <v>0.07404218095735596</v>
      </c>
      <c r="B207" s="6">
        <v>-0.25011964292515626</v>
      </c>
      <c r="C207" s="6">
        <v>-0.23753892856370418</v>
      </c>
      <c r="D207" s="6">
        <v>-0.19054145988101207</v>
      </c>
      <c r="E207" s="6">
        <v>-0.15564049390806564</v>
      </c>
      <c r="F207" s="6">
        <v>0.17765999098593582</v>
      </c>
    </row>
    <row r="208">
      <c r="A208" s="6">
        <v>0.047466411175169115</v>
      </c>
      <c r="B208" s="6">
        <v>-0.24249002067819597</v>
      </c>
      <c r="C208" s="6">
        <v>-0.2796487437099893</v>
      </c>
      <c r="D208" s="6">
        <v>-0.1237894357933158</v>
      </c>
      <c r="E208" s="6">
        <v>-0.2088551373900952</v>
      </c>
      <c r="F208" s="6">
        <v>0.18387604100383204</v>
      </c>
    </row>
    <row r="209">
      <c r="A209" s="6">
        <v>0.08579292234799335</v>
      </c>
      <c r="B209" s="6">
        <v>-0.2829032936790675</v>
      </c>
      <c r="C209" s="6">
        <v>-0.1955479366532587</v>
      </c>
      <c r="D209" s="6">
        <v>-0.12229712479916291</v>
      </c>
      <c r="E209" s="6">
        <v>-0.19406279715758037</v>
      </c>
      <c r="F209" s="6">
        <v>0.27863250194878925</v>
      </c>
    </row>
    <row r="210">
      <c r="A210" s="6">
        <v>0.10879976472444461</v>
      </c>
      <c r="B210" s="6">
        <v>-0.18264773424880315</v>
      </c>
      <c r="C210" s="6">
        <v>-0.12627492892960235</v>
      </c>
      <c r="D210" s="6">
        <v>-0.15855696653634552</v>
      </c>
      <c r="E210" s="6">
        <v>-0.20095476888060634</v>
      </c>
      <c r="F210" s="6">
        <v>0.23328612821815964</v>
      </c>
    </row>
    <row r="211">
      <c r="A211" s="6">
        <v>0.006772126610031626</v>
      </c>
      <c r="B211" s="6">
        <v>-0.11306924376096172</v>
      </c>
      <c r="C211" s="6">
        <v>-0.11130305737926777</v>
      </c>
      <c r="D211" s="6">
        <v>-0.20600771839118953</v>
      </c>
      <c r="E211" s="6">
        <v>-0.025325434285294702</v>
      </c>
      <c r="F211" s="6">
        <v>0.2848585196708642</v>
      </c>
    </row>
    <row r="212">
      <c r="A212" s="6">
        <v>-0.10187034237443127</v>
      </c>
      <c r="B212" s="6">
        <v>-0.1055899040373896</v>
      </c>
      <c r="C212" s="6">
        <v>-0.14776738284321192</v>
      </c>
      <c r="D212" s="6">
        <v>-0.1800816555929072</v>
      </c>
      <c r="E212" s="6">
        <v>0.18125530225803563</v>
      </c>
      <c r="F212" s="6">
        <v>0.23562630919658045</v>
      </c>
    </row>
    <row r="213">
      <c r="A213" s="6">
        <v>-0.17459357926873736</v>
      </c>
      <c r="B213" s="6">
        <v>-0.13878110390295018</v>
      </c>
      <c r="C213" s="6">
        <v>-0.2025397033448009</v>
      </c>
      <c r="D213" s="6">
        <v>-0.1899687057041765</v>
      </c>
      <c r="E213" s="6">
        <v>0.19545098694780563</v>
      </c>
      <c r="F213" s="6">
        <v>0.16080326691982189</v>
      </c>
    </row>
    <row r="214">
      <c r="A214" s="6">
        <v>-0.2791338058067212</v>
      </c>
      <c r="B214" s="6">
        <v>-0.20987147223036687</v>
      </c>
      <c r="C214" s="6">
        <v>-0.17371968820670544</v>
      </c>
      <c r="D214" s="6">
        <v>-0.020212540403573707</v>
      </c>
      <c r="E214" s="6">
        <v>0.29941906034132726</v>
      </c>
      <c r="F214" s="6">
        <v>0.15243757436753907</v>
      </c>
    </row>
    <row r="215">
      <c r="A215" s="6">
        <v>-0.2760612719652552</v>
      </c>
      <c r="B215" s="6">
        <v>-0.17649105055239925</v>
      </c>
      <c r="C215" s="6">
        <v>-0.19603302901882583</v>
      </c>
      <c r="D215" s="6">
        <v>0.18601414555918502</v>
      </c>
      <c r="E215" s="6">
        <v>0.24973973000005187</v>
      </c>
      <c r="F215" s="6">
        <v>0.16825930622612842</v>
      </c>
    </row>
    <row r="216">
      <c r="A216" s="6">
        <v>-0.3034003134243216</v>
      </c>
      <c r="B216" s="6">
        <v>-0.21439305042561765</v>
      </c>
      <c r="C216" s="6">
        <v>-0.02280712490144157</v>
      </c>
      <c r="D216" s="6">
        <v>0.18975280391983032</v>
      </c>
      <c r="E216" s="6">
        <v>0.29213107440594577</v>
      </c>
      <c r="F216" s="6">
        <v>0.05450273399662041</v>
      </c>
    </row>
    <row r="217">
      <c r="A217" s="6">
        <v>-0.20467758867306163</v>
      </c>
      <c r="B217" s="6">
        <v>-0.03448678718574822</v>
      </c>
      <c r="C217" s="6">
        <v>0.17319431343455538</v>
      </c>
      <c r="D217" s="6">
        <v>0.2950393515734337</v>
      </c>
      <c r="E217" s="6">
        <v>0.2365211261435363</v>
      </c>
      <c r="F217" s="6">
        <v>-0.17988644934366674</v>
      </c>
    </row>
    <row r="218">
      <c r="A218" s="6">
        <v>-0.12338162837592331</v>
      </c>
      <c r="B218" s="6">
        <v>0.17419996627799725</v>
      </c>
      <c r="C218" s="6">
        <v>0.183336566681893</v>
      </c>
      <c r="D218" s="6">
        <v>0.23652293988258077</v>
      </c>
      <c r="E218" s="6">
        <v>0.15203895991981412</v>
      </c>
      <c r="F218" s="6">
        <v>0.0941847849478751</v>
      </c>
    </row>
    <row r="219">
      <c r="A219" s="6">
        <v>-0.12072701445299117</v>
      </c>
      <c r="B219" s="6">
        <v>0.18860188102982683</v>
      </c>
      <c r="C219" s="6">
        <v>0.2959859241034874</v>
      </c>
      <c r="D219" s="6">
        <v>0.2892801429885757</v>
      </c>
      <c r="E219" s="6">
        <v>0.1450999963661352</v>
      </c>
      <c r="F219" s="6">
        <v>0.08274187653822776</v>
      </c>
    </row>
    <row r="220">
      <c r="A220" s="6">
        <v>-0.17577369665145604</v>
      </c>
      <c r="B220" s="6">
        <v>0.30658699686844604</v>
      </c>
      <c r="C220" s="6">
        <v>0.24229287156628143</v>
      </c>
      <c r="D220" s="6">
        <v>0.24036694821640753</v>
      </c>
      <c r="E220" s="6">
        <v>0.15686532847019027</v>
      </c>
      <c r="F220" s="6">
        <v>0.035696498730178654</v>
      </c>
    </row>
    <row r="221">
      <c r="A221" s="6">
        <v>-0.2528935185643447</v>
      </c>
      <c r="B221" s="6">
        <v>0.23555440568354177</v>
      </c>
      <c r="C221" s="6">
        <v>0.29787099553794866</v>
      </c>
      <c r="D221" s="6">
        <v>0.15990847892349455</v>
      </c>
      <c r="E221" s="6">
        <v>0.05153020106179577</v>
      </c>
      <c r="F221" s="6">
        <v>0.08681340065100904</v>
      </c>
    </row>
    <row r="222">
      <c r="A222" s="6">
        <v>-0.2241936752739796</v>
      </c>
      <c r="B222" s="6">
        <v>0.29808956858656355</v>
      </c>
      <c r="C222" s="6">
        <v>0.23582235338110158</v>
      </c>
      <c r="D222" s="6">
        <v>0.15012955017492782</v>
      </c>
      <c r="E222" s="6">
        <v>-0.18132210511157104</v>
      </c>
      <c r="F222" s="6">
        <v>-0.00847459808530469</v>
      </c>
    </row>
    <row r="223">
      <c r="A223" s="6">
        <v>-0.25033162855707874</v>
      </c>
      <c r="B223" s="6">
        <v>0.2106624049598264</v>
      </c>
      <c r="C223" s="6">
        <v>0.1607329912963675</v>
      </c>
      <c r="D223" s="6">
        <v>0.14763182125897673</v>
      </c>
      <c r="E223" s="6">
        <v>0.09659557211207376</v>
      </c>
      <c r="F223" s="6">
        <v>0.0024649424435217874</v>
      </c>
    </row>
    <row r="224">
      <c r="A224" s="6">
        <v>-0.05352831093788263</v>
      </c>
      <c r="B224" s="6">
        <v>0.12919773584404898</v>
      </c>
      <c r="C224" s="6">
        <v>0.12987441750779813</v>
      </c>
      <c r="D224" s="6">
        <v>0.03989334774637128</v>
      </c>
      <c r="E224" s="6">
        <v>0.07603656866196805</v>
      </c>
      <c r="F224" s="6">
        <v>0.03169888698554819</v>
      </c>
    </row>
    <row r="225">
      <c r="A225" s="6">
        <v>0.20334420873345915</v>
      </c>
      <c r="B225" s="6">
        <v>0.13312921405740552</v>
      </c>
      <c r="C225" s="6">
        <v>0.12119766830873868</v>
      </c>
      <c r="D225" s="6">
        <v>-0.21187378905544563</v>
      </c>
      <c r="E225" s="6">
        <v>0.014265293648868435</v>
      </c>
      <c r="F225" s="6">
        <v>0.016991023935436632</v>
      </c>
    </row>
    <row r="226">
      <c r="A226" s="6">
        <v>0.22002356482923208</v>
      </c>
      <c r="B226" s="6">
        <v>0.11325392307944242</v>
      </c>
      <c r="C226" s="6">
        <v>0.04345325109750514</v>
      </c>
      <c r="D226" s="6">
        <v>0.07105909982220025</v>
      </c>
      <c r="E226" s="6">
        <v>0.06517387138096178</v>
      </c>
      <c r="F226" s="6">
        <v>0.10340669646746974</v>
      </c>
    </row>
    <row r="227">
      <c r="A227" s="6">
        <v>0.31596344058311143</v>
      </c>
      <c r="B227" s="6">
        <v>0.05504033981388645</v>
      </c>
      <c r="C227" s="6">
        <v>-0.21930460112361005</v>
      </c>
      <c r="D227" s="6">
        <v>0.07612561394427422</v>
      </c>
      <c r="E227" s="6">
        <v>-0.038765066261358935</v>
      </c>
      <c r="F227" s="6">
        <v>0.0932157654319115</v>
      </c>
    </row>
    <row r="228">
      <c r="A228" s="6">
        <v>0.26360642605257656</v>
      </c>
      <c r="B228" s="6">
        <v>-0.22299804685257676</v>
      </c>
      <c r="C228" s="6">
        <v>0.07617630101097903</v>
      </c>
      <c r="D228" s="6">
        <v>0.01295332855029647</v>
      </c>
      <c r="E228" s="6">
        <v>-0.022231492714000472</v>
      </c>
      <c r="F228" s="6">
        <v>-0.0927941538188391</v>
      </c>
    </row>
    <row r="229">
      <c r="A229" s="6">
        <v>0.3067282789032176</v>
      </c>
      <c r="B229" s="6">
        <v>0.09300963089200005</v>
      </c>
      <c r="C229" s="6">
        <v>0.07654250024821088</v>
      </c>
      <c r="D229" s="6">
        <v>0.07398570094992024</v>
      </c>
      <c r="E229" s="6">
        <v>0.036925440460208944</v>
      </c>
      <c r="F229" s="6">
        <v>-0.08911502895646517</v>
      </c>
    </row>
    <row r="230">
      <c r="A230" s="6">
        <v>0.22836970767251014</v>
      </c>
      <c r="B230" s="6">
        <v>0.0891464976813447</v>
      </c>
      <c r="C230" s="6">
        <v>0.027353394002213694</v>
      </c>
      <c r="D230" s="6">
        <v>-0.03200300475153125</v>
      </c>
      <c r="E230" s="6">
        <v>0.02572617615710729</v>
      </c>
      <c r="F230" s="6">
        <v>-0.016812134201019888</v>
      </c>
    </row>
    <row r="231">
      <c r="A231" s="6">
        <v>0.15130963769427463</v>
      </c>
      <c r="B231" s="6">
        <v>0.02846628842557647</v>
      </c>
      <c r="C231" s="6">
        <v>0.08350663437822962</v>
      </c>
      <c r="D231" s="6">
        <v>-0.004261070397722072</v>
      </c>
      <c r="E231" s="6">
        <v>0.1196216048552686</v>
      </c>
      <c r="F231" s="6">
        <v>0.049600481907516925</v>
      </c>
    </row>
    <row r="232">
      <c r="A232" s="6">
        <v>0.15314681074141498</v>
      </c>
      <c r="B232" s="6">
        <v>0.09157683399013664</v>
      </c>
      <c r="C232" s="6">
        <v>-0.030348936554620565</v>
      </c>
      <c r="D232" s="6">
        <v>0.04671632952851236</v>
      </c>
      <c r="E232" s="6">
        <v>0.10973569518610375</v>
      </c>
      <c r="F232" s="6">
        <v>0.010743713665558657</v>
      </c>
    </row>
    <row r="233">
      <c r="A233" s="6">
        <v>0.15293030207115038</v>
      </c>
      <c r="B233" s="6">
        <v>-0.02324311965594373</v>
      </c>
      <c r="C233" s="6">
        <v>8.049814658833949E-4</v>
      </c>
      <c r="D233" s="6">
        <v>0.03153646283411399</v>
      </c>
      <c r="E233" s="6">
        <v>-0.06853263065295956</v>
      </c>
      <c r="F233" s="6">
        <v>-0.03380318149119445</v>
      </c>
    </row>
    <row r="234">
      <c r="A234" s="6">
        <v>0.07545585226150803</v>
      </c>
      <c r="B234" s="6">
        <v>0.03820921315430258</v>
      </c>
      <c r="C234" s="6">
        <v>0.0508852268715203</v>
      </c>
      <c r="D234" s="6">
        <v>0.13195285444337496</v>
      </c>
      <c r="E234" s="6">
        <v>-0.0700608071257262</v>
      </c>
      <c r="F234" s="6">
        <v>0.07150597019538786</v>
      </c>
    </row>
    <row r="235">
      <c r="A235" s="6">
        <v>-0.23186823517815858</v>
      </c>
      <c r="B235" s="6">
        <v>0.010686207944900756</v>
      </c>
      <c r="C235" s="6">
        <v>0.06505017836541682</v>
      </c>
      <c r="D235" s="6">
        <v>0.12104532000186527</v>
      </c>
      <c r="E235" s="6">
        <v>-0.005129396659104209</v>
      </c>
      <c r="F235" s="6">
        <v>0.02711721474565327</v>
      </c>
    </row>
    <row r="236">
      <c r="A236" s="6">
        <v>0.09253932524804764</v>
      </c>
      <c r="B236" s="6">
        <v>0.05942459053114884</v>
      </c>
      <c r="C236" s="6">
        <v>0.09931931130222146</v>
      </c>
      <c r="D236" s="6">
        <v>-0.04872091859937837</v>
      </c>
      <c r="E236" s="6">
        <v>0.05931053808919716</v>
      </c>
      <c r="F236" s="6">
        <v>-0.008967987865185404</v>
      </c>
    </row>
    <row r="237">
      <c r="A237" s="6">
        <v>0.14913753120608075</v>
      </c>
      <c r="B237" s="6">
        <v>0.11711079072412167</v>
      </c>
      <c r="C237" s="6">
        <v>0.11630838300904567</v>
      </c>
      <c r="D237" s="6">
        <v>-0.10154614112647184</v>
      </c>
      <c r="E237" s="6">
        <v>0.020424929593144327</v>
      </c>
      <c r="F237" s="6">
        <v>0.03219734202774614</v>
      </c>
    </row>
    <row r="238">
      <c r="A238" s="6">
        <v>0.0350557840954876</v>
      </c>
      <c r="B238" s="6">
        <v>0.11059485991261687</v>
      </c>
      <c r="C238" s="6">
        <v>-0.03287621358243563</v>
      </c>
      <c r="D238" s="6">
        <v>-0.0066902433665781465</v>
      </c>
      <c r="E238" s="6">
        <v>-0.013635456583456747</v>
      </c>
      <c r="F238" s="6">
        <v>4.930881261589287E-4</v>
      </c>
    </row>
    <row r="239">
      <c r="A239" s="6">
        <v>0.09429370120396918</v>
      </c>
      <c r="B239" s="6">
        <v>-0.0223165086728027</v>
      </c>
      <c r="C239" s="6">
        <v>-0.10878340768084968</v>
      </c>
      <c r="D239" s="6">
        <v>0.07289664215004638</v>
      </c>
      <c r="E239" s="6">
        <v>0.041511204769220114</v>
      </c>
      <c r="F239" s="6">
        <v>0.0036280597939044113</v>
      </c>
    </row>
    <row r="240">
      <c r="A240" s="6">
        <v>0.010109555703914197</v>
      </c>
      <c r="B240" s="6">
        <v>-0.10977506673121713</v>
      </c>
      <c r="C240" s="6">
        <v>3.935713516494842E-4</v>
      </c>
      <c r="D240" s="6">
        <v>0.017644512834153515</v>
      </c>
      <c r="E240" s="6">
        <v>0.02999746093476667</v>
      </c>
      <c r="F240" s="6">
        <v>-0.021722417643305264</v>
      </c>
    </row>
    <row r="241">
      <c r="A241" s="6">
        <v>0.006129604719865234</v>
      </c>
      <c r="B241" s="6">
        <v>-1.0580899952126949E-4</v>
      </c>
      <c r="C241" s="6">
        <v>0.07346024356437668</v>
      </c>
      <c r="D241" s="6">
        <v>-0.005726004522533189</v>
      </c>
      <c r="E241" s="6">
        <v>0.006940047822427462</v>
      </c>
      <c r="F241" s="6">
        <v>-0.07301145308405232</v>
      </c>
    </row>
    <row r="242">
      <c r="A242" s="6">
        <v>0.015074366801754058</v>
      </c>
      <c r="B242" s="6">
        <v>0.06590844167080713</v>
      </c>
      <c r="C242" s="6">
        <v>0.019111682970677384</v>
      </c>
      <c r="D242" s="6">
        <v>0.04113127178253223</v>
      </c>
      <c r="E242" s="6">
        <v>0.029031811440446028</v>
      </c>
      <c r="F242" s="6">
        <v>-0.0326822673114934</v>
      </c>
    </row>
    <row r="243">
      <c r="A243" s="6">
        <v>0.08241303694620361</v>
      </c>
      <c r="B243" s="6">
        <v>0.015055281242963557</v>
      </c>
      <c r="C243" s="6">
        <v>-0.01239713725940931</v>
      </c>
      <c r="D243" s="6">
        <v>0.028196886856078705</v>
      </c>
      <c r="E243" s="6">
        <v>0.007916732827396163</v>
      </c>
      <c r="F243" s="6">
        <v>-0.11578654933150366</v>
      </c>
    </row>
    <row r="244">
      <c r="A244" s="6">
        <v>0.13383216272779547</v>
      </c>
      <c r="B244" s="6">
        <v>-0.009241178555780856</v>
      </c>
      <c r="C244" s="6">
        <v>0.03705392486520878</v>
      </c>
      <c r="D244" s="6">
        <v>4.4257467120775615E-4</v>
      </c>
      <c r="E244" s="6">
        <v>0.002225318663897173</v>
      </c>
      <c r="F244" s="6">
        <v>-0.15424162355045654</v>
      </c>
    </row>
    <row r="245">
      <c r="A245" s="6">
        <v>0.13537523738720558</v>
      </c>
      <c r="B245" s="6">
        <v>0.05776859257120644</v>
      </c>
      <c r="C245" s="6">
        <v>0.030784584858344545</v>
      </c>
      <c r="D245" s="6">
        <v>0.029308556997348332</v>
      </c>
      <c r="E245" s="6">
        <v>-0.02097949618036074</v>
      </c>
      <c r="F245" s="6">
        <v>-0.12320102574652211</v>
      </c>
    </row>
    <row r="246">
      <c r="A246" s="6">
        <v>-0.023773170306095437</v>
      </c>
      <c r="B246" s="6">
        <v>0.04249039802931312</v>
      </c>
      <c r="C246" s="6">
        <v>0.017077826651937314</v>
      </c>
      <c r="D246" s="6">
        <v>0.017575114227830667</v>
      </c>
      <c r="E246" s="6">
        <v>-0.07371921350760842</v>
      </c>
      <c r="F246" s="6">
        <v>-0.11832262650562507</v>
      </c>
    </row>
    <row r="247">
      <c r="A247" s="6">
        <v>-0.13440979740911435</v>
      </c>
      <c r="B247" s="6">
        <v>4.110036103388549E-4</v>
      </c>
      <c r="C247" s="6">
        <v>0.03933277617559751</v>
      </c>
      <c r="D247" s="6">
        <v>0.01945805464090988</v>
      </c>
      <c r="E247" s="6">
        <v>-0.029878135819373493</v>
      </c>
      <c r="F247" s="6">
        <v>-0.11296654335652816</v>
      </c>
    </row>
    <row r="248">
      <c r="A248" s="6">
        <v>-0.006743388843424819</v>
      </c>
      <c r="B248" s="6">
        <v>0.028774351025387397</v>
      </c>
      <c r="C248" s="6">
        <v>0.004710283130772891</v>
      </c>
      <c r="D248" s="6">
        <v>-0.01795040200637072</v>
      </c>
      <c r="E248" s="6">
        <v>-0.10886487380521129</v>
      </c>
      <c r="F248" s="6">
        <v>-0.07346093479476698</v>
      </c>
    </row>
    <row r="249">
      <c r="A249" s="6">
        <v>0.09138767034637935</v>
      </c>
      <c r="B249" s="6">
        <v>0.0127588499325587</v>
      </c>
      <c r="C249" s="6">
        <v>0.010022633870910996</v>
      </c>
      <c r="D249" s="6">
        <v>-0.08879804844394538</v>
      </c>
      <c r="E249" s="6">
        <v>-0.14088857554440404</v>
      </c>
      <c r="F249" s="6">
        <v>-0.08818312606651928</v>
      </c>
    </row>
    <row r="250">
      <c r="A250" s="6">
        <v>0.026699204201833304</v>
      </c>
      <c r="B250" s="6">
        <v>0.014607129688604914</v>
      </c>
      <c r="C250" s="6">
        <v>-0.011439453227293206</v>
      </c>
      <c r="D250" s="6">
        <v>-0.03662007627239193</v>
      </c>
      <c r="E250" s="6">
        <v>-0.12296611674085028</v>
      </c>
      <c r="F250" s="6">
        <v>-0.04892924646168107</v>
      </c>
    </row>
    <row r="251">
      <c r="A251" s="6">
        <v>-0.006892760076499471</v>
      </c>
      <c r="B251" s="6">
        <v>-0.02009454852836775</v>
      </c>
      <c r="C251" s="6">
        <v>-0.08477144459985111</v>
      </c>
      <c r="D251" s="6">
        <v>-0.10378236609065464</v>
      </c>
      <c r="E251" s="6">
        <v>-0.13589604400235872</v>
      </c>
      <c r="F251" s="6">
        <v>-0.13047863351573727</v>
      </c>
    </row>
    <row r="252">
      <c r="A252" s="6">
        <v>0.06907786158500104</v>
      </c>
      <c r="B252" s="6">
        <v>-0.08238982446702524</v>
      </c>
      <c r="C252" s="6">
        <v>-0.04512348490167225</v>
      </c>
      <c r="D252" s="6">
        <v>-0.13987837858673943</v>
      </c>
      <c r="E252" s="6">
        <v>-0.12331427139794841</v>
      </c>
      <c r="F252" s="6">
        <v>-0.05605794640531807</v>
      </c>
    </row>
    <row r="253">
      <c r="A253" s="6">
        <v>0.04452018340474556</v>
      </c>
      <c r="B253" s="6">
        <v>-0.037889559626991</v>
      </c>
      <c r="C253" s="6">
        <v>-0.10160322582076861</v>
      </c>
      <c r="D253" s="6">
        <v>-0.13063869566039604</v>
      </c>
      <c r="E253" s="6">
        <v>-0.06843675830259456</v>
      </c>
      <c r="F253" s="6">
        <v>-0.0011847173707393033</v>
      </c>
    </row>
    <row r="254">
      <c r="A254" s="6">
        <v>-0.009933624595867219</v>
      </c>
      <c r="B254" s="6">
        <v>-0.10834742130396181</v>
      </c>
      <c r="C254" s="6">
        <v>-0.13438179627175495</v>
      </c>
      <c r="D254" s="6">
        <v>-0.13362463818801884</v>
      </c>
      <c r="E254" s="6">
        <v>-0.08749990917190364</v>
      </c>
      <c r="F254" s="6">
        <v>-0.01856796498122467</v>
      </c>
    </row>
    <row r="255">
      <c r="A255" s="6">
        <v>0.03513463490616873</v>
      </c>
      <c r="B255" s="6">
        <v>-0.1339110097548809</v>
      </c>
      <c r="C255" s="6">
        <v>-0.13701579100422936</v>
      </c>
      <c r="D255" s="6">
        <v>-0.1205563988683993</v>
      </c>
      <c r="E255" s="6">
        <v>-0.05822811049397621</v>
      </c>
      <c r="F255" s="6">
        <v>0.14988072003042807</v>
      </c>
    </row>
    <row r="256">
      <c r="A256" s="6">
        <v>0.025433171013592926</v>
      </c>
      <c r="B256" s="6">
        <v>-0.1349974616447864</v>
      </c>
      <c r="C256" s="6">
        <v>-0.13358529596196717</v>
      </c>
      <c r="D256" s="6">
        <v>-0.07407343031313754</v>
      </c>
      <c r="E256" s="6">
        <v>-0.1287547808379186</v>
      </c>
      <c r="F256" s="6">
        <v>0.21311808918202424</v>
      </c>
    </row>
    <row r="257">
      <c r="A257" s="6">
        <v>0.009859323698188469</v>
      </c>
      <c r="B257" s="6">
        <v>-0.13179773573947326</v>
      </c>
      <c r="C257" s="6">
        <v>-0.11909243414590939</v>
      </c>
      <c r="D257" s="6">
        <v>-0.08634236243981946</v>
      </c>
      <c r="E257" s="6">
        <v>-0.05301305191477834</v>
      </c>
      <c r="F257" s="6">
        <v>0.15687931011900597</v>
      </c>
    </row>
    <row r="258">
      <c r="A258" s="6">
        <v>-0.01917369785151561</v>
      </c>
      <c r="B258" s="6">
        <v>-0.11171229802541995</v>
      </c>
      <c r="C258" s="6">
        <v>-0.07306103124505353</v>
      </c>
      <c r="D258" s="6">
        <v>-0.05494661124403994</v>
      </c>
      <c r="E258" s="6">
        <v>-0.005358082880340878</v>
      </c>
      <c r="F258" s="6">
        <v>0.08643042490423905</v>
      </c>
    </row>
    <row r="259">
      <c r="A259" s="6">
        <v>-0.08717369426436347</v>
      </c>
      <c r="B259" s="6">
        <v>-0.07879425124203221</v>
      </c>
      <c r="C259" s="6">
        <v>-0.07942969327490743</v>
      </c>
      <c r="D259" s="6">
        <v>-0.12661026847495724</v>
      </c>
      <c r="E259" s="6">
        <v>-0.015873439017318934</v>
      </c>
      <c r="F259" s="6">
        <v>0.03668003594763575</v>
      </c>
    </row>
    <row r="260">
      <c r="A260" s="6">
        <v>-0.05073810154477423</v>
      </c>
      <c r="B260" s="6">
        <v>-0.07362861877467491</v>
      </c>
      <c r="C260" s="6">
        <v>-0.06019617912545949</v>
      </c>
      <c r="D260" s="6">
        <v>-0.047398145365803356</v>
      </c>
      <c r="E260" s="6">
        <v>0.1548367108404478</v>
      </c>
      <c r="F260" s="6">
        <v>-0.04876893418271841</v>
      </c>
    </row>
    <row r="261">
      <c r="A261" s="6">
        <v>-0.11238150538423303</v>
      </c>
      <c r="B261" s="6">
        <v>-0.05740389456662065</v>
      </c>
      <c r="C261" s="6">
        <v>-0.12173617330482232</v>
      </c>
      <c r="D261" s="6">
        <v>-0.008931103461309677</v>
      </c>
      <c r="E261" s="6">
        <v>0.2204847469616841</v>
      </c>
      <c r="F261" s="6">
        <v>-0.040217962696139295</v>
      </c>
    </row>
    <row r="262">
      <c r="A262" s="6">
        <v>-0.15451559961080355</v>
      </c>
      <c r="B262" s="6">
        <v>-0.12566180187720297</v>
      </c>
      <c r="C262" s="6">
        <v>-0.04624864866380986</v>
      </c>
      <c r="D262" s="6">
        <v>-0.010441412141851639</v>
      </c>
      <c r="E262" s="6">
        <v>0.1661156685306105</v>
      </c>
      <c r="F262" s="6">
        <v>-0.09592708681867013</v>
      </c>
    </row>
    <row r="263">
      <c r="A263" s="6">
        <v>-0.1525019891992811</v>
      </c>
      <c r="B263" s="6">
        <v>-0.049931956909667355</v>
      </c>
      <c r="C263" s="6">
        <v>-0.011285591216258955</v>
      </c>
      <c r="D263" s="6">
        <v>0.15611104635342513</v>
      </c>
      <c r="E263" s="6">
        <v>0.08262624378969878</v>
      </c>
      <c r="F263" s="6">
        <v>-0.07160212440114432</v>
      </c>
    </row>
    <row r="264">
      <c r="A264" s="6">
        <v>-0.14318952105564653</v>
      </c>
      <c r="B264" s="6">
        <v>-0.014629588367446033</v>
      </c>
      <c r="C264" s="6">
        <v>-0.012808853867763084</v>
      </c>
      <c r="D264" s="6">
        <v>0.218266904471587</v>
      </c>
      <c r="E264" s="6">
        <v>0.043022507015268725</v>
      </c>
      <c r="F264" s="6">
        <v>0.002544166255268002</v>
      </c>
    </row>
    <row r="265">
      <c r="A265" s="6">
        <v>-0.13278472629758536</v>
      </c>
      <c r="B265" s="6">
        <v>-0.02064358969843559</v>
      </c>
      <c r="C265" s="6">
        <v>0.1532375932763395</v>
      </c>
      <c r="D265" s="6">
        <v>0.16458897452224053</v>
      </c>
      <c r="E265" s="6">
        <v>-0.051011413440035604</v>
      </c>
      <c r="F265" s="6">
        <v>0.052613863031382394</v>
      </c>
    </row>
    <row r="266">
      <c r="A266" s="6">
        <v>-0.08965850805215458</v>
      </c>
      <c r="B266" s="6">
        <v>0.15458686269119692</v>
      </c>
      <c r="C266" s="6">
        <v>0.21410004387116177</v>
      </c>
      <c r="D266" s="6">
        <v>0.07917885688392878</v>
      </c>
      <c r="E266" s="6">
        <v>-0.04724961361974471</v>
      </c>
      <c r="F266" s="6">
        <v>0.2018312030423041</v>
      </c>
    </row>
    <row r="267">
      <c r="A267" s="6">
        <v>-0.08413541337557195</v>
      </c>
      <c r="B267" s="6">
        <v>0.21292389671502432</v>
      </c>
      <c r="C267" s="6">
        <v>0.16733831354338896</v>
      </c>
      <c r="D267" s="6">
        <v>0.03876226253926207</v>
      </c>
      <c r="E267" s="6">
        <v>-0.10277276425531887</v>
      </c>
      <c r="F267" s="6">
        <v>0.1207010984243237</v>
      </c>
    </row>
    <row r="268">
      <c r="A268" s="6">
        <v>-0.07498706140562172</v>
      </c>
      <c r="B268" s="6">
        <v>0.1753673158900668</v>
      </c>
      <c r="C268" s="6">
        <v>0.0775148371182368</v>
      </c>
      <c r="D268" s="6">
        <v>-0.050463245460306415</v>
      </c>
      <c r="E268" s="6">
        <v>-0.07844708973222665</v>
      </c>
      <c r="F268" s="6">
        <v>0.13130949791117574</v>
      </c>
    </row>
    <row r="269">
      <c r="A269" s="6">
        <v>-0.14884079062870903</v>
      </c>
      <c r="B269" s="6">
        <v>0.06721565601533504</v>
      </c>
      <c r="C269" s="6">
        <v>0.04451686697805018</v>
      </c>
      <c r="D269" s="6">
        <v>-0.04984266182151094</v>
      </c>
      <c r="E269" s="6">
        <v>-0.004889828002423779</v>
      </c>
      <c r="F269" s="6">
        <v>0.17103725517764276</v>
      </c>
    </row>
    <row r="270">
      <c r="A270" s="6">
        <v>-0.07229082930630365</v>
      </c>
      <c r="B270" s="6">
        <v>0.03582642661674585</v>
      </c>
      <c r="C270" s="6">
        <v>-0.05890230616224226</v>
      </c>
      <c r="D270" s="6">
        <v>-0.10361770540309856</v>
      </c>
      <c r="E270" s="6">
        <v>0.04958655595623336</v>
      </c>
      <c r="F270" s="6">
        <v>0.22826967894017594</v>
      </c>
    </row>
    <row r="271">
      <c r="A271" s="6">
        <v>-0.01751695443000434</v>
      </c>
      <c r="B271" s="6">
        <v>-0.06007586534047569</v>
      </c>
      <c r="C271" s="6">
        <v>-0.05860890620687499</v>
      </c>
      <c r="D271" s="6">
        <v>-0.09073801325516137</v>
      </c>
      <c r="E271" s="6">
        <v>0.19713738103273573</v>
      </c>
      <c r="F271" s="6">
        <v>0.14400441780587347</v>
      </c>
    </row>
    <row r="272">
      <c r="A272" s="6">
        <v>-0.02629207008503398</v>
      </c>
      <c r="B272" s="6">
        <v>-0.08133241929612735</v>
      </c>
      <c r="C272" s="6">
        <v>-0.10370740396645536</v>
      </c>
      <c r="D272" s="6">
        <v>-0.016821018205374277</v>
      </c>
      <c r="E272" s="6">
        <v>0.11630439525757644</v>
      </c>
      <c r="F272" s="6">
        <v>0.12928470422445598</v>
      </c>
    </row>
    <row r="273">
      <c r="A273" s="6">
        <v>0.16024542938496633</v>
      </c>
      <c r="B273" s="6">
        <v>-0.11226196312084896</v>
      </c>
      <c r="C273" s="6">
        <v>-0.10977105885511909</v>
      </c>
      <c r="D273" s="6">
        <v>0.04252158743833121</v>
      </c>
      <c r="E273" s="6">
        <v>0.11443550906196721</v>
      </c>
      <c r="F273" s="6">
        <v>0.09905220194941049</v>
      </c>
    </row>
    <row r="274">
      <c r="A274" s="6">
        <v>0.2544789706194107</v>
      </c>
      <c r="B274" s="6">
        <v>-0.09912555001970717</v>
      </c>
      <c r="C274" s="6">
        <v>-0.02461878624803686</v>
      </c>
      <c r="D274" s="6">
        <v>0.18085867968146013</v>
      </c>
      <c r="E274" s="6">
        <v>0.15875329616555922</v>
      </c>
      <c r="F274" s="6">
        <v>-0.10578546729275698</v>
      </c>
    </row>
    <row r="275">
      <c r="A275" s="6">
        <v>0.1875836364490719</v>
      </c>
      <c r="B275" s="6">
        <v>-0.00533266999071251</v>
      </c>
      <c r="C275" s="6">
        <v>0.051600749298886264</v>
      </c>
      <c r="D275" s="6">
        <v>0.11700994318273045</v>
      </c>
      <c r="E275" s="6">
        <v>0.23011082338039818</v>
      </c>
      <c r="F275" s="6">
        <v>0.12246590315294745</v>
      </c>
    </row>
    <row r="276">
      <c r="A276" s="6">
        <v>0.059913101831824134</v>
      </c>
      <c r="B276" s="6">
        <v>0.0561805037042898</v>
      </c>
      <c r="C276" s="6">
        <v>0.1976892917654319</v>
      </c>
      <c r="D276" s="6">
        <v>0.13259495950804984</v>
      </c>
      <c r="E276" s="6">
        <v>0.1353886237488946</v>
      </c>
      <c r="F276" s="6">
        <v>-0.01884371181113422</v>
      </c>
    </row>
    <row r="277">
      <c r="A277" s="6">
        <v>0.03479315058647692</v>
      </c>
      <c r="B277" s="6">
        <v>0.21328590969793704</v>
      </c>
      <c r="C277" s="6">
        <v>0.12271884744412082</v>
      </c>
      <c r="D277" s="6">
        <v>0.17888947712937275</v>
      </c>
      <c r="E277" s="6">
        <v>0.1401080248424635</v>
      </c>
      <c r="F277" s="6">
        <v>0.004676373534881386</v>
      </c>
    </row>
    <row r="278">
      <c r="A278" s="6">
        <v>-0.07081290901533738</v>
      </c>
      <c r="B278" s="6">
        <v>0.1249423307189049</v>
      </c>
      <c r="C278" s="6">
        <v>0.14459956982230535</v>
      </c>
      <c r="D278" s="6">
        <v>0.24127715477250214</v>
      </c>
      <c r="E278" s="6">
        <v>0.12728458096721132</v>
      </c>
      <c r="F278" s="6">
        <v>-0.029151512652082608</v>
      </c>
    </row>
    <row r="279">
      <c r="A279" s="6">
        <v>-0.09471682718724214</v>
      </c>
      <c r="B279" s="6">
        <v>0.14550616051615253</v>
      </c>
      <c r="C279" s="6">
        <v>0.1808608011354416</v>
      </c>
      <c r="D279" s="6">
        <v>0.14836362332945313</v>
      </c>
      <c r="E279" s="6">
        <v>-0.08127593104132663</v>
      </c>
      <c r="F279" s="6">
        <v>0.04539840764813991</v>
      </c>
    </row>
    <row r="280">
      <c r="A280" s="6">
        <v>-0.10795794130866998</v>
      </c>
      <c r="B280" s="6">
        <v>0.1794074444410991</v>
      </c>
      <c r="C280" s="6">
        <v>0.24273685545766804</v>
      </c>
      <c r="D280" s="6">
        <v>0.14292555086905512</v>
      </c>
      <c r="E280" s="6">
        <v>0.1352989115858924</v>
      </c>
      <c r="F280" s="6">
        <v>-0.03973588077552115</v>
      </c>
    </row>
    <row r="281">
      <c r="A281" s="6">
        <v>-0.09457939888629636</v>
      </c>
      <c r="B281" s="6">
        <v>0.23072196849945398</v>
      </c>
      <c r="C281" s="6">
        <v>0.14919929638330853</v>
      </c>
      <c r="D281" s="6">
        <v>0.12610452048380583</v>
      </c>
      <c r="E281" s="6">
        <v>-0.007818253211902637</v>
      </c>
      <c r="F281" s="6">
        <v>-0.012406883165435716</v>
      </c>
    </row>
    <row r="282">
      <c r="A282" s="6">
        <v>-0.0030768417782747635</v>
      </c>
      <c r="B282" s="6">
        <v>0.14149306825478739</v>
      </c>
      <c r="C282" s="6">
        <v>0.13223584521126575</v>
      </c>
      <c r="D282" s="6">
        <v>-0.08730992913124845</v>
      </c>
      <c r="E282" s="6">
        <v>0.002778237271944485</v>
      </c>
      <c r="F282" s="6">
        <v>-0.1172235859922326</v>
      </c>
    </row>
    <row r="283">
      <c r="A283" s="6">
        <v>0.07584306349505576</v>
      </c>
      <c r="B283" s="6">
        <v>0.1155233640538993</v>
      </c>
      <c r="C283" s="6">
        <v>0.12043216570307849</v>
      </c>
      <c r="D283" s="6">
        <v>0.12109127326849597</v>
      </c>
      <c r="E283" s="6">
        <v>-0.04035563456764267</v>
      </c>
      <c r="F283" s="6">
        <v>-0.17439630841145837</v>
      </c>
    </row>
    <row r="284">
      <c r="A284" s="6">
        <v>0.2367003003910325</v>
      </c>
      <c r="B284" s="6">
        <v>0.1356270690294099</v>
      </c>
      <c r="C284" s="6">
        <v>-0.10114909968212506</v>
      </c>
      <c r="D284" s="6">
        <v>-0.018861802921167105</v>
      </c>
      <c r="E284" s="6">
        <v>0.038589363485911146</v>
      </c>
      <c r="F284" s="6">
        <v>-0.11666844814687927</v>
      </c>
    </row>
    <row r="285">
      <c r="A285" s="6">
        <v>0.14745258735014316</v>
      </c>
      <c r="B285" s="6">
        <v>-0.10176529971304593</v>
      </c>
      <c r="C285" s="6">
        <v>0.12999285295349228</v>
      </c>
      <c r="D285" s="6">
        <v>-0.004606007822799867</v>
      </c>
      <c r="E285" s="6">
        <v>-0.056282165858345834</v>
      </c>
      <c r="F285" s="6">
        <v>-0.1685161478382421</v>
      </c>
    </row>
    <row r="286">
      <c r="A286" s="6">
        <v>0.14363337204589616</v>
      </c>
      <c r="B286" s="6">
        <v>0.12996957149822605</v>
      </c>
      <c r="C286" s="6">
        <v>-0.01584301779850306</v>
      </c>
      <c r="D286" s="6">
        <v>-0.03250306575511927</v>
      </c>
      <c r="E286" s="6">
        <v>-0.022438552912692818</v>
      </c>
      <c r="F286" s="6">
        <v>-0.2069432961804521</v>
      </c>
    </row>
    <row r="287">
      <c r="A287" s="6">
        <v>0.19470154792945726</v>
      </c>
      <c r="B287" s="6">
        <v>-0.0218673491207371</v>
      </c>
      <c r="C287" s="6">
        <v>-0.005793832769886673</v>
      </c>
      <c r="D287" s="6">
        <v>0.04104587157881891</v>
      </c>
      <c r="E287" s="6">
        <v>-0.125108329959508</v>
      </c>
      <c r="F287" s="6">
        <v>-0.18035513673768977</v>
      </c>
    </row>
    <row r="288">
      <c r="A288" s="6">
        <v>0.26250398322570623</v>
      </c>
      <c r="B288" s="6">
        <v>0.009080180649689629</v>
      </c>
      <c r="C288" s="6">
        <v>-0.03810464641504798</v>
      </c>
      <c r="D288" s="6">
        <v>-0.05763794482162314</v>
      </c>
      <c r="E288" s="6">
        <v>-0.16551132822877776</v>
      </c>
      <c r="F288" s="6">
        <v>-0.1777040975098589</v>
      </c>
    </row>
    <row r="289">
      <c r="A289" s="6">
        <v>0.15967812107540058</v>
      </c>
      <c r="B289" s="6">
        <v>-0.02960405893183961</v>
      </c>
      <c r="C289" s="6">
        <v>0.052358924129896414</v>
      </c>
      <c r="D289" s="6">
        <v>-0.021546318501335385</v>
      </c>
      <c r="E289" s="6">
        <v>-0.11054224347316682</v>
      </c>
      <c r="F289" s="6">
        <v>-0.1348976379232152</v>
      </c>
    </row>
    <row r="290">
      <c r="A290" s="6">
        <v>0.13627322172951317</v>
      </c>
      <c r="B290" s="6">
        <v>0.04908602967153436</v>
      </c>
      <c r="C290" s="6">
        <v>-0.04861624277153817</v>
      </c>
      <c r="D290" s="6">
        <v>-0.11246527208984405</v>
      </c>
      <c r="E290" s="6">
        <v>-0.16835172992653735</v>
      </c>
      <c r="F290" s="6">
        <v>-0.08739870709432142</v>
      </c>
    </row>
    <row r="291">
      <c r="A291" s="6">
        <v>0.163516077845565</v>
      </c>
      <c r="B291" s="6">
        <v>-0.014726153852591259</v>
      </c>
      <c r="C291" s="6">
        <v>-0.027291010876416312</v>
      </c>
      <c r="D291" s="6">
        <v>-0.15553427783856363</v>
      </c>
      <c r="E291" s="6">
        <v>-0.20136974454977216</v>
      </c>
      <c r="F291" s="6">
        <v>-0.1395462835041509</v>
      </c>
    </row>
    <row r="292">
      <c r="A292" s="6">
        <v>-0.09858093183993616</v>
      </c>
      <c r="B292" s="6">
        <v>-0.05574126302560179</v>
      </c>
      <c r="C292" s="6">
        <v>-0.08290644574614982</v>
      </c>
      <c r="D292" s="6">
        <v>-0.1102919087792043</v>
      </c>
      <c r="E292" s="6">
        <v>-0.1661919741013086</v>
      </c>
      <c r="F292" s="6">
        <v>-0.05918505777059503</v>
      </c>
    </row>
    <row r="293">
      <c r="A293" s="6">
        <v>0.12472177318661137</v>
      </c>
      <c r="B293" s="6">
        <v>-0.06919668564562348</v>
      </c>
      <c r="C293" s="6">
        <v>-0.1803548461752619</v>
      </c>
      <c r="D293" s="6">
        <v>-0.1488266936873353</v>
      </c>
      <c r="E293" s="6">
        <v>-0.1675331066385036</v>
      </c>
      <c r="F293" s="6">
        <v>-0.12750551835772003</v>
      </c>
    </row>
    <row r="294">
      <c r="A294" s="6">
        <v>0.026790862382535863</v>
      </c>
      <c r="B294" s="6">
        <v>-0.1811432573803989</v>
      </c>
      <c r="C294" s="6">
        <v>-0.10070985653842177</v>
      </c>
      <c r="D294" s="6">
        <v>-0.22165890412149947</v>
      </c>
      <c r="E294" s="6">
        <v>-0.13582577546897745</v>
      </c>
      <c r="F294" s="6">
        <v>-0.18783685979409057</v>
      </c>
    </row>
    <row r="295">
      <c r="A295" s="6">
        <v>0.005633652490566354</v>
      </c>
      <c r="B295" s="6">
        <v>-0.09551861861632222</v>
      </c>
      <c r="C295" s="6">
        <v>-0.14886426283571974</v>
      </c>
      <c r="D295" s="6">
        <v>-0.15759876820751118</v>
      </c>
      <c r="E295" s="6">
        <v>-0.0669065287979217</v>
      </c>
      <c r="F295" s="6">
        <v>-0.19229260816334784</v>
      </c>
    </row>
    <row r="296">
      <c r="A296" s="6">
        <v>-0.030335000471944873</v>
      </c>
      <c r="B296" s="6">
        <v>-0.16361227281605562</v>
      </c>
      <c r="C296" s="6">
        <v>-0.217239938415851</v>
      </c>
      <c r="D296" s="6">
        <v>-0.16908898421755605</v>
      </c>
      <c r="E296" s="6">
        <v>-0.16265922974027264</v>
      </c>
      <c r="F296" s="6">
        <v>-0.2906997040445715</v>
      </c>
    </row>
    <row r="297">
      <c r="A297" s="6">
        <v>0.07805665604672474</v>
      </c>
      <c r="B297" s="6">
        <v>-0.20666154183673227</v>
      </c>
      <c r="C297" s="6">
        <v>-0.17178236745070927</v>
      </c>
      <c r="D297" s="6">
        <v>-0.13477724886701425</v>
      </c>
      <c r="E297" s="6">
        <v>-0.05187375980750904</v>
      </c>
      <c r="F297" s="6">
        <v>-0.25973131014785794</v>
      </c>
    </row>
    <row r="298">
      <c r="A298" s="6">
        <v>-0.022123533336086465</v>
      </c>
      <c r="B298" s="6">
        <v>-0.1667744619293911</v>
      </c>
      <c r="C298" s="6">
        <v>-0.16031201808302764</v>
      </c>
      <c r="D298" s="6">
        <v>-0.0762979781100549</v>
      </c>
      <c r="E298" s="6">
        <v>-0.12808102277777927</v>
      </c>
      <c r="F298" s="6">
        <v>-0.22669031087860544</v>
      </c>
    </row>
    <row r="299">
      <c r="A299" s="6">
        <v>-0.06327006312567801</v>
      </c>
      <c r="B299" s="6">
        <v>-0.16213632849442122</v>
      </c>
      <c r="C299" s="6">
        <v>-0.13057600036178393</v>
      </c>
      <c r="D299" s="6">
        <v>-0.15277659291683762</v>
      </c>
      <c r="E299" s="6">
        <v>-0.1872964479339297</v>
      </c>
      <c r="F299" s="6">
        <v>-0.25587119678084547</v>
      </c>
    </row>
    <row r="300">
      <c r="A300" s="6">
        <v>-0.0758512981012843</v>
      </c>
      <c r="B300" s="6">
        <v>-0.11820972560263027</v>
      </c>
      <c r="C300" s="6">
        <v>-0.0783875372972245</v>
      </c>
      <c r="D300" s="6">
        <v>-0.046441258729562354</v>
      </c>
      <c r="E300" s="6">
        <v>-0.20354937621832517</v>
      </c>
      <c r="F300" s="6">
        <v>-0.20706736983561586</v>
      </c>
    </row>
    <row r="301">
      <c r="A301" s="6">
        <v>-0.19614240337036964</v>
      </c>
      <c r="B301" s="6">
        <v>-0.08926017360262463</v>
      </c>
      <c r="C301" s="6">
        <v>-0.14137390256257729</v>
      </c>
      <c r="D301" s="6">
        <v>-0.1288171821353495</v>
      </c>
      <c r="E301" s="6">
        <v>-0.2819837694908017</v>
      </c>
      <c r="F301" s="6">
        <v>-0.1532918131134643</v>
      </c>
    </row>
    <row r="302">
      <c r="A302" s="6">
        <v>-0.12708288315919164</v>
      </c>
      <c r="B302" s="6">
        <v>-0.14088065193085925</v>
      </c>
      <c r="C302" s="6">
        <v>-0.05679733627928563</v>
      </c>
      <c r="D302" s="6">
        <v>-0.1800340813191407</v>
      </c>
      <c r="E302" s="6">
        <v>-0.2608292075867873</v>
      </c>
      <c r="F302" s="6">
        <v>-0.22024056414226884</v>
      </c>
    </row>
    <row r="303">
      <c r="A303" s="6">
        <v>-0.16375490514779895</v>
      </c>
      <c r="B303" s="6">
        <v>-0.05073713308800512</v>
      </c>
      <c r="C303" s="6">
        <v>-0.12765872373790366</v>
      </c>
      <c r="D303" s="6">
        <v>-0.2145410911416567</v>
      </c>
      <c r="E303" s="6">
        <v>-0.2328149694903992</v>
      </c>
      <c r="F303" s="6">
        <v>-0.1763723302474814</v>
      </c>
    </row>
    <row r="304">
      <c r="A304" s="6">
        <v>-0.23584961168788157</v>
      </c>
      <c r="B304" s="6">
        <v>-0.13737114004946505</v>
      </c>
      <c r="C304" s="6">
        <v>-0.17570799232128956</v>
      </c>
      <c r="D304" s="6">
        <v>-0.28315107041396875</v>
      </c>
      <c r="E304" s="6">
        <v>-0.2545706836240466</v>
      </c>
      <c r="F304" s="6">
        <v>-0.1435145281281676</v>
      </c>
    </row>
    <row r="305">
      <c r="A305" s="6">
        <v>-0.19873067633861624</v>
      </c>
      <c r="B305" s="6">
        <v>-0.1840049166054576</v>
      </c>
      <c r="C305" s="6">
        <v>-0.22338283556892355</v>
      </c>
      <c r="D305" s="6">
        <v>-0.2631195488467251</v>
      </c>
      <c r="E305" s="6">
        <v>-0.22800218628445257</v>
      </c>
      <c r="F305" s="6">
        <v>-0.06617522060306513</v>
      </c>
    </row>
    <row r="306">
      <c r="A306" s="6">
        <v>-0.17365191856515194</v>
      </c>
      <c r="B306" s="6">
        <v>-0.23012547751234413</v>
      </c>
      <c r="C306" s="6">
        <v>-0.29079387556767927</v>
      </c>
      <c r="D306" s="6">
        <v>-0.24695476201706942</v>
      </c>
      <c r="E306" s="6">
        <v>-0.16200280924560373</v>
      </c>
      <c r="F306" s="6">
        <v>0.1058118571650517</v>
      </c>
    </row>
    <row r="307">
      <c r="A307" s="6">
        <v>-0.14767696924026133</v>
      </c>
      <c r="B307" s="6">
        <v>-0.30181728587423273</v>
      </c>
      <c r="C307" s="6">
        <v>-0.26975162033800226</v>
      </c>
      <c r="D307" s="6">
        <v>-0.2663259443708878</v>
      </c>
      <c r="E307" s="6">
        <v>-0.23230444675274015</v>
      </c>
      <c r="F307" s="6">
        <v>0.18803081669476174</v>
      </c>
    </row>
    <row r="308">
      <c r="A308" s="6">
        <v>-0.10713614063588901</v>
      </c>
      <c r="B308" s="6">
        <v>-0.2663697752881996</v>
      </c>
      <c r="C308" s="6">
        <v>-0.256599516767663</v>
      </c>
      <c r="D308" s="6">
        <v>-0.23806337435039027</v>
      </c>
      <c r="E308" s="6">
        <v>-0.1992228830417978</v>
      </c>
      <c r="F308" s="6">
        <v>0.17610459345864624</v>
      </c>
    </row>
    <row r="309">
      <c r="A309" s="6">
        <v>-0.16056573426844528</v>
      </c>
      <c r="B309" s="6">
        <v>-0.27036306431395224</v>
      </c>
      <c r="C309" s="6">
        <v>-0.26308995315764405</v>
      </c>
      <c r="D309" s="6">
        <v>-0.17214699679299636</v>
      </c>
      <c r="E309" s="6">
        <v>-0.16258198708358693</v>
      </c>
      <c r="F309" s="6">
        <v>0.15767324239446945</v>
      </c>
    </row>
    <row r="310">
      <c r="A310" s="6">
        <v>-0.07995467027407348</v>
      </c>
      <c r="B310" s="6">
        <v>-0.25729225788409427</v>
      </c>
      <c r="C310" s="6">
        <v>-0.25031238926863786</v>
      </c>
      <c r="D310" s="6">
        <v>-0.2332566710207457</v>
      </c>
      <c r="E310" s="6">
        <v>-0.08097802808501799</v>
      </c>
      <c r="F310" s="6">
        <v>-0.024030642433157258</v>
      </c>
    </row>
    <row r="311">
      <c r="A311" s="6">
        <v>-0.15649291427814568</v>
      </c>
      <c r="B311" s="6">
        <v>-0.2457722087464879</v>
      </c>
      <c r="C311" s="6">
        <v>-0.16806284883302156</v>
      </c>
      <c r="D311" s="6">
        <v>-0.20860461403215658</v>
      </c>
      <c r="E311" s="6">
        <v>0.09457787196177965</v>
      </c>
      <c r="F311" s="6">
        <v>0.04580239114456601</v>
      </c>
    </row>
    <row r="312">
      <c r="A312" s="6">
        <v>-0.22581322902526227</v>
      </c>
      <c r="B312" s="6">
        <v>-0.16714271765067662</v>
      </c>
      <c r="C312" s="6">
        <v>-0.2286233809466409</v>
      </c>
      <c r="D312" s="6">
        <v>-0.15805874773708378</v>
      </c>
      <c r="E312" s="6">
        <v>0.18982308193369518</v>
      </c>
      <c r="F312" s="6">
        <v>-0.05141221620182024</v>
      </c>
    </row>
    <row r="313">
      <c r="A313" s="6">
        <v>-0.2728532385778882</v>
      </c>
      <c r="B313" s="6">
        <v>-0.2272065116593166</v>
      </c>
      <c r="C313" s="6">
        <v>-0.2092893129844404</v>
      </c>
      <c r="D313" s="6">
        <v>-0.07663380197169978</v>
      </c>
      <c r="E313" s="6">
        <v>0.1694511205973332</v>
      </c>
      <c r="F313" s="6">
        <v>0.0028645399485294895</v>
      </c>
    </row>
    <row r="314">
      <c r="A314" s="6">
        <v>-0.3409774370550068</v>
      </c>
      <c r="B314" s="6">
        <v>-0.2188821929858399</v>
      </c>
      <c r="C314" s="6">
        <v>-0.15701067736462487</v>
      </c>
      <c r="D314" s="6">
        <v>0.09451874708144704</v>
      </c>
      <c r="E314" s="6">
        <v>0.16366844472179032</v>
      </c>
      <c r="F314" s="6">
        <v>0.07318529511662275</v>
      </c>
    </row>
    <row r="315">
      <c r="A315" s="6">
        <v>-0.31805392635759894</v>
      </c>
      <c r="B315" s="6">
        <v>-0.16444358802496473</v>
      </c>
      <c r="C315" s="6">
        <v>-0.08406834494573752</v>
      </c>
      <c r="D315" s="6">
        <v>0.18949682963144537</v>
      </c>
      <c r="E315" s="6">
        <v>-0.021480185598756224</v>
      </c>
      <c r="F315" s="6">
        <v>-0.0669842170919209</v>
      </c>
    </row>
    <row r="316">
      <c r="A316" s="6">
        <v>-0.30149084507668233</v>
      </c>
      <c r="B316" s="6">
        <v>-0.09099824630655003</v>
      </c>
      <c r="C316" s="6">
        <v>0.08913057535963251</v>
      </c>
      <c r="D316" s="6">
        <v>0.16253464712360338</v>
      </c>
      <c r="E316" s="6">
        <v>0.04084999688545044</v>
      </c>
      <c r="F316" s="6">
        <v>0.07270170269653417</v>
      </c>
    </row>
    <row r="317">
      <c r="A317" s="6">
        <v>-0.2951465143035356</v>
      </c>
      <c r="B317" s="6">
        <v>0.08622695396086333</v>
      </c>
      <c r="C317" s="6">
        <v>0.18613259395049406</v>
      </c>
      <c r="D317" s="6">
        <v>0.15826290648140728</v>
      </c>
      <c r="E317" s="6">
        <v>-0.058585171635914715</v>
      </c>
      <c r="F317" s="6">
        <v>0.10509927974394646</v>
      </c>
    </row>
    <row r="318">
      <c r="A318" s="6">
        <v>-0.28893114671045983</v>
      </c>
      <c r="B318" s="6">
        <v>0.173351150668217</v>
      </c>
      <c r="C318" s="6">
        <v>0.16251145244817655</v>
      </c>
      <c r="D318" s="6">
        <v>-0.02792370124018941</v>
      </c>
      <c r="E318" s="6">
        <v>-0.012215402047170568</v>
      </c>
      <c r="F318" s="6">
        <v>0.07677981378675147</v>
      </c>
    </row>
    <row r="319">
      <c r="A319" s="6">
        <v>-0.2014884080523197</v>
      </c>
      <c r="B319" s="6">
        <v>0.16795117708652413</v>
      </c>
      <c r="C319" s="6">
        <v>0.1472729691836783</v>
      </c>
      <c r="D319" s="6">
        <v>0.03631864444439808</v>
      </c>
      <c r="E319" s="6">
        <v>0.05938941365813093</v>
      </c>
      <c r="F319" s="6">
        <v>0.15811952649106292</v>
      </c>
    </row>
    <row r="320">
      <c r="A320" s="6">
        <v>-0.26767741278480106</v>
      </c>
      <c r="B320" s="6">
        <v>0.14505455048830648</v>
      </c>
      <c r="C320" s="6">
        <v>-0.023255333173565984</v>
      </c>
      <c r="D320" s="6">
        <v>-0.07147395292818683</v>
      </c>
      <c r="E320" s="6">
        <v>-0.07817100401964643</v>
      </c>
      <c r="F320" s="6">
        <v>0.15825229097870738</v>
      </c>
    </row>
    <row r="321">
      <c r="A321" s="6">
        <v>-0.2745283562491634</v>
      </c>
      <c r="B321" s="6">
        <v>-0.03848499755618687</v>
      </c>
      <c r="C321" s="6">
        <v>0.03234343168614248</v>
      </c>
      <c r="D321" s="6">
        <v>-0.011572333459430031</v>
      </c>
      <c r="E321" s="6">
        <v>0.06078885698417938</v>
      </c>
      <c r="F321" s="6">
        <v>0.18082611187618672</v>
      </c>
    </row>
    <row r="322">
      <c r="A322" s="6">
        <v>-0.20235778503428065</v>
      </c>
      <c r="B322" s="6">
        <v>0.018461729119886548</v>
      </c>
      <c r="C322" s="6">
        <v>-0.0827880745811882</v>
      </c>
      <c r="D322" s="6">
        <v>0.04806227894394846</v>
      </c>
      <c r="E322" s="6">
        <v>0.08516839311299067</v>
      </c>
      <c r="F322" s="6">
        <v>0.3304608620109438</v>
      </c>
    </row>
    <row r="323">
      <c r="A323" s="6">
        <v>-0.1127437499864975</v>
      </c>
      <c r="B323" s="6">
        <v>-0.10811324162494276</v>
      </c>
      <c r="C323" s="6">
        <v>-0.023714824771281905</v>
      </c>
      <c r="D323" s="6">
        <v>-0.096905129687368</v>
      </c>
      <c r="E323" s="6">
        <v>0.06893313925611068</v>
      </c>
      <c r="F323" s="6">
        <v>0.18170044413459072</v>
      </c>
    </row>
    <row r="324">
      <c r="A324" s="6">
        <v>0.07615380952972739</v>
      </c>
      <c r="B324" s="6">
        <v>-0.03694834079619634</v>
      </c>
      <c r="C324" s="6">
        <v>0.02830507262736976</v>
      </c>
      <c r="D324" s="6">
        <v>0.04150579873209947</v>
      </c>
      <c r="E324" s="6">
        <v>0.13423154895590755</v>
      </c>
      <c r="F324" s="6">
        <v>0.07595191692296092</v>
      </c>
    </row>
    <row r="325">
      <c r="A325" s="6">
        <v>0.1962362819776443</v>
      </c>
      <c r="B325" s="6">
        <v>0.036324359874883756</v>
      </c>
      <c r="C325" s="6">
        <v>-0.10685481433362529</v>
      </c>
      <c r="D325" s="6">
        <v>0.06301032929516968</v>
      </c>
      <c r="E325" s="6">
        <v>0.13636464670508044</v>
      </c>
      <c r="F325" s="6">
        <v>-0.015243542776812408</v>
      </c>
    </row>
    <row r="326">
      <c r="A326" s="6">
        <v>0.17728376324191364</v>
      </c>
      <c r="B326" s="6">
        <v>-0.10257859110110429</v>
      </c>
      <c r="C326" s="6">
        <v>0.04580839282913144</v>
      </c>
      <c r="D326" s="6">
        <v>0.06454973413158631</v>
      </c>
      <c r="E326" s="6">
        <v>0.1617321899874229</v>
      </c>
      <c r="F326" s="6">
        <v>0.01890836154314031</v>
      </c>
    </row>
    <row r="327">
      <c r="A327" s="6">
        <v>0.1382047621988231</v>
      </c>
      <c r="B327" s="6">
        <v>0.07389174941794491</v>
      </c>
      <c r="C327" s="6">
        <v>0.0672322228246448</v>
      </c>
      <c r="D327" s="6">
        <v>0.14497520319918555</v>
      </c>
      <c r="E327" s="6">
        <v>0.3176640657340858</v>
      </c>
      <c r="F327" s="6">
        <v>0.0627692850646567</v>
      </c>
    </row>
    <row r="328">
      <c r="A328" s="6">
        <v>-0.05571436635499</v>
      </c>
      <c r="B328" s="6">
        <v>0.06071759320377699</v>
      </c>
      <c r="C328" s="6">
        <v>0.08881603167794849</v>
      </c>
      <c r="D328" s="6">
        <v>0.14955179720793366</v>
      </c>
      <c r="E328" s="6">
        <v>0.18881914607034617</v>
      </c>
      <c r="F328" s="6">
        <v>0.03259028993686375</v>
      </c>
    </row>
    <row r="329">
      <c r="A329" s="6">
        <v>-0.008399764904962526</v>
      </c>
      <c r="B329" s="6">
        <v>0.09989403199796253</v>
      </c>
      <c r="C329" s="6">
        <v>0.13930469558128333</v>
      </c>
      <c r="D329" s="6">
        <v>0.18576277435115357</v>
      </c>
      <c r="E329" s="6">
        <v>0.09396681621682179</v>
      </c>
      <c r="F329" s="6">
        <v>0.14714704703595588</v>
      </c>
    </row>
    <row r="330">
      <c r="A330" s="6">
        <v>-0.1091326530143189</v>
      </c>
      <c r="B330" s="6">
        <v>0.13307436946461934</v>
      </c>
      <c r="C330" s="6">
        <v>0.15978181297730806</v>
      </c>
      <c r="D330" s="6">
        <v>0.3165506817009331</v>
      </c>
      <c r="E330" s="6">
        <v>0.0029207796866499167</v>
      </c>
      <c r="F330" s="6">
        <v>0.07318204747472033</v>
      </c>
    </row>
    <row r="331">
      <c r="A331" s="6">
        <v>-0.04050916492172471</v>
      </c>
      <c r="B331" s="6">
        <v>0.14738040715662157</v>
      </c>
      <c r="C331" s="6">
        <v>0.18181167376718993</v>
      </c>
      <c r="D331" s="6">
        <v>0.19683235337465924</v>
      </c>
      <c r="E331" s="6">
        <v>0.04383650118597853</v>
      </c>
      <c r="F331" s="6">
        <v>-0.14546646805843777</v>
      </c>
    </row>
    <row r="332">
      <c r="A332" s="6">
        <v>0.057354273488743335</v>
      </c>
      <c r="B332" s="6">
        <v>0.20157635743920987</v>
      </c>
      <c r="C332" s="6">
        <v>0.3056927897033693</v>
      </c>
      <c r="D332" s="6">
        <v>0.0898805140694879</v>
      </c>
      <c r="E332" s="6">
        <v>0.06062172592196681</v>
      </c>
      <c r="F332" s="6">
        <v>-0.07362104449616665</v>
      </c>
    </row>
    <row r="333">
      <c r="A333" s="6">
        <v>-0.08822443307699808</v>
      </c>
      <c r="B333" s="6">
        <v>0.29028387151826757</v>
      </c>
      <c r="C333" s="6">
        <v>0.21634572372751493</v>
      </c>
      <c r="D333" s="6">
        <v>-0.0047738408883870416</v>
      </c>
      <c r="E333" s="6">
        <v>0.03964241555939632</v>
      </c>
      <c r="F333" s="6">
        <v>0.29733237548936914</v>
      </c>
    </row>
    <row r="334">
      <c r="A334" s="6">
        <v>0.05603898489948329</v>
      </c>
      <c r="B334" s="6">
        <v>0.2140525325378318</v>
      </c>
      <c r="C334" s="6">
        <v>0.07675990461588099</v>
      </c>
      <c r="D334" s="6">
        <v>0.055206625432112647</v>
      </c>
      <c r="E334" s="6">
        <v>0.14057308368935703</v>
      </c>
      <c r="F334" s="6">
        <v>0.2579013724070993</v>
      </c>
    </row>
    <row r="335">
      <c r="A335" s="6">
        <v>0.09109393177269975</v>
      </c>
      <c r="B335" s="6">
        <v>0.07646607560671437</v>
      </c>
      <c r="C335" s="6">
        <v>-0.008487751168718185</v>
      </c>
      <c r="D335" s="6">
        <v>0.0454937935970989</v>
      </c>
      <c r="E335" s="6">
        <v>0.06497089450063338</v>
      </c>
      <c r="F335" s="6">
        <v>0.4526813703585018</v>
      </c>
    </row>
    <row r="336">
      <c r="A336" s="6">
        <v>0.10241343228544783</v>
      </c>
      <c r="B336" s="6">
        <v>-0.011206503874764623</v>
      </c>
      <c r="C336" s="6">
        <v>0.05360109161355575</v>
      </c>
      <c r="D336" s="6">
        <v>0.03609453414116085</v>
      </c>
      <c r="E336" s="6">
        <v>-0.13589870195627357</v>
      </c>
      <c r="F336" s="6">
        <v>0.2594496071159519</v>
      </c>
    </row>
    <row r="337">
      <c r="A337" s="6">
        <v>0.13773085396904478</v>
      </c>
      <c r="B337" s="6">
        <v>0.05029215255240197</v>
      </c>
      <c r="C337" s="6">
        <v>0.044484182083613454</v>
      </c>
      <c r="D337" s="6">
        <v>0.13933206082341645</v>
      </c>
      <c r="E337" s="6">
        <v>-0.09244497385967435</v>
      </c>
      <c r="F337" s="6">
        <v>0.06345559356903378</v>
      </c>
    </row>
    <row r="338">
      <c r="A338" s="6">
        <v>0.18038025291787968</v>
      </c>
      <c r="B338" s="6">
        <v>0.04331244348104549</v>
      </c>
      <c r="C338" s="6">
        <v>0.033615772577525925</v>
      </c>
      <c r="D338" s="6">
        <v>0.06332651114944873</v>
      </c>
      <c r="E338" s="6">
        <v>0.29790413841203256</v>
      </c>
      <c r="F338" s="6">
        <v>-0.27288835449363047</v>
      </c>
    </row>
    <row r="339">
      <c r="A339" s="6">
        <v>0.21677662398213482</v>
      </c>
      <c r="B339" s="6">
        <v>0.025158962043828732</v>
      </c>
      <c r="C339" s="6">
        <v>0.13855124695656418</v>
      </c>
      <c r="D339" s="6">
        <v>-0.13911581038159276</v>
      </c>
      <c r="E339" s="6">
        <v>0.2593472423571511</v>
      </c>
      <c r="F339" s="6">
        <v>-0.22768126360499596</v>
      </c>
    </row>
    <row r="340">
      <c r="A340" s="6">
        <v>0.3273824119522756</v>
      </c>
      <c r="B340" s="6">
        <v>0.15522406808658323</v>
      </c>
      <c r="C340" s="6">
        <v>0.05772355511100616</v>
      </c>
      <c r="D340" s="6">
        <v>-0.09419889835534057</v>
      </c>
      <c r="E340" s="6">
        <v>0.4570576013001016</v>
      </c>
      <c r="F340" s="6">
        <v>-0.316907624336187</v>
      </c>
    </row>
    <row r="341">
      <c r="A341" s="6">
        <v>0.2551465268422419</v>
      </c>
      <c r="B341" s="6">
        <v>0.08092189019169807</v>
      </c>
      <c r="C341" s="6">
        <v>-0.1266369636294404</v>
      </c>
      <c r="D341" s="6">
        <v>0.3003146550243956</v>
      </c>
      <c r="E341" s="6">
        <v>0.269261608679794</v>
      </c>
      <c r="F341" s="6">
        <v>-0.33802031713409</v>
      </c>
    </row>
    <row r="342">
      <c r="A342" s="6">
        <v>0.08305892801473835</v>
      </c>
      <c r="B342" s="6">
        <v>-0.11569118180770942</v>
      </c>
      <c r="C342" s="6">
        <v>-0.07866886173426982</v>
      </c>
      <c r="D342" s="6">
        <v>0.2811214115156234</v>
      </c>
      <c r="E342" s="6">
        <v>0.07872764966353274</v>
      </c>
      <c r="F342" s="6">
        <v>-0.36678993531808435</v>
      </c>
    </row>
    <row r="343">
      <c r="A343" s="6">
        <v>-0.016795701722469913</v>
      </c>
      <c r="B343" s="6">
        <v>-0.08780249656381062</v>
      </c>
      <c r="C343" s="6">
        <v>0.30924510280669865</v>
      </c>
      <c r="D343" s="6">
        <v>0.48205112053548316</v>
      </c>
      <c r="E343" s="6">
        <v>-0.26568853047958874</v>
      </c>
      <c r="F343" s="6">
        <v>-0.4004931096608769</v>
      </c>
    </row>
    <row r="344">
      <c r="A344" s="6">
        <v>0.06493118684854943</v>
      </c>
      <c r="B344" s="6">
        <v>0.3131475985850135</v>
      </c>
      <c r="C344" s="6">
        <v>0.27982674719854594</v>
      </c>
      <c r="D344" s="6">
        <v>0.2794001903870296</v>
      </c>
      <c r="E344" s="6">
        <v>-0.20224365378924647</v>
      </c>
      <c r="F344" s="6">
        <v>-0.2863816230382501</v>
      </c>
    </row>
    <row r="345">
      <c r="A345" s="6">
        <v>0.06692731006974018</v>
      </c>
      <c r="B345" s="6">
        <v>0.2846134894962987</v>
      </c>
      <c r="C345" s="6">
        <v>0.48523728920174297</v>
      </c>
      <c r="D345" s="6">
        <v>0.08068157277943198</v>
      </c>
      <c r="E345" s="6">
        <v>-0.29493127063248875</v>
      </c>
      <c r="F345" s="6">
        <v>-0.31215099429717236</v>
      </c>
    </row>
    <row r="346">
      <c r="A346" s="6">
        <v>0.045374219513414304</v>
      </c>
      <c r="B346" s="6">
        <v>0.47623319339507064</v>
      </c>
      <c r="C346" s="6">
        <v>0.2876364433367502</v>
      </c>
      <c r="D346" s="6">
        <v>-0.266621414657255</v>
      </c>
      <c r="E346" s="6">
        <v>-0.3357076451990567</v>
      </c>
      <c r="F346" s="6">
        <v>-0.40307761356800237</v>
      </c>
    </row>
    <row r="347">
      <c r="A347" s="6">
        <v>0.1906638769370631</v>
      </c>
      <c r="B347" s="6">
        <v>0.3019768711230955</v>
      </c>
      <c r="C347" s="6">
        <v>0.07115603432618473</v>
      </c>
      <c r="D347" s="6">
        <v>-0.20087765470224664</v>
      </c>
      <c r="E347" s="6">
        <v>-0.37394080854140377</v>
      </c>
      <c r="F347" s="6">
        <v>-0.4262422805249419</v>
      </c>
    </row>
    <row r="348">
      <c r="A348" s="6">
        <v>0.1168886023974674</v>
      </c>
      <c r="B348" s="6">
        <v>0.0983154873624924</v>
      </c>
      <c r="C348" s="6">
        <v>-0.25853970528679543</v>
      </c>
      <c r="D348" s="6">
        <v>-0.30382943604907203</v>
      </c>
      <c r="E348" s="6">
        <v>-0.40251880498748993</v>
      </c>
      <c r="F348" s="6">
        <v>-0.3587778524692732</v>
      </c>
    </row>
    <row r="349">
      <c r="A349" s="6">
        <v>-0.14256878948146456</v>
      </c>
      <c r="B349" s="6">
        <v>-0.2661213948537078</v>
      </c>
      <c r="C349" s="6">
        <v>-0.18396992110091542</v>
      </c>
      <c r="D349" s="6">
        <v>-0.3249323475650545</v>
      </c>
      <c r="E349" s="6">
        <v>-0.28408599632576653</v>
      </c>
      <c r="F349" s="6">
        <v>-0.33129376969251495</v>
      </c>
    </row>
    <row r="350">
      <c r="A350" s="6">
        <v>-0.1162538080795063</v>
      </c>
      <c r="B350" s="6">
        <v>-0.24576421227675654</v>
      </c>
      <c r="C350" s="6">
        <v>-0.30657561682851725</v>
      </c>
      <c r="D350" s="6">
        <v>-0.3696406426620288</v>
      </c>
      <c r="E350" s="6">
        <v>-0.3335283042043681</v>
      </c>
      <c r="F350" s="6">
        <v>-0.3040956979901418</v>
      </c>
    </row>
    <row r="351">
      <c r="A351" s="6">
        <v>0.3647743080572005</v>
      </c>
      <c r="B351" s="6">
        <v>-0.3022224342505107</v>
      </c>
      <c r="C351" s="6">
        <v>-0.37786635283311065</v>
      </c>
      <c r="D351" s="6">
        <v>-0.4258628763741631</v>
      </c>
      <c r="E351" s="6">
        <v>-0.40772095693607996</v>
      </c>
      <c r="F351" s="6">
        <v>-0.21402121781258418</v>
      </c>
    </row>
    <row r="352">
      <c r="A352" s="6">
        <v>0.3566127596600096</v>
      </c>
      <c r="B352" s="6">
        <v>-0.39493479740465376</v>
      </c>
      <c r="C352" s="6">
        <v>-0.366692557809824</v>
      </c>
      <c r="D352" s="6">
        <v>-0.3357524914531318</v>
      </c>
      <c r="E352" s="6">
        <v>-0.43753912943869083</v>
      </c>
      <c r="F352" s="6">
        <v>-0.1706350456773671</v>
      </c>
    </row>
    <row r="353">
      <c r="A353" s="6">
        <v>0.5215314588703714</v>
      </c>
      <c r="B353" s="6">
        <v>-0.3392681572486359</v>
      </c>
      <c r="C353" s="6">
        <v>-0.44124333812997185</v>
      </c>
      <c r="D353" s="6">
        <v>-0.33288440367808664</v>
      </c>
      <c r="E353" s="6">
        <v>-0.3882210358607005</v>
      </c>
      <c r="F353" s="6">
        <v>-0.16503584349946657</v>
      </c>
    </row>
    <row r="354">
      <c r="A354" s="6">
        <v>0.3732265183709312</v>
      </c>
      <c r="B354" s="6">
        <v>-0.40799446837679654</v>
      </c>
      <c r="C354" s="6">
        <v>-0.31604695807331196</v>
      </c>
      <c r="D354" s="6">
        <v>-0.4091109578676003</v>
      </c>
      <c r="E354" s="6">
        <v>-0.3808325838671477</v>
      </c>
      <c r="F354" s="6">
        <v>-0.0011009009905337032</v>
      </c>
    </row>
    <row r="355">
      <c r="A355" s="6">
        <v>0.09554042641643096</v>
      </c>
      <c r="B355" s="6">
        <v>-0.26472577910611317</v>
      </c>
      <c r="C355" s="6">
        <v>-0.3066256378861995</v>
      </c>
      <c r="D355" s="6">
        <v>-0.4034800144369921</v>
      </c>
      <c r="E355" s="6">
        <v>-0.2878389619099846</v>
      </c>
      <c r="F355" s="6">
        <v>0.08218922648016355</v>
      </c>
    </row>
    <row r="356">
      <c r="A356" s="6">
        <v>-0.340482527650145</v>
      </c>
      <c r="B356" s="6">
        <v>-0.32095014229684404</v>
      </c>
      <c r="C356" s="6">
        <v>-0.366247205167986</v>
      </c>
      <c r="D356" s="6">
        <v>-0.3517571086571861</v>
      </c>
      <c r="E356" s="6">
        <v>-0.2011832789099801</v>
      </c>
      <c r="F356" s="6">
        <v>0.11890553069223145</v>
      </c>
    </row>
    <row r="357">
      <c r="A357" s="6">
        <v>-0.2778608482466522</v>
      </c>
      <c r="B357" s="6">
        <v>-0.37160322308033555</v>
      </c>
      <c r="C357" s="6">
        <v>-0.4166969837641529</v>
      </c>
      <c r="D357" s="6">
        <v>-0.34707037329854273</v>
      </c>
      <c r="E357" s="6">
        <v>-0.13007293760632838</v>
      </c>
      <c r="F357" s="6">
        <v>0.30578687951503175</v>
      </c>
    </row>
    <row r="358">
      <c r="A358" s="6">
        <v>-0.3040945414901661</v>
      </c>
      <c r="B358" s="6">
        <v>-0.4110541663007402</v>
      </c>
      <c r="C358" s="6">
        <v>-0.35830368904232</v>
      </c>
      <c r="D358" s="6">
        <v>-0.3026253922978947</v>
      </c>
      <c r="E358" s="6">
        <v>-0.12662401859870592</v>
      </c>
      <c r="F358" s="6">
        <v>0.28746031051427</v>
      </c>
    </row>
    <row r="359">
      <c r="A359" s="6">
        <v>-0.411904833127148</v>
      </c>
      <c r="B359" s="6">
        <v>-0.37408623877773767</v>
      </c>
      <c r="C359" s="6">
        <v>-0.341711586635642</v>
      </c>
      <c r="D359" s="6">
        <v>-0.20776383923840436</v>
      </c>
      <c r="E359" s="6">
        <v>0.030966024066439266</v>
      </c>
      <c r="F359" s="6">
        <v>0.4205040327450791</v>
      </c>
    </row>
    <row r="360">
      <c r="A360" s="6">
        <v>-0.36425811820867277</v>
      </c>
      <c r="B360" s="6">
        <v>-0.34299783676001117</v>
      </c>
      <c r="C360" s="6">
        <v>-0.31620905201441335</v>
      </c>
      <c r="D360" s="6">
        <v>-0.12996788863157627</v>
      </c>
      <c r="E360" s="6">
        <v>0.06288946903061811</v>
      </c>
      <c r="F360" s="6">
        <v>0.4138850033118074</v>
      </c>
    </row>
    <row r="361">
      <c r="A361" s="6">
        <v>-0.42134319652000746</v>
      </c>
      <c r="B361" s="6">
        <v>-0.3359143896815213</v>
      </c>
      <c r="C361" s="6">
        <v>-0.2085574962066596</v>
      </c>
      <c r="D361" s="6">
        <v>-0.14160128336509992</v>
      </c>
      <c r="E361" s="6">
        <v>0.10661302507676905</v>
      </c>
      <c r="F361" s="6">
        <v>0.42613035429587964</v>
      </c>
    </row>
    <row r="362">
      <c r="A362" s="6">
        <v>-0.3287702282605816</v>
      </c>
      <c r="B362" s="6">
        <v>-0.2093246324700287</v>
      </c>
      <c r="C362" s="6">
        <v>-0.14538474391791187</v>
      </c>
      <c r="D362" s="6">
        <v>0.025913512195003006</v>
      </c>
      <c r="E362" s="6">
        <v>0.30145136394493766</v>
      </c>
      <c r="F362" s="6">
        <v>0.34573003138084835</v>
      </c>
    </row>
    <row r="363">
      <c r="A363" s="6">
        <v>-0.36714759995267054</v>
      </c>
      <c r="B363" s="6">
        <v>-0.14448359377842573</v>
      </c>
      <c r="C363" s="6">
        <v>-0.14166364767657647</v>
      </c>
      <c r="D363" s="6">
        <v>0.04877164175069647</v>
      </c>
      <c r="E363" s="6">
        <v>0.27181906929940164</v>
      </c>
      <c r="F363" s="6">
        <v>0.2518665411026602</v>
      </c>
    </row>
    <row r="364">
      <c r="A364" s="6">
        <v>-0.43498839731766903</v>
      </c>
      <c r="B364" s="6">
        <v>-0.14296363307050658</v>
      </c>
      <c r="C364" s="6">
        <v>0.025862035759944148</v>
      </c>
      <c r="D364" s="6">
        <v>0.10860425109964772</v>
      </c>
      <c r="E364" s="6">
        <v>0.41651720172714846</v>
      </c>
      <c r="F364" s="6">
        <v>0.22125763324300593</v>
      </c>
    </row>
    <row r="365">
      <c r="A365" s="6">
        <v>-0.4933997954910921</v>
      </c>
      <c r="B365" s="6">
        <v>0.01362421501451652</v>
      </c>
      <c r="C365" s="6">
        <v>0.050235503230724246</v>
      </c>
      <c r="D365" s="6">
        <v>0.3018495274328079</v>
      </c>
      <c r="E365" s="6">
        <v>0.4001292262439059</v>
      </c>
      <c r="F365" s="6">
        <v>0.17311249092220227</v>
      </c>
    </row>
    <row r="366">
      <c r="A366" s="6">
        <v>-0.4402364887710045</v>
      </c>
      <c r="B366" s="6">
        <v>0.03901896101588919</v>
      </c>
      <c r="C366" s="6">
        <v>0.09927517507332581</v>
      </c>
      <c r="D366" s="6">
        <v>0.26983937127838503</v>
      </c>
      <c r="E366" s="6">
        <v>0.4288126551701179</v>
      </c>
      <c r="F366" s="6">
        <v>0.17933781132362095</v>
      </c>
    </row>
    <row r="367">
      <c r="A367" s="6">
        <v>-0.40846261933340905</v>
      </c>
      <c r="B367" s="6">
        <v>0.09169393426739164</v>
      </c>
      <c r="C367" s="6">
        <v>0.2929753076301246</v>
      </c>
      <c r="D367" s="6">
        <v>0.406908626651761</v>
      </c>
      <c r="E367" s="6">
        <v>0.3418960707030776</v>
      </c>
      <c r="F367" s="6">
        <v>0.3088840126989094</v>
      </c>
    </row>
    <row r="368">
      <c r="A368" s="6">
        <v>-0.3955695931270936</v>
      </c>
      <c r="B368" s="6">
        <v>0.27498000487299823</v>
      </c>
      <c r="C368" s="6">
        <v>0.26742981720769854</v>
      </c>
      <c r="D368" s="6">
        <v>0.38901245024622577</v>
      </c>
      <c r="E368" s="6">
        <v>0.24503717924164184</v>
      </c>
      <c r="F368" s="6">
        <v>0.298538579670713</v>
      </c>
    </row>
    <row r="369">
      <c r="A369" s="6">
        <v>-0.2575836793614263</v>
      </c>
      <c r="B369" s="6">
        <v>0.25384445576947334</v>
      </c>
      <c r="C369" s="6">
        <v>0.3925707546401107</v>
      </c>
      <c r="D369" s="6">
        <v>0.4221749000953833</v>
      </c>
      <c r="E369" s="6">
        <v>0.20182290539814038</v>
      </c>
      <c r="F369" s="6">
        <v>0.24952634648576272</v>
      </c>
    </row>
    <row r="370">
      <c r="A370" s="6">
        <v>-0.17425993742187407</v>
      </c>
      <c r="B370" s="6">
        <v>0.39547865723197023</v>
      </c>
      <c r="C370" s="6">
        <v>0.37974580333331853</v>
      </c>
      <c r="D370" s="6">
        <v>0.3251401496390388</v>
      </c>
      <c r="E370" s="6">
        <v>0.1547624749495758</v>
      </c>
      <c r="F370" s="6">
        <v>0.16005055577537303</v>
      </c>
    </row>
    <row r="371">
      <c r="A371" s="6">
        <v>-0.1897100558936088</v>
      </c>
      <c r="B371" s="6">
        <v>0.36015337760047605</v>
      </c>
      <c r="C371" s="6">
        <v>0.42586264580390726</v>
      </c>
      <c r="D371" s="6">
        <v>0.23487198047072638</v>
      </c>
      <c r="E371" s="6">
        <v>0.16504333861541778</v>
      </c>
      <c r="F371" s="6">
        <v>0.09605853703261932</v>
      </c>
    </row>
    <row r="372">
      <c r="A372" s="6">
        <v>-0.020267386634161277</v>
      </c>
      <c r="B372" s="6">
        <v>0.42061238506788196</v>
      </c>
      <c r="C372" s="6">
        <v>0.3106695908046878</v>
      </c>
      <c r="D372" s="6">
        <v>0.19766061778628308</v>
      </c>
      <c r="E372" s="6">
        <v>0.28455744811828076</v>
      </c>
      <c r="F372" s="6">
        <v>0.005488327137149015</v>
      </c>
    </row>
    <row r="373">
      <c r="A373" s="6">
        <v>0.03583036071872936</v>
      </c>
      <c r="B373" s="6">
        <v>0.30945243670957473</v>
      </c>
      <c r="C373" s="6">
        <v>0.22961272897779572</v>
      </c>
      <c r="D373" s="6">
        <v>0.13692716702217378</v>
      </c>
      <c r="E373" s="6">
        <v>0.2862464822741328</v>
      </c>
      <c r="F373" s="6">
        <v>0.021996558485746595</v>
      </c>
    </row>
    <row r="374">
      <c r="A374" s="6">
        <v>0.07237555863767992</v>
      </c>
      <c r="B374" s="6">
        <v>0.2055962981570592</v>
      </c>
      <c r="C374" s="6">
        <v>0.1969290749182196</v>
      </c>
      <c r="D374" s="6">
        <v>0.15631798709858408</v>
      </c>
      <c r="E374" s="6">
        <v>0.24083437758324922</v>
      </c>
      <c r="F374" s="6">
        <v>0.15512116636832127</v>
      </c>
    </row>
    <row r="375">
      <c r="A375" s="6">
        <v>0.28583522929656546</v>
      </c>
      <c r="B375" s="6">
        <v>0.2024862655676581</v>
      </c>
      <c r="C375" s="6">
        <v>0.11688382989956915</v>
      </c>
      <c r="D375" s="6">
        <v>0.2777795163181618</v>
      </c>
      <c r="E375" s="6">
        <v>0.13925817007070754</v>
      </c>
      <c r="F375" s="6">
        <v>-0.019503548662141372</v>
      </c>
    </row>
    <row r="376">
      <c r="A376" s="6">
        <v>0.295625717326748</v>
      </c>
      <c r="B376" s="6">
        <v>0.10641293879729517</v>
      </c>
      <c r="C376" s="6">
        <v>0.16065862711272844</v>
      </c>
      <c r="D376" s="6">
        <v>0.2696764306794567</v>
      </c>
      <c r="E376" s="6">
        <v>0.08707818858402835</v>
      </c>
      <c r="F376" s="6">
        <v>-0.021485853031831845</v>
      </c>
    </row>
    <row r="377">
      <c r="A377" s="6">
        <v>0.416253519572617</v>
      </c>
      <c r="B377" s="6">
        <v>0.17038406046803467</v>
      </c>
      <c r="C377" s="6">
        <v>0.26944666918681714</v>
      </c>
      <c r="D377" s="6">
        <v>0.24625895982530943</v>
      </c>
      <c r="E377" s="6">
        <v>-6.921478911030818E-4</v>
      </c>
      <c r="F377" s="6">
        <v>-0.003806165012546819</v>
      </c>
    </row>
    <row r="378">
      <c r="A378" s="6">
        <v>0.4104522042780142</v>
      </c>
      <c r="B378" s="6">
        <v>0.27232161081289785</v>
      </c>
      <c r="C378" s="6">
        <v>0.2800527675178888</v>
      </c>
      <c r="D378" s="6">
        <v>0.13655933456933964</v>
      </c>
      <c r="E378" s="6">
        <v>0.00839123522825983</v>
      </c>
      <c r="F378" s="6">
        <v>-0.020552135948802286</v>
      </c>
    </row>
    <row r="379">
      <c r="A379" s="6">
        <v>0.4707434345021932</v>
      </c>
      <c r="B379" s="6">
        <v>0.3035024493922714</v>
      </c>
      <c r="C379" s="6">
        <v>0.24874052226042861</v>
      </c>
      <c r="D379" s="6">
        <v>0.10119994241283616</v>
      </c>
      <c r="E379" s="6">
        <v>0.16929098765580713</v>
      </c>
      <c r="F379" s="6">
        <v>-0.03384258610750313</v>
      </c>
    </row>
    <row r="380">
      <c r="A380" s="6">
        <v>0.34888975732615973</v>
      </c>
      <c r="B380" s="6">
        <v>0.26996392796472013</v>
      </c>
      <c r="C380" s="6">
        <v>0.15530476627372164</v>
      </c>
      <c r="D380" s="6">
        <v>0.00970504156392052</v>
      </c>
      <c r="E380" s="6">
        <v>-0.009815511005212075</v>
      </c>
      <c r="F380" s="6">
        <v>0.011857918779811088</v>
      </c>
    </row>
    <row r="381">
      <c r="A381" s="6">
        <v>0.23862422405813422</v>
      </c>
      <c r="B381" s="6">
        <v>0.160199764239995</v>
      </c>
      <c r="C381" s="6">
        <v>0.11764526755938387</v>
      </c>
      <c r="D381" s="6">
        <v>0.032448683552913526</v>
      </c>
      <c r="E381" s="6">
        <v>0.004066577179385691</v>
      </c>
      <c r="F381" s="6">
        <v>-0.08972704049926565</v>
      </c>
    </row>
    <row r="382">
      <c r="A382" s="6">
        <v>0.23415846481115205</v>
      </c>
      <c r="B382" s="6">
        <v>0.13081713168491255</v>
      </c>
      <c r="C382" s="6">
        <v>0.0130442035889239</v>
      </c>
      <c r="D382" s="6">
        <v>0.18794723661244583</v>
      </c>
      <c r="E382" s="6">
        <v>0.017796545146336253</v>
      </c>
      <c r="F382" s="6">
        <v>-0.031340552469850735</v>
      </c>
    </row>
    <row r="383">
      <c r="A383" s="6">
        <v>0.15173975467621106</v>
      </c>
      <c r="B383" s="6">
        <v>0.008365006773419724</v>
      </c>
      <c r="C383" s="6">
        <v>0.042099367590000006</v>
      </c>
      <c r="D383" s="6">
        <v>-0.0034682173741570005</v>
      </c>
      <c r="E383" s="6">
        <v>0.014359454741568146</v>
      </c>
      <c r="F383" s="6">
        <v>-0.05198502458791173</v>
      </c>
    </row>
    <row r="384">
      <c r="A384" s="6">
        <v>0.20315184534764796</v>
      </c>
      <c r="B384" s="6">
        <v>0.029491930897757125</v>
      </c>
      <c r="C384" s="6">
        <v>0.1848306898736693</v>
      </c>
      <c r="D384" s="6">
        <v>0.012435022644778195</v>
      </c>
      <c r="E384" s="6">
        <v>-0.01463928925083004</v>
      </c>
      <c r="F384" s="6">
        <v>-0.1103480523071882</v>
      </c>
    </row>
    <row r="385">
      <c r="A385" s="6">
        <v>0.34272567266036497</v>
      </c>
      <c r="B385" s="6">
        <v>0.18951442602572133</v>
      </c>
      <c r="C385" s="6">
        <v>-0.010968388014007154</v>
      </c>
      <c r="D385" s="6">
        <v>0.010891471797862649</v>
      </c>
      <c r="E385" s="6">
        <v>0.019817752807397733</v>
      </c>
      <c r="F385" s="6">
        <v>-0.054429122242926</v>
      </c>
    </row>
    <row r="386">
      <c r="A386" s="6">
        <v>0.37664671987469406</v>
      </c>
      <c r="B386" s="6">
        <v>4.439103585769575E-4</v>
      </c>
      <c r="C386" s="6">
        <v>0.013455256196572271</v>
      </c>
      <c r="D386" s="6">
        <v>0.009940943341620384</v>
      </c>
      <c r="E386" s="6">
        <v>-0.07852453262342951</v>
      </c>
      <c r="F386" s="6">
        <v>-0.1394260606846926</v>
      </c>
    </row>
    <row r="387">
      <c r="A387" s="6">
        <v>0.3140058113824491</v>
      </c>
      <c r="B387" s="6">
        <v>0.03446230777784324</v>
      </c>
      <c r="C387" s="6">
        <v>0.019519283951129774</v>
      </c>
      <c r="D387" s="6">
        <v>-0.007224912376400839</v>
      </c>
      <c r="E387" s="6">
        <v>-0.03148633757445555</v>
      </c>
      <c r="F387" s="6">
        <v>-0.11141423322308772</v>
      </c>
    </row>
    <row r="388">
      <c r="A388" s="6">
        <v>0.19307591840113156</v>
      </c>
      <c r="B388" s="6">
        <v>0.02848522878453903</v>
      </c>
      <c r="C388" s="6">
        <v>0.02734666403863867</v>
      </c>
      <c r="D388" s="6">
        <v>0.036460839024100064</v>
      </c>
      <c r="E388" s="6">
        <v>-0.046879925232056946</v>
      </c>
      <c r="F388" s="6">
        <v>-0.07822782477373473</v>
      </c>
    </row>
    <row r="389">
      <c r="A389" s="6">
        <v>0.14881797672239877</v>
      </c>
      <c r="B389" s="6">
        <v>0.042410481302215655</v>
      </c>
      <c r="C389" s="6">
        <v>-1.4276526901816074E-4</v>
      </c>
      <c r="D389" s="6">
        <v>-0.05770126343101054</v>
      </c>
      <c r="E389" s="6">
        <v>-0.09353393567503679</v>
      </c>
      <c r="F389" s="6">
        <v>-0.05629847499327931</v>
      </c>
    </row>
    <row r="390">
      <c r="A390" s="6">
        <v>0.01906078264793204</v>
      </c>
      <c r="B390" s="6">
        <v>-5.784776413902656E-4</v>
      </c>
      <c r="C390" s="6">
        <v>0.048325935817989316</v>
      </c>
      <c r="D390" s="6">
        <v>-0.020533196657050435</v>
      </c>
      <c r="E390" s="6">
        <v>-0.030081169392887887</v>
      </c>
      <c r="F390" s="6">
        <v>-0.03288519464048871</v>
      </c>
    </row>
    <row r="391">
      <c r="A391" s="6">
        <v>0.04132886512838818</v>
      </c>
      <c r="B391" s="6">
        <v>0.026133044399694202</v>
      </c>
      <c r="C391" s="6">
        <v>-0.05596706884963004</v>
      </c>
      <c r="D391" s="6">
        <v>-0.03884945056011723</v>
      </c>
      <c r="E391" s="6">
        <v>-0.1178184410896201</v>
      </c>
      <c r="F391" s="6">
        <v>-0.026710930554602358</v>
      </c>
    </row>
    <row r="392">
      <c r="A392" s="6">
        <v>0.23976397573803132</v>
      </c>
      <c r="B392" s="6">
        <v>-0.03022667001300555</v>
      </c>
      <c r="C392" s="6">
        <v>-0.041449459155502244</v>
      </c>
      <c r="D392" s="6">
        <v>-0.09608133816192596</v>
      </c>
      <c r="E392" s="6">
        <v>-0.1002789425437339</v>
      </c>
      <c r="F392" s="6">
        <v>0.010298619847553788</v>
      </c>
    </row>
    <row r="393">
      <c r="A393" s="6">
        <v>0.04426241639588535</v>
      </c>
      <c r="B393" s="6">
        <v>-0.03909300990119959</v>
      </c>
      <c r="C393" s="6">
        <v>-0.017675552045278535</v>
      </c>
      <c r="D393" s="6">
        <v>-0.041944502642945906</v>
      </c>
      <c r="E393" s="6">
        <v>-0.06774830399964114</v>
      </c>
      <c r="F393" s="6">
        <v>0.03331395035318259</v>
      </c>
    </row>
    <row r="394">
      <c r="A394" s="6">
        <v>0.024769471391930753</v>
      </c>
      <c r="B394" s="6">
        <v>-0.01951859837481446</v>
      </c>
      <c r="C394" s="6">
        <v>-0.09354842979979772</v>
      </c>
      <c r="D394" s="6">
        <v>-0.09817848086622996</v>
      </c>
      <c r="E394" s="6">
        <v>-0.055938100656115895</v>
      </c>
      <c r="F394" s="6">
        <v>-0.003078526316208091</v>
      </c>
    </row>
    <row r="395">
      <c r="A395" s="6">
        <v>0.05189060188152139</v>
      </c>
      <c r="B395" s="6">
        <v>-0.09543615270462255</v>
      </c>
      <c r="C395" s="6">
        <v>-0.044591396037644435</v>
      </c>
      <c r="D395" s="6">
        <v>-0.09869519008509776</v>
      </c>
      <c r="E395" s="6">
        <v>-0.04532513516879627</v>
      </c>
      <c r="F395" s="6">
        <v>0.018528220357989234</v>
      </c>
    </row>
    <row r="396">
      <c r="A396" s="6">
        <v>0.055913147280250375</v>
      </c>
      <c r="B396" s="6">
        <v>-0.0351075141203268</v>
      </c>
      <c r="C396" s="6">
        <v>-0.0995659285636547</v>
      </c>
      <c r="D396" s="6">
        <v>-0.0703860456722609</v>
      </c>
      <c r="E396" s="6">
        <v>-0.0038211305622142854</v>
      </c>
      <c r="F396" s="6">
        <v>0.02831351594290886</v>
      </c>
    </row>
    <row r="397">
      <c r="A397" s="6">
        <v>-0.01095408299601186</v>
      </c>
      <c r="B397" s="6">
        <v>-0.10731104712299022</v>
      </c>
      <c r="C397" s="6">
        <v>-0.09130857517658592</v>
      </c>
      <c r="D397" s="6">
        <v>-0.05545486833699528</v>
      </c>
      <c r="E397" s="6">
        <v>0.013637767488472273</v>
      </c>
      <c r="F397" s="6">
        <v>0.06336602351914936</v>
      </c>
    </row>
    <row r="398">
      <c r="A398" s="6">
        <v>0.04522536564172047</v>
      </c>
      <c r="B398" s="6">
        <v>-0.08397120583329491</v>
      </c>
      <c r="C398" s="6">
        <v>-0.0772686774203867</v>
      </c>
      <c r="D398" s="6">
        <v>-0.039330813549642046</v>
      </c>
      <c r="E398" s="6">
        <v>0.031893604501735305</v>
      </c>
      <c r="F398" s="6">
        <v>0.012483162753258671</v>
      </c>
    </row>
    <row r="399">
      <c r="A399" s="6">
        <v>-0.02120775183813406</v>
      </c>
      <c r="B399" s="6">
        <v>-0.07366125849935123</v>
      </c>
      <c r="C399" s="6">
        <v>-0.04952037593828335</v>
      </c>
      <c r="D399" s="6">
        <v>-0.007288408226883244</v>
      </c>
      <c r="E399" s="6">
        <v>3.155368406559856E-4</v>
      </c>
      <c r="F399" s="6">
        <v>0.10504093593706235</v>
      </c>
    </row>
    <row r="400">
      <c r="A400" s="6">
        <v>-0.05081283915053242</v>
      </c>
      <c r="B400" s="6">
        <v>-0.05492818324300683</v>
      </c>
      <c r="C400" s="6">
        <v>-0.03577964299793538</v>
      </c>
      <c r="D400" s="6">
        <v>0.020552885181178874</v>
      </c>
      <c r="E400" s="6">
        <v>0.026083313792900936</v>
      </c>
      <c r="F400" s="6">
        <v>0.12075410537292171</v>
      </c>
    </row>
    <row r="401">
      <c r="A401" s="6">
        <v>-0.021118983033980965</v>
      </c>
      <c r="B401" s="6">
        <v>-0.026947044147957115</v>
      </c>
      <c r="C401" s="6">
        <v>-0.012114362124609132</v>
      </c>
      <c r="D401" s="6">
        <v>0.03523998527788917</v>
      </c>
      <c r="E401" s="6">
        <v>0.02667233854866018</v>
      </c>
      <c r="F401" s="6">
        <v>0.10788388187133947</v>
      </c>
    </row>
    <row r="402">
      <c r="A402" s="6">
        <v>-0.09425151148039385</v>
      </c>
      <c r="B402" s="6">
        <v>-0.018747775248790823</v>
      </c>
      <c r="C402" s="6">
        <v>0.0283877111625167</v>
      </c>
      <c r="D402" s="6">
        <v>-0.001871963874131061</v>
      </c>
      <c r="E402" s="6">
        <v>0.07203393902292074</v>
      </c>
      <c r="F402" s="6">
        <v>0.17201361476010707</v>
      </c>
    </row>
    <row r="403">
      <c r="A403" s="6">
        <v>-0.05215449263847943</v>
      </c>
      <c r="B403" s="6">
        <v>0.034714447431870625</v>
      </c>
      <c r="C403" s="6">
        <v>0.030039738216568544</v>
      </c>
      <c r="D403" s="6">
        <v>0.032582784164746095</v>
      </c>
      <c r="E403" s="6">
        <v>0.016044771736158838</v>
      </c>
      <c r="F403" s="6">
        <v>0.14873630089992457</v>
      </c>
    </row>
    <row r="404">
      <c r="A404" s="6">
        <v>-0.10797624999758212</v>
      </c>
      <c r="B404" s="6">
        <v>0.02736259000413454</v>
      </c>
      <c r="C404" s="6">
        <v>0.0036030249362110434</v>
      </c>
      <c r="D404" s="6">
        <v>0.022833817582853112</v>
      </c>
      <c r="E404" s="6">
        <v>0.10422410734154922</v>
      </c>
      <c r="F404" s="6">
        <v>0.15769576160006574</v>
      </c>
    </row>
    <row r="405">
      <c r="A405" s="6">
        <v>-0.09986600090488379</v>
      </c>
      <c r="B405" s="6">
        <v>1.9090727308606635E-4</v>
      </c>
      <c r="C405" s="6">
        <v>0.029970987471326864</v>
      </c>
      <c r="D405" s="6">
        <v>0.07636920507486758</v>
      </c>
      <c r="E405" s="6">
        <v>0.12802347094412286</v>
      </c>
      <c r="F405" s="6">
        <v>0.26533235822041584</v>
      </c>
    </row>
    <row r="406">
      <c r="A406" s="6">
        <v>-0.08612894341384808</v>
      </c>
      <c r="B406" s="6">
        <v>0.02586038239717023</v>
      </c>
      <c r="C406" s="6">
        <v>0.02053851598107129</v>
      </c>
      <c r="D406" s="6">
        <v>0.011896518251315298</v>
      </c>
      <c r="E406" s="6">
        <v>0.1039865964214877</v>
      </c>
      <c r="F406" s="6">
        <v>0.25099115590545396</v>
      </c>
    </row>
    <row r="407">
      <c r="A407" s="6">
        <v>-0.05794790370458519</v>
      </c>
      <c r="B407" s="6">
        <v>0.016773693870593843</v>
      </c>
      <c r="C407" s="6">
        <v>0.07295435885285463</v>
      </c>
      <c r="D407" s="6">
        <v>0.10132908499339621</v>
      </c>
      <c r="E407" s="6">
        <v>0.17545550899896312</v>
      </c>
      <c r="F407" s="6">
        <v>0.19170290158281655</v>
      </c>
    </row>
    <row r="408">
      <c r="A408" s="6">
        <v>-0.03741991489992738</v>
      </c>
      <c r="B408" s="6">
        <v>0.07128589875940736</v>
      </c>
      <c r="C408" s="6">
        <v>0.00978854857969281</v>
      </c>
      <c r="D408" s="6">
        <v>0.1235722082942684</v>
      </c>
      <c r="E408" s="6">
        <v>0.1451752972920135</v>
      </c>
      <c r="F408" s="6">
        <v>0.1984719455960624</v>
      </c>
    </row>
    <row r="409">
      <c r="A409" s="6">
        <v>-0.0210545575338274</v>
      </c>
      <c r="B409" s="6">
        <v>0.0032717046790276946</v>
      </c>
      <c r="C409" s="6">
        <v>0.09923190221467426</v>
      </c>
      <c r="D409" s="6">
        <v>0.1018402650982359</v>
      </c>
      <c r="E409" s="6">
        <v>0.15472783787870267</v>
      </c>
      <c r="F409" s="6">
        <v>0.139209375172392</v>
      </c>
    </row>
    <row r="410">
      <c r="A410" s="6">
        <v>0.03206140081316944</v>
      </c>
      <c r="B410" s="6">
        <v>0.10123142205415492</v>
      </c>
      <c r="C410" s="6">
        <v>0.11940716065571087</v>
      </c>
      <c r="D410" s="6">
        <v>0.1734805852371486</v>
      </c>
      <c r="E410" s="6">
        <v>0.2618093430056675</v>
      </c>
      <c r="F410" s="6">
        <v>0.08773668426352778</v>
      </c>
    </row>
    <row r="411">
      <c r="A411" s="6">
        <v>0.028666204827685317</v>
      </c>
      <c r="B411" s="6">
        <v>0.12546217811100993</v>
      </c>
      <c r="C411" s="6">
        <v>0.10391391230413866</v>
      </c>
      <c r="D411" s="6">
        <v>0.14309729501039914</v>
      </c>
      <c r="E411" s="6">
        <v>0.25402692912489794</v>
      </c>
      <c r="F411" s="6">
        <v>-0.15068188159692186</v>
      </c>
    </row>
    <row r="412">
      <c r="A412" s="6">
        <v>-0.007706590802549052</v>
      </c>
      <c r="B412" s="6">
        <v>0.10012992223733186</v>
      </c>
      <c r="C412" s="6">
        <v>0.1784445163003523</v>
      </c>
      <c r="D412" s="6">
        <v>0.15945325353535422</v>
      </c>
      <c r="E412" s="6">
        <v>0.1926006169555443</v>
      </c>
      <c r="F412" s="6">
        <v>-0.18348624464389413</v>
      </c>
    </row>
    <row r="413">
      <c r="A413" s="6">
        <v>0.021165540886456988</v>
      </c>
      <c r="B413" s="6">
        <v>0.18193927557853487</v>
      </c>
      <c r="C413" s="6">
        <v>0.14114927788545378</v>
      </c>
      <c r="D413" s="6">
        <v>0.26699853072809254</v>
      </c>
      <c r="E413" s="6">
        <v>0.2003809914964822</v>
      </c>
      <c r="F413" s="6">
        <v>-0.13496018378211316</v>
      </c>
    </row>
    <row r="414">
      <c r="A414" s="6">
        <v>0.020930987852155483</v>
      </c>
      <c r="B414" s="6">
        <v>0.13501806398031707</v>
      </c>
      <c r="C414" s="6">
        <v>0.16248461283768853</v>
      </c>
      <c r="D414" s="6">
        <v>0.2540009632516031</v>
      </c>
      <c r="E414" s="6">
        <v>0.14760796830561057</v>
      </c>
      <c r="F414" s="6">
        <v>-0.1713887827379562</v>
      </c>
    </row>
    <row r="415">
      <c r="A415" s="6">
        <v>0.07440796963411092</v>
      </c>
      <c r="B415" s="6">
        <v>0.17230799015089276</v>
      </c>
      <c r="C415" s="6">
        <v>0.26172664708178117</v>
      </c>
      <c r="D415" s="6">
        <v>0.19664923805537174</v>
      </c>
      <c r="E415" s="6">
        <v>0.09518044167360823</v>
      </c>
      <c r="F415" s="6">
        <v>-0.15513580169117458</v>
      </c>
    </row>
    <row r="416">
      <c r="A416" s="6">
        <v>0.010569645123599342</v>
      </c>
      <c r="B416" s="6">
        <v>0.2536815684343319</v>
      </c>
      <c r="C416" s="6">
        <v>0.26439617212802957</v>
      </c>
      <c r="D416" s="6">
        <v>0.1984426936906176</v>
      </c>
      <c r="E416" s="6">
        <v>-0.15221886901471016</v>
      </c>
      <c r="F416" s="6">
        <v>-0.11386934554413033</v>
      </c>
    </row>
    <row r="417">
      <c r="A417" s="6">
        <v>0.10834928557562423</v>
      </c>
      <c r="B417" s="6">
        <v>0.26229977564588003</v>
      </c>
      <c r="C417" s="6">
        <v>0.1909495449333891</v>
      </c>
      <c r="D417" s="6">
        <v>0.15465117590642574</v>
      </c>
      <c r="E417" s="6">
        <v>-0.1833486353435277</v>
      </c>
      <c r="F417" s="6">
        <v>-0.13113293928820896</v>
      </c>
    </row>
    <row r="418">
      <c r="A418" s="6">
        <v>0.14921909101457462</v>
      </c>
      <c r="B418" s="6">
        <v>0.19880198633119978</v>
      </c>
      <c r="C418" s="6">
        <v>0.19559824431040093</v>
      </c>
      <c r="D418" s="6">
        <v>0.08947498664679435</v>
      </c>
      <c r="E418" s="6">
        <v>-0.1395963660771649</v>
      </c>
      <c r="F418" s="6">
        <v>-0.011888298589678284</v>
      </c>
    </row>
    <row r="419">
      <c r="A419" s="6">
        <v>0.1153771391441692</v>
      </c>
      <c r="B419" s="6">
        <v>0.18984204538310373</v>
      </c>
      <c r="C419" s="6">
        <v>0.1618489624455945</v>
      </c>
      <c r="D419" s="6">
        <v>-0.1551053085381825</v>
      </c>
      <c r="E419" s="6">
        <v>-0.16679067835584038</v>
      </c>
      <c r="F419" s="6">
        <v>0.001453463400784868</v>
      </c>
    </row>
    <row r="420">
      <c r="A420" s="6">
        <v>0.19532814048199187</v>
      </c>
      <c r="B420" s="6">
        <v>0.16824700390646158</v>
      </c>
      <c r="C420" s="6">
        <v>0.08454834988124423</v>
      </c>
      <c r="D420" s="6">
        <v>-0.17994860459854373</v>
      </c>
      <c r="E420" s="6">
        <v>-0.1657966943167811</v>
      </c>
      <c r="F420" s="6">
        <v>-0.004465444015739406</v>
      </c>
    </row>
    <row r="421">
      <c r="A421" s="6">
        <v>0.16954734207806094</v>
      </c>
      <c r="B421" s="6">
        <v>0.08504127253877267</v>
      </c>
      <c r="C421" s="6">
        <v>-0.15025289769064526</v>
      </c>
      <c r="D421" s="6">
        <v>-0.14648608891467607</v>
      </c>
      <c r="E421" s="6">
        <v>-0.11735790128589407</v>
      </c>
      <c r="F421" s="6">
        <v>0.08909431521075165</v>
      </c>
    </row>
    <row r="422">
      <c r="A422" s="6">
        <v>0.18488755435964244</v>
      </c>
      <c r="B422" s="6">
        <v>-0.16136142373221846</v>
      </c>
      <c r="C422" s="6">
        <v>-0.1825850465882925</v>
      </c>
      <c r="D422" s="6">
        <v>-0.1655689674618414</v>
      </c>
      <c r="E422" s="6">
        <v>-0.12850332061100794</v>
      </c>
      <c r="F422" s="6">
        <v>0.03584896880704097</v>
      </c>
    </row>
    <row r="423">
      <c r="A423" s="6">
        <v>0.2889459160206428</v>
      </c>
      <c r="B423" s="6">
        <v>-0.1824912002608311</v>
      </c>
      <c r="C423" s="6">
        <v>-0.15655326765308847</v>
      </c>
      <c r="D423" s="6">
        <v>-0.17135517713744897</v>
      </c>
      <c r="E423" s="6">
        <v>-0.020218621574464177</v>
      </c>
      <c r="F423" s="6">
        <v>-0.0630547776629822</v>
      </c>
    </row>
    <row r="424">
      <c r="A424" s="6">
        <v>0.3148286019381631</v>
      </c>
      <c r="B424" s="6">
        <v>-0.14229087257369064</v>
      </c>
      <c r="C424" s="6">
        <v>-0.1656481795151996</v>
      </c>
      <c r="D424" s="6">
        <v>-0.1246637469004946</v>
      </c>
      <c r="E424" s="6">
        <v>0.0064825992723180305</v>
      </c>
      <c r="F424" s="6">
        <v>0.020369775417443517</v>
      </c>
    </row>
    <row r="425">
      <c r="A425" s="6">
        <v>0.22534180089751832</v>
      </c>
      <c r="B425" s="6">
        <v>-0.16299852278990512</v>
      </c>
      <c r="C425" s="6">
        <v>-0.15983416131411707</v>
      </c>
      <c r="D425" s="6">
        <v>-0.1236071417263119</v>
      </c>
      <c r="E425" s="6">
        <v>-0.004319960091246033</v>
      </c>
      <c r="F425" s="6">
        <v>-0.13691697364577884</v>
      </c>
    </row>
    <row r="426">
      <c r="A426" s="6">
        <v>0.21700694592226116</v>
      </c>
      <c r="B426" s="6">
        <v>-0.15361757377103735</v>
      </c>
      <c r="C426" s="6">
        <v>-0.12292980900914104</v>
      </c>
      <c r="D426" s="6">
        <v>-0.006196077479461074</v>
      </c>
      <c r="E426" s="6">
        <v>0.08895701753543578</v>
      </c>
      <c r="F426" s="6">
        <v>-0.1958344748812133</v>
      </c>
    </row>
    <row r="427">
      <c r="A427" s="6">
        <v>0.20333006881559534</v>
      </c>
      <c r="B427" s="6">
        <v>-0.10847028073907922</v>
      </c>
      <c r="C427" s="6">
        <v>-0.11852684940682778</v>
      </c>
      <c r="D427" s="6">
        <v>0.013513105521841562</v>
      </c>
      <c r="E427" s="6">
        <v>0.05097731541720271</v>
      </c>
      <c r="F427" s="6">
        <v>-0.05746968575215469</v>
      </c>
    </row>
    <row r="428">
      <c r="A428" s="6">
        <v>0.10341557198588402</v>
      </c>
      <c r="B428" s="6">
        <v>-0.08616620909389168</v>
      </c>
      <c r="C428" s="6">
        <v>0.00402311648689102</v>
      </c>
      <c r="D428" s="6">
        <v>0.01070048469782998</v>
      </c>
      <c r="E428" s="6">
        <v>-0.03667784401741707</v>
      </c>
      <c r="F428" s="6">
        <v>-0.1275227559954363</v>
      </c>
    </row>
    <row r="429">
      <c r="A429" s="6">
        <v>-0.17073402732570264</v>
      </c>
      <c r="B429" s="6">
        <v>0.005918595934123476</v>
      </c>
      <c r="C429" s="6">
        <v>0.04171045759391199</v>
      </c>
      <c r="D429" s="6">
        <v>0.11016567114669108</v>
      </c>
      <c r="E429" s="6">
        <v>0.039094776094725475</v>
      </c>
      <c r="F429" s="6">
        <v>-0.04054523595691592</v>
      </c>
    </row>
    <row r="430">
      <c r="A430" s="6">
        <v>-0.20164688409113218</v>
      </c>
      <c r="B430" s="6">
        <v>0.031774310316491694</v>
      </c>
      <c r="C430" s="6">
        <v>0.013398958823242874</v>
      </c>
      <c r="D430" s="6">
        <v>0.077486946735637</v>
      </c>
      <c r="E430" s="6">
        <v>-0.1162325856798135</v>
      </c>
      <c r="F430" s="6">
        <v>-0.03529131542151795</v>
      </c>
    </row>
    <row r="431">
      <c r="A431" s="6">
        <v>-0.138549421777807</v>
      </c>
      <c r="B431" s="6">
        <v>0.013436906574303216</v>
      </c>
      <c r="C431" s="6">
        <v>0.1012736429935733</v>
      </c>
      <c r="D431" s="6">
        <v>-0.03698460708410569</v>
      </c>
      <c r="E431" s="6">
        <v>-0.17659959932570352</v>
      </c>
      <c r="F431" s="6">
        <v>-0.2227692191318584</v>
      </c>
    </row>
    <row r="432">
      <c r="A432" s="6">
        <v>-0.1628982902469827</v>
      </c>
      <c r="B432" s="6">
        <v>0.10089253723158413</v>
      </c>
      <c r="C432" s="6">
        <v>0.07879906566620198</v>
      </c>
      <c r="D432" s="6">
        <v>0.030178120789034507</v>
      </c>
      <c r="E432" s="6">
        <v>-0.033949430155195096</v>
      </c>
      <c r="F432" s="6">
        <v>-0.1908060316876181</v>
      </c>
    </row>
    <row r="433">
      <c r="A433" s="6">
        <v>-0.16578450206084505</v>
      </c>
      <c r="B433" s="6">
        <v>0.068631932627908</v>
      </c>
      <c r="C433" s="6">
        <v>-0.036735369089659575</v>
      </c>
      <c r="D433" s="6">
        <v>-0.11896858278278827</v>
      </c>
      <c r="E433" s="6">
        <v>-0.1329560922117959</v>
      </c>
      <c r="F433" s="6">
        <v>-0.25273508777486575</v>
      </c>
    </row>
    <row r="434">
      <c r="A434" s="6">
        <v>-0.10415115571928629</v>
      </c>
      <c r="B434" s="6">
        <v>-0.040438456598520287</v>
      </c>
      <c r="C434" s="6">
        <v>0.019894485669101042</v>
      </c>
      <c r="D434" s="6">
        <v>-0.1816930965322185</v>
      </c>
      <c r="E434" s="6">
        <v>-0.0579636736148098</v>
      </c>
      <c r="F434" s="6">
        <v>-0.3195284439819472</v>
      </c>
    </row>
    <row r="435">
      <c r="A435" s="6">
        <v>-0.09862659713454822</v>
      </c>
      <c r="B435" s="6">
        <v>0.009521520900494655</v>
      </c>
      <c r="C435" s="6">
        <v>-0.12066462767366323</v>
      </c>
      <c r="D435" s="6">
        <v>-0.04797656369211435</v>
      </c>
      <c r="E435" s="6">
        <v>-0.04474432620274908</v>
      </c>
      <c r="F435" s="6">
        <v>-0.34332798612130216</v>
      </c>
    </row>
    <row r="436">
      <c r="A436" s="6">
        <v>-0.012140649054547925</v>
      </c>
      <c r="B436" s="6">
        <v>-0.12919806655019628</v>
      </c>
      <c r="C436" s="6">
        <v>-0.19175742357302383</v>
      </c>
      <c r="D436" s="6">
        <v>-0.14070903242556063</v>
      </c>
      <c r="E436" s="6">
        <v>-0.23521465168629127</v>
      </c>
      <c r="F436" s="6">
        <v>-0.24783710133847825</v>
      </c>
    </row>
    <row r="437">
      <c r="A437" s="6">
        <v>0.034769283907336176</v>
      </c>
      <c r="B437" s="6">
        <v>-0.19018364506280538</v>
      </c>
      <c r="C437" s="6">
        <v>-0.0569736054161627</v>
      </c>
      <c r="D437" s="6">
        <v>-0.06907157830563912</v>
      </c>
      <c r="E437" s="6">
        <v>-0.21427320346382686</v>
      </c>
      <c r="F437" s="6">
        <v>-0.2302286101469023</v>
      </c>
    </row>
    <row r="438">
      <c r="A438" s="6">
        <v>0.007867670876179966</v>
      </c>
      <c r="B438" s="6">
        <v>-0.06503989653702179</v>
      </c>
      <c r="C438" s="6">
        <v>-0.1370499360095799</v>
      </c>
      <c r="D438" s="6">
        <v>-0.05376652754007344</v>
      </c>
      <c r="E438" s="6">
        <v>-0.26625714490619345</v>
      </c>
      <c r="F438" s="6">
        <v>-0.26057412118156875</v>
      </c>
    </row>
    <row r="439">
      <c r="A439" s="6">
        <v>0.09457580044009672</v>
      </c>
      <c r="B439" s="6">
        <v>-0.13696849687603596</v>
      </c>
      <c r="C439" s="6">
        <v>-0.07683868939211537</v>
      </c>
      <c r="D439" s="6">
        <v>-0.23449322212740614</v>
      </c>
      <c r="E439" s="6">
        <v>-0.3383022489356219</v>
      </c>
      <c r="F439" s="6">
        <v>-0.2991968913712477</v>
      </c>
    </row>
    <row r="440">
      <c r="A440" s="6">
        <v>0.0810115278930926</v>
      </c>
      <c r="B440" s="6">
        <v>-0.05860215598648709</v>
      </c>
      <c r="C440" s="6">
        <v>-0.05404151394143164</v>
      </c>
      <c r="D440" s="6">
        <v>-0.22034583108859185</v>
      </c>
      <c r="E440" s="6">
        <v>-0.3584712003794706</v>
      </c>
      <c r="F440" s="6">
        <v>-0.29435278911984786</v>
      </c>
    </row>
    <row r="441">
      <c r="A441" s="6">
        <v>-0.05659121339330081</v>
      </c>
      <c r="B441" s="6">
        <v>-0.05990485089596816</v>
      </c>
      <c r="C441" s="6">
        <v>-0.21841947921907626</v>
      </c>
      <c r="D441" s="6">
        <v>-0.26478347712018</v>
      </c>
      <c r="E441" s="6">
        <v>-0.24808582501646606</v>
      </c>
      <c r="F441" s="6">
        <v>-0.16776675143248065</v>
      </c>
    </row>
    <row r="442">
      <c r="A442" s="6">
        <v>-0.005568241854880196</v>
      </c>
      <c r="B442" s="6">
        <v>-0.20861374189167942</v>
      </c>
      <c r="C442" s="6">
        <v>-0.22830300054233948</v>
      </c>
      <c r="D442" s="6">
        <v>-0.3260714384787563</v>
      </c>
      <c r="E442" s="6">
        <v>-0.23891397289375776</v>
      </c>
      <c r="F442" s="6">
        <v>-0.11085283316632173</v>
      </c>
    </row>
    <row r="443">
      <c r="A443" s="6">
        <v>-0.12797222597530789</v>
      </c>
      <c r="B443" s="6">
        <v>-0.21927983003232562</v>
      </c>
      <c r="C443" s="6">
        <v>-0.257973342294783</v>
      </c>
      <c r="D443" s="6">
        <v>-0.3649165346053797</v>
      </c>
      <c r="E443" s="6">
        <v>-0.2595213626394738</v>
      </c>
      <c r="F443" s="6">
        <v>-0.12255239391150462</v>
      </c>
    </row>
    <row r="444">
      <c r="A444" s="6">
        <v>-0.22777620337717164</v>
      </c>
      <c r="B444" s="6">
        <v>-0.2821098493041223</v>
      </c>
      <c r="C444" s="6">
        <v>-0.3182473929370122</v>
      </c>
      <c r="D444" s="6">
        <v>-0.24345809127923562</v>
      </c>
      <c r="E444" s="6">
        <v>-0.29190152585156237</v>
      </c>
      <c r="F444" s="6">
        <v>-0.11377242328951404</v>
      </c>
    </row>
    <row r="445">
      <c r="A445" s="6">
        <v>-0.07619702775080306</v>
      </c>
      <c r="B445" s="6">
        <v>-0.31760081710692256</v>
      </c>
      <c r="C445" s="6">
        <v>-0.38626185891058107</v>
      </c>
      <c r="D445" s="6">
        <v>-0.24034288832141487</v>
      </c>
      <c r="E445" s="6">
        <v>-0.30853285808886594</v>
      </c>
      <c r="F445" s="6">
        <v>2.1768412918114665E-4</v>
      </c>
    </row>
    <row r="446">
      <c r="A446" s="6">
        <v>-0.12287260256791577</v>
      </c>
      <c r="B446" s="6">
        <v>-0.3947282107668376</v>
      </c>
      <c r="C446" s="6">
        <v>-0.24459688861442477</v>
      </c>
      <c r="D446" s="6">
        <v>-0.280635562785721</v>
      </c>
      <c r="E446" s="6">
        <v>-0.16973336828941107</v>
      </c>
      <c r="F446" s="6">
        <v>0.01987156773680747</v>
      </c>
    </row>
    <row r="447">
      <c r="A447" s="6">
        <v>-0.08425341930868446</v>
      </c>
      <c r="B447" s="6">
        <v>-0.24963224141522872</v>
      </c>
      <c r="C447" s="6">
        <v>-0.24553687103447822</v>
      </c>
      <c r="D447" s="6">
        <v>-0.29609023669411144</v>
      </c>
      <c r="E447" s="6">
        <v>-0.11953011282057854</v>
      </c>
      <c r="F447" s="6">
        <v>0.07664776124414618</v>
      </c>
    </row>
    <row r="448">
      <c r="A448" s="6">
        <v>-0.05991555401117726</v>
      </c>
      <c r="B448" s="6">
        <v>-0.22828137267644155</v>
      </c>
      <c r="C448" s="6">
        <v>-0.2856851268783294</v>
      </c>
      <c r="D448" s="6">
        <v>-0.31468771145463953</v>
      </c>
      <c r="E448" s="6">
        <v>-0.14762342450508076</v>
      </c>
      <c r="F448" s="6">
        <v>0.05739740170594049</v>
      </c>
    </row>
    <row r="449">
      <c r="A449" s="6">
        <v>-0.2304928422540814</v>
      </c>
      <c r="B449" s="6">
        <v>-0.2857821045335571</v>
      </c>
      <c r="C449" s="6">
        <v>-0.28308575185723356</v>
      </c>
      <c r="D449" s="6">
        <v>-0.1703540459822604</v>
      </c>
      <c r="E449" s="6">
        <v>-0.11894357272603362</v>
      </c>
      <c r="F449" s="6">
        <v>0.09181269455484065</v>
      </c>
    </row>
    <row r="450">
      <c r="A450" s="6">
        <v>-0.28303068451933827</v>
      </c>
      <c r="B450" s="6">
        <v>-0.2841485604156972</v>
      </c>
      <c r="C450" s="6">
        <v>-0.3154026700401043</v>
      </c>
      <c r="D450" s="6">
        <v>-0.10785964944573156</v>
      </c>
      <c r="E450" s="6">
        <v>-0.004159425050186205</v>
      </c>
      <c r="F450" s="6">
        <v>0.24272716491700308</v>
      </c>
    </row>
    <row r="451">
      <c r="A451" s="6">
        <v>-0.31575262117528224</v>
      </c>
      <c r="B451" s="6">
        <v>-0.3189194967642847</v>
      </c>
      <c r="C451" s="6">
        <v>-0.17245478806888026</v>
      </c>
      <c r="D451" s="6">
        <v>-0.1480027150994055</v>
      </c>
      <c r="E451" s="6">
        <v>0.01879843267412991</v>
      </c>
      <c r="F451" s="6">
        <v>0.22350491785487728</v>
      </c>
    </row>
    <row r="452">
      <c r="A452" s="6">
        <v>-0.364295299327215</v>
      </c>
      <c r="B452" s="6">
        <v>-0.1684376898137217</v>
      </c>
      <c r="C452" s="6">
        <v>-0.10969439380466282</v>
      </c>
      <c r="D452" s="6">
        <v>-0.12118212518603234</v>
      </c>
      <c r="E452" s="6">
        <v>0.08771623169208158</v>
      </c>
      <c r="F452" s="6">
        <v>0.3272604345782128</v>
      </c>
    </row>
    <row r="453">
      <c r="A453" s="6">
        <v>-0.4540610126759207</v>
      </c>
      <c r="B453" s="6">
        <v>-0.13664569457540762</v>
      </c>
      <c r="C453" s="6">
        <v>-0.14274191900960537</v>
      </c>
      <c r="D453" s="6">
        <v>-0.008308046389274277</v>
      </c>
      <c r="E453" s="6">
        <v>0.052149065576528986</v>
      </c>
      <c r="F453" s="6">
        <v>0.3757989919205679</v>
      </c>
    </row>
    <row r="454">
      <c r="A454" s="6">
        <v>-0.285499205356958</v>
      </c>
      <c r="B454" s="6">
        <v>-0.15288355964336148</v>
      </c>
      <c r="C454" s="6">
        <v>-0.14389885158310606</v>
      </c>
      <c r="D454" s="6">
        <v>0.014491034353610403</v>
      </c>
      <c r="E454" s="6">
        <v>0.0815975150224403</v>
      </c>
      <c r="F454" s="6">
        <v>0.3624372855543911</v>
      </c>
    </row>
    <row r="455">
      <c r="A455" s="6">
        <v>-0.2502436777946498</v>
      </c>
      <c r="B455" s="6">
        <v>-0.1374736683281688</v>
      </c>
      <c r="C455" s="6">
        <v>-0.017780107173130322</v>
      </c>
      <c r="D455" s="6">
        <v>0.06525105139914904</v>
      </c>
      <c r="E455" s="6">
        <v>0.23424894829607784</v>
      </c>
      <c r="F455" s="6">
        <v>0.3758110081778756</v>
      </c>
    </row>
    <row r="456">
      <c r="A456" s="6">
        <v>-0.3388922480694997</v>
      </c>
      <c r="B456" s="6">
        <v>-0.0226399636412276</v>
      </c>
      <c r="C456" s="6">
        <v>0.021552700139412465</v>
      </c>
      <c r="D456" s="6">
        <v>0.045535128416398216</v>
      </c>
      <c r="E456" s="6">
        <v>0.21737694149363268</v>
      </c>
      <c r="F456" s="6">
        <v>0.437436061575346</v>
      </c>
    </row>
    <row r="457">
      <c r="A457" s="6">
        <v>-0.3473505463154752</v>
      </c>
      <c r="B457" s="6">
        <v>0.01846682365583306</v>
      </c>
      <c r="C457" s="6">
        <v>0.06175653072366865</v>
      </c>
      <c r="D457" s="6">
        <v>0.08681042454118063</v>
      </c>
      <c r="E457" s="6">
        <v>0.3028461993337861</v>
      </c>
      <c r="F457" s="6">
        <v>0.4538392083584121</v>
      </c>
    </row>
    <row r="458">
      <c r="A458" s="6">
        <v>-0.36919444245726546</v>
      </c>
      <c r="B458" s="6">
        <v>0.039990356558267076</v>
      </c>
      <c r="C458" s="6">
        <v>0.044398596624499215</v>
      </c>
      <c r="D458" s="6">
        <v>0.2279582570673113</v>
      </c>
      <c r="E458" s="6">
        <v>0.36732519047647666</v>
      </c>
      <c r="F458" s="6">
        <v>0.5035422885316723</v>
      </c>
    </row>
    <row r="459">
      <c r="A459" s="6">
        <v>-0.22667598918772064</v>
      </c>
      <c r="B459" s="6">
        <v>0.03403124739895417</v>
      </c>
      <c r="C459" s="6">
        <v>0.06890209945495178</v>
      </c>
      <c r="D459" s="6">
        <v>0.20952194292659224</v>
      </c>
      <c r="E459" s="6">
        <v>0.3656956859990946</v>
      </c>
      <c r="F459" s="6">
        <v>0.44422553765501765</v>
      </c>
    </row>
    <row r="460">
      <c r="A460" s="6">
        <v>-0.1615335722185495</v>
      </c>
      <c r="B460" s="6">
        <v>0.06844575846775736</v>
      </c>
      <c r="C460" s="6">
        <v>0.21943044164310022</v>
      </c>
      <c r="D460" s="6">
        <v>0.2856197243132748</v>
      </c>
      <c r="E460" s="6">
        <v>0.36615807109181836</v>
      </c>
      <c r="F460" s="6">
        <v>0.35451667615376997</v>
      </c>
    </row>
    <row r="461">
      <c r="A461" s="6">
        <v>-0.1821141852394747</v>
      </c>
      <c r="B461" s="6">
        <v>0.21877658782963288</v>
      </c>
      <c r="C461" s="6">
        <v>0.21157343359356656</v>
      </c>
      <c r="D461" s="6">
        <v>0.361012979433181</v>
      </c>
      <c r="E461" s="6">
        <v>0.43106414311435426</v>
      </c>
      <c r="F461" s="6">
        <v>0.2599355538067219</v>
      </c>
    </row>
    <row r="462">
      <c r="A462" s="6">
        <v>-0.1797720896499353</v>
      </c>
      <c r="B462" s="6">
        <v>0.1938724383628608</v>
      </c>
      <c r="C462" s="6">
        <v>0.28603985458985415</v>
      </c>
      <c r="D462" s="6">
        <v>0.36753927601690095</v>
      </c>
      <c r="E462" s="6">
        <v>0.43719536366122524</v>
      </c>
      <c r="F462" s="6">
        <v>0.1944189686597721</v>
      </c>
    </row>
    <row r="463">
      <c r="A463" s="6">
        <v>-0.04369091559036022</v>
      </c>
      <c r="B463" s="6">
        <v>0.28260694129165803</v>
      </c>
      <c r="C463" s="6">
        <v>0.3477625013497339</v>
      </c>
      <c r="D463" s="6">
        <v>0.3632338039285427</v>
      </c>
      <c r="E463" s="6">
        <v>0.4979106798374231</v>
      </c>
      <c r="F463" s="6">
        <v>0.027544557074494158</v>
      </c>
    </row>
    <row r="464">
      <c r="A464" s="6">
        <v>0.004625963015131784</v>
      </c>
      <c r="B464" s="6">
        <v>0.3487303814274048</v>
      </c>
      <c r="C464" s="6">
        <v>0.36619844396720497</v>
      </c>
      <c r="D464" s="6">
        <v>0.419688281178212</v>
      </c>
      <c r="E464" s="6">
        <v>0.4490960940872954</v>
      </c>
      <c r="F464" s="6">
        <v>-0.04675772174412904</v>
      </c>
    </row>
    <row r="465">
      <c r="A465" s="6">
        <v>0.02641935221067919</v>
      </c>
      <c r="B465" s="6">
        <v>0.3676350509541372</v>
      </c>
      <c r="C465" s="6">
        <v>0.36491494695077276</v>
      </c>
      <c r="D465" s="6">
        <v>0.4382030751557541</v>
      </c>
      <c r="E465" s="6">
        <v>0.3551643581116666</v>
      </c>
      <c r="F465" s="6">
        <v>-0.11082758073393639</v>
      </c>
    </row>
    <row r="466">
      <c r="A466" s="6">
        <v>0.02882441269322507</v>
      </c>
      <c r="B466" s="6">
        <v>0.36435410898701526</v>
      </c>
      <c r="C466" s="6">
        <v>0.4212647639531441</v>
      </c>
      <c r="D466" s="6">
        <v>0.5022481616158384</v>
      </c>
      <c r="E466" s="6">
        <v>0.2517112007533138</v>
      </c>
      <c r="F466" s="6">
        <v>-0.04338035123220182</v>
      </c>
    </row>
    <row r="467">
      <c r="A467" s="6">
        <v>0.06715681020829958</v>
      </c>
      <c r="B467" s="6">
        <v>0.4062638317018793</v>
      </c>
      <c r="C467" s="6">
        <v>0.4399420406422646</v>
      </c>
      <c r="D467" s="6">
        <v>0.4510967039043558</v>
      </c>
      <c r="E467" s="6">
        <v>0.19681518529219685</v>
      </c>
      <c r="F467" s="6">
        <v>-0.12780021239294498</v>
      </c>
    </row>
    <row r="468">
      <c r="A468" s="6">
        <v>0.23011324916865225</v>
      </c>
      <c r="B468" s="6">
        <v>0.44701260759037176</v>
      </c>
      <c r="C468" s="6">
        <v>0.49060604360509824</v>
      </c>
      <c r="D468" s="6">
        <v>0.35501345807277496</v>
      </c>
      <c r="E468" s="6">
        <v>0.03054156922086511</v>
      </c>
      <c r="F468" s="6">
        <v>-0.05516804297146899</v>
      </c>
    </row>
    <row r="469">
      <c r="A469" s="6">
        <v>0.22608659986994367</v>
      </c>
      <c r="B469" s="6">
        <v>0.4883321869863219</v>
      </c>
      <c r="C469" s="6">
        <v>0.4587982660151204</v>
      </c>
      <c r="D469" s="6">
        <v>0.24261207634168305</v>
      </c>
      <c r="E469" s="6">
        <v>-0.04688293757986445</v>
      </c>
      <c r="F469" s="6">
        <v>-0.11356857186231545</v>
      </c>
    </row>
    <row r="470">
      <c r="A470" s="6">
        <v>0.3082591008627259</v>
      </c>
      <c r="B470" s="6">
        <v>0.45678385577413855</v>
      </c>
      <c r="C470" s="6">
        <v>0.35397795367778506</v>
      </c>
      <c r="D470" s="6">
        <v>0.20222494455690324</v>
      </c>
      <c r="E470" s="6">
        <v>-0.11397726243342905</v>
      </c>
      <c r="F470" s="6">
        <v>-0.1912264434610148</v>
      </c>
    </row>
    <row r="471">
      <c r="A471" s="6">
        <v>0.39882360746555673</v>
      </c>
      <c r="B471" s="6">
        <v>0.35945178322284027</v>
      </c>
      <c r="C471" s="6">
        <v>0.24023057983830703</v>
      </c>
      <c r="D471" s="6">
        <v>0.02737645230236012</v>
      </c>
      <c r="E471" s="6">
        <v>-0.053203621551837964</v>
      </c>
      <c r="F471" s="6">
        <v>-0.22185473888127874</v>
      </c>
    </row>
    <row r="472">
      <c r="A472" s="6">
        <v>0.42039679299517474</v>
      </c>
      <c r="B472" s="6">
        <v>0.24996576752883842</v>
      </c>
      <c r="C472" s="6">
        <v>0.2052710414512742</v>
      </c>
      <c r="D472" s="6">
        <v>-0.04811818009102158</v>
      </c>
      <c r="E472" s="6">
        <v>-0.12128966056885701</v>
      </c>
      <c r="F472" s="6">
        <v>-0.15185796423976655</v>
      </c>
    </row>
    <row r="473">
      <c r="A473" s="6">
        <v>0.4035671310104692</v>
      </c>
      <c r="B473" s="6">
        <v>0.20500742502365174</v>
      </c>
      <c r="C473" s="6">
        <v>0.03581232269893435</v>
      </c>
      <c r="D473" s="6">
        <v>-0.11088301913122946</v>
      </c>
      <c r="E473" s="6">
        <v>-0.0552697900150374</v>
      </c>
      <c r="F473" s="6">
        <v>-0.12023312429061711</v>
      </c>
    </row>
    <row r="474">
      <c r="A474" s="6">
        <v>0.4678660440576281</v>
      </c>
      <c r="B474" s="6">
        <v>0.03625221995137108</v>
      </c>
      <c r="C474" s="6">
        <v>-0.05021543731168429</v>
      </c>
      <c r="D474" s="6">
        <v>-0.04672786497974317</v>
      </c>
      <c r="E474" s="6">
        <v>-0.11189837358928667</v>
      </c>
      <c r="F474" s="6">
        <v>-0.15496631300023067</v>
      </c>
    </row>
    <row r="475">
      <c r="A475" s="6">
        <v>0.5187642104662874</v>
      </c>
      <c r="B475" s="6">
        <v>-0.04777132830406916</v>
      </c>
      <c r="C475" s="6">
        <v>-0.11166402370999425</v>
      </c>
      <c r="D475" s="6">
        <v>-0.12363796548404012</v>
      </c>
      <c r="E475" s="6">
        <v>-0.18437040768598523</v>
      </c>
      <c r="F475" s="6">
        <v>-0.16656672438681946</v>
      </c>
    </row>
    <row r="476">
      <c r="A476" s="6">
        <v>0.5641417151786235</v>
      </c>
      <c r="B476" s="6">
        <v>-0.09980391089463378</v>
      </c>
      <c r="C476" s="6">
        <v>-0.04604520807334391</v>
      </c>
      <c r="D476" s="6">
        <v>-0.052201693591411885</v>
      </c>
      <c r="E476" s="6">
        <v>-0.21142336542943385</v>
      </c>
      <c r="F476" s="6">
        <v>-0.13907393448503103</v>
      </c>
    </row>
    <row r="477">
      <c r="A477" s="6">
        <v>0.5373158465486729</v>
      </c>
      <c r="B477" s="6">
        <v>-0.02517394319009336</v>
      </c>
      <c r="C477" s="6">
        <v>-0.11334549353297006</v>
      </c>
      <c r="D477" s="6">
        <v>-0.10453806569532215</v>
      </c>
      <c r="E477" s="6">
        <v>-0.14505709771394362</v>
      </c>
      <c r="F477" s="6">
        <v>-0.13079584503849487</v>
      </c>
    </row>
    <row r="478">
      <c r="A478" s="6">
        <v>0.42806457309749407</v>
      </c>
      <c r="B478" s="6">
        <v>-0.091279075255304</v>
      </c>
      <c r="C478" s="6">
        <v>-0.03684088660617049</v>
      </c>
      <c r="D478" s="6">
        <v>-0.16511953264237156</v>
      </c>
      <c r="E478" s="6">
        <v>-0.1043412952730699</v>
      </c>
      <c r="F478" s="6">
        <v>-0.05299420365371155</v>
      </c>
    </row>
    <row r="479">
      <c r="A479" s="6">
        <v>0.29613261353939324</v>
      </c>
      <c r="B479" s="6">
        <v>-0.026085502505027128</v>
      </c>
      <c r="C479" s="6">
        <v>-0.08551225154969333</v>
      </c>
      <c r="D479" s="6">
        <v>-0.18910323857558964</v>
      </c>
      <c r="E479" s="6">
        <v>-0.13540599700478126</v>
      </c>
      <c r="F479" s="6">
        <v>-0.09968252842935219</v>
      </c>
    </row>
    <row r="480">
      <c r="A480" s="6">
        <v>0.25026763654123396</v>
      </c>
      <c r="B480" s="6">
        <v>-0.06097158986885775</v>
      </c>
      <c r="C480" s="6">
        <v>-0.15770537983721974</v>
      </c>
      <c r="D480" s="6">
        <v>-0.12169048200669468</v>
      </c>
      <c r="E480" s="6">
        <v>-0.13371711825094712</v>
      </c>
      <c r="F480" s="6">
        <v>-0.1282888310422181</v>
      </c>
    </row>
    <row r="481">
      <c r="A481" s="6">
        <v>0.07359670416204034</v>
      </c>
      <c r="B481" s="6">
        <v>-0.14705160671218187</v>
      </c>
      <c r="C481" s="6">
        <v>-0.17056587955502117</v>
      </c>
      <c r="D481" s="6">
        <v>-0.08907691719228825</v>
      </c>
      <c r="E481" s="6">
        <v>-0.1036364365949977</v>
      </c>
      <c r="F481" s="6">
        <v>-0.17998242601000194</v>
      </c>
    </row>
    <row r="482">
      <c r="A482" s="6">
        <v>-0.03228485802723935</v>
      </c>
      <c r="B482" s="6">
        <v>-0.16569370369961728</v>
      </c>
      <c r="C482" s="6">
        <v>-0.1138896599745655</v>
      </c>
      <c r="D482" s="6">
        <v>-0.11382926869853874</v>
      </c>
      <c r="E482" s="6">
        <v>-0.09723085941919304</v>
      </c>
      <c r="F482" s="6">
        <v>-0.09366313856361158</v>
      </c>
    </row>
    <row r="483">
      <c r="A483" s="6">
        <v>-0.07895858816306572</v>
      </c>
      <c r="B483" s="6">
        <v>-0.12614008843467442</v>
      </c>
      <c r="C483" s="6">
        <v>-0.0838702743875045</v>
      </c>
      <c r="D483" s="6">
        <v>-0.12579556694244873</v>
      </c>
      <c r="E483" s="6">
        <v>-0.03438323190570212</v>
      </c>
      <c r="F483" s="6">
        <v>-0.1373557917865349</v>
      </c>
    </row>
    <row r="484">
      <c r="A484" s="6">
        <v>0.0021500959961819333</v>
      </c>
      <c r="B484" s="6">
        <v>-0.0751951156969931</v>
      </c>
      <c r="C484" s="6">
        <v>-0.12392324618529484</v>
      </c>
      <c r="D484" s="6">
        <v>-0.10198618556116543</v>
      </c>
      <c r="E484" s="6">
        <v>-0.0768512574774489</v>
      </c>
      <c r="F484" s="6">
        <v>-0.03344285782105602</v>
      </c>
    </row>
    <row r="485">
      <c r="A485" s="6">
        <v>-0.07556650722959168</v>
      </c>
      <c r="B485" s="6">
        <v>-0.1323030312650615</v>
      </c>
      <c r="C485" s="6">
        <v>-0.1190358367436715</v>
      </c>
      <c r="D485" s="6">
        <v>-0.1059093984505958</v>
      </c>
      <c r="E485" s="6">
        <v>-0.12179447410031596</v>
      </c>
      <c r="F485" s="6">
        <v>-0.07313879879670007</v>
      </c>
    </row>
    <row r="486">
      <c r="A486" s="6">
        <v>-0.01905187943129022</v>
      </c>
      <c r="B486" s="6">
        <v>-0.11570317794153245</v>
      </c>
      <c r="C486" s="6">
        <v>-0.10930774136272214</v>
      </c>
      <c r="D486" s="6">
        <v>-0.029601091912050858</v>
      </c>
      <c r="E486" s="6">
        <v>-0.18198788439987174</v>
      </c>
      <c r="F486" s="6">
        <v>0.03582955898057942</v>
      </c>
    </row>
    <row r="487">
      <c r="A487" s="6">
        <v>-0.05197440837863118</v>
      </c>
      <c r="B487" s="6">
        <v>-0.09786978993599335</v>
      </c>
      <c r="C487" s="6">
        <v>-0.10369228124385367</v>
      </c>
      <c r="D487" s="6">
        <v>-0.08156319300090131</v>
      </c>
      <c r="E487" s="6">
        <v>-0.10247584826158174</v>
      </c>
      <c r="F487" s="6">
        <v>0.12113172022006496</v>
      </c>
    </row>
    <row r="488">
      <c r="A488" s="6">
        <v>-0.16606601209410554</v>
      </c>
      <c r="B488" s="6">
        <v>-0.1033285021361422</v>
      </c>
      <c r="C488" s="6">
        <v>-0.02054223072644501</v>
      </c>
      <c r="D488" s="6">
        <v>-0.1161750640271685</v>
      </c>
      <c r="E488" s="6">
        <v>-0.13289668761243692</v>
      </c>
      <c r="F488" s="6">
        <v>0.12416293342036686</v>
      </c>
    </row>
    <row r="489">
      <c r="A489" s="6">
        <v>-0.2044683701248053</v>
      </c>
      <c r="B489" s="6">
        <v>-0.030718517803882912</v>
      </c>
      <c r="C489" s="6">
        <v>-0.07970457763916199</v>
      </c>
      <c r="D489" s="6">
        <v>-0.17608863675211683</v>
      </c>
      <c r="E489" s="6">
        <v>-0.040460966814960746</v>
      </c>
      <c r="F489" s="6">
        <v>0.07990349303441599</v>
      </c>
    </row>
    <row r="490">
      <c r="A490" s="6">
        <v>-0.13649050924128853</v>
      </c>
      <c r="B490" s="6">
        <v>-0.08910543808472506</v>
      </c>
      <c r="C490" s="6">
        <v>-0.12498401037882398</v>
      </c>
      <c r="D490" s="6">
        <v>-0.10632376154166066</v>
      </c>
      <c r="E490" s="6">
        <v>-0.07282153978374424</v>
      </c>
      <c r="F490" s="6">
        <v>0.09906499933705915</v>
      </c>
    </row>
    <row r="491">
      <c r="A491" s="6">
        <v>-0.0849742761255392</v>
      </c>
      <c r="B491" s="6">
        <v>-0.12035271113585051</v>
      </c>
      <c r="C491" s="6">
        <v>-0.18500562040434554</v>
      </c>
      <c r="D491" s="6">
        <v>-0.14538675322030964</v>
      </c>
      <c r="E491" s="6">
        <v>0.0391150951121368</v>
      </c>
      <c r="F491" s="6">
        <v>-0.027769939142627903</v>
      </c>
    </row>
    <row r="492">
      <c r="A492" s="6">
        <v>-0.14746312556981014</v>
      </c>
      <c r="B492" s="6">
        <v>-0.18985215476541173</v>
      </c>
      <c r="C492" s="6">
        <v>-0.10375646608309412</v>
      </c>
      <c r="D492" s="6">
        <v>-0.04782223444865975</v>
      </c>
      <c r="E492" s="6">
        <v>0.11545142226616019</v>
      </c>
      <c r="F492" s="6">
        <v>0.06995680820359541</v>
      </c>
    </row>
    <row r="493">
      <c r="A493" s="6">
        <v>-0.1365520800139723</v>
      </c>
      <c r="B493" s="6">
        <v>-0.10981828615488802</v>
      </c>
      <c r="C493" s="6">
        <v>-0.14815958609156615</v>
      </c>
      <c r="D493" s="6">
        <v>-0.07266088156799866</v>
      </c>
      <c r="E493" s="6">
        <v>0.11050463450388673</v>
      </c>
      <c r="F493" s="6">
        <v>0.07255870983307149</v>
      </c>
    </row>
    <row r="494">
      <c r="A494" s="6">
        <v>-0.11380040035552536</v>
      </c>
      <c r="B494" s="6">
        <v>-0.14943895011457412</v>
      </c>
      <c r="C494" s="6">
        <v>-0.053812971333879175</v>
      </c>
      <c r="D494" s="6">
        <v>0.03559935144326554</v>
      </c>
      <c r="E494" s="6">
        <v>0.07062380651021974</v>
      </c>
      <c r="F494" s="6">
        <v>0.07994027136216067</v>
      </c>
    </row>
    <row r="495">
      <c r="A495" s="6">
        <v>-0.1281655486129777</v>
      </c>
      <c r="B495" s="6">
        <v>-0.06485251801471423</v>
      </c>
      <c r="C495" s="6">
        <v>-0.07207888671930641</v>
      </c>
      <c r="D495" s="6">
        <v>0.10929844586423257</v>
      </c>
      <c r="E495" s="6">
        <v>0.09794807620138077</v>
      </c>
      <c r="F495" s="6">
        <v>0.09927794569081665</v>
      </c>
    </row>
    <row r="496">
      <c r="A496" s="6">
        <v>-0.04978171491402128</v>
      </c>
      <c r="B496" s="6">
        <v>-0.06721414110930897</v>
      </c>
      <c r="C496" s="6">
        <v>0.02576826729649112</v>
      </c>
      <c r="D496" s="6">
        <v>0.11022951953988383</v>
      </c>
      <c r="E496" s="6">
        <v>-0.03324309224479562</v>
      </c>
      <c r="F496" s="6">
        <v>0.09779545121174342</v>
      </c>
    </row>
    <row r="497">
      <c r="A497" s="6">
        <v>-0.09394615013209906</v>
      </c>
      <c r="B497" s="6">
        <v>0.030487736947606845</v>
      </c>
      <c r="C497" s="6">
        <v>0.11429604392022111</v>
      </c>
      <c r="D497" s="6">
        <v>0.06512224205731658</v>
      </c>
      <c r="E497" s="6">
        <v>0.06276116790901445</v>
      </c>
      <c r="F497" s="6">
        <v>0.10342600975834265</v>
      </c>
    </row>
    <row r="498">
      <c r="A498" s="6">
        <v>-0.1499496866157196</v>
      </c>
      <c r="B498" s="6">
        <v>0.12309328548755255</v>
      </c>
      <c r="C498" s="6">
        <v>0.1151469025525922</v>
      </c>
      <c r="D498" s="6">
        <v>0.10556290762166343</v>
      </c>
      <c r="E498" s="6">
        <v>0.07438856336082857</v>
      </c>
      <c r="F498" s="6">
        <v>0.11905516150307252</v>
      </c>
    </row>
    <row r="499">
      <c r="A499" s="6">
        <v>-0.22499846622130015</v>
      </c>
      <c r="B499" s="6">
        <v>0.1005764413300009</v>
      </c>
      <c r="C499" s="6">
        <v>0.07332033365880142</v>
      </c>
      <c r="D499" s="6">
        <v>-0.028964052002703793</v>
      </c>
      <c r="E499" s="6">
        <v>0.0743496298079659</v>
      </c>
      <c r="F499" s="6">
        <v>0.06608386202658918</v>
      </c>
    </row>
    <row r="500">
      <c r="A500" s="6">
        <v>-0.13340332769488578</v>
      </c>
      <c r="B500" s="6">
        <v>0.0762659094988212</v>
      </c>
      <c r="C500" s="6">
        <v>0.09260921994281518</v>
      </c>
      <c r="D500" s="6">
        <v>0.06602282766478246</v>
      </c>
      <c r="E500" s="6">
        <v>0.1045752942048003</v>
      </c>
      <c r="F500" s="6">
        <v>0.1692379917331679</v>
      </c>
    </row>
    <row r="501">
      <c r="A501" s="6">
        <v>-0.16809941857084165</v>
      </c>
      <c r="B501" s="6">
        <v>0.08020037649375336</v>
      </c>
      <c r="C501" s="6">
        <v>-0.025415843501815735</v>
      </c>
      <c r="D501" s="6">
        <v>0.06008928995495683</v>
      </c>
      <c r="E501" s="6">
        <v>0.10062738714152265</v>
      </c>
      <c r="F501" s="6">
        <v>0.0828838429328141</v>
      </c>
    </row>
    <row r="502">
      <c r="A502" s="6">
        <v>-0.08254217631751609</v>
      </c>
      <c r="B502" s="6">
        <v>-0.029740854996946852</v>
      </c>
      <c r="C502" s="6">
        <v>0.054001445788273664</v>
      </c>
      <c r="D502" s="6">
        <v>0.0738048345840525</v>
      </c>
      <c r="E502" s="6">
        <v>0.1030178342161633</v>
      </c>
      <c r="F502" s="6">
        <v>0.11941786872954915</v>
      </c>
    </row>
    <row r="503">
      <c r="A503" s="6">
        <v>-0.07178509932804877</v>
      </c>
      <c r="B503" s="6">
        <v>0.04229546701731018</v>
      </c>
      <c r="C503" s="6">
        <v>0.058012315317555255</v>
      </c>
      <c r="D503" s="6">
        <v>0.09109135833618855</v>
      </c>
      <c r="E503" s="6">
        <v>0.0999870447370952</v>
      </c>
      <c r="F503" s="6">
        <v>0.10770148994679707</v>
      </c>
    </row>
    <row r="504">
      <c r="A504" s="6">
        <v>0.026799570301802078</v>
      </c>
      <c r="B504" s="6">
        <v>0.04766329947128968</v>
      </c>
      <c r="C504" s="6">
        <v>0.06494463518765288</v>
      </c>
      <c r="D504" s="6">
        <v>0.09467438105321603</v>
      </c>
      <c r="E504" s="6">
        <v>0.06098907402135641</v>
      </c>
    </row>
    <row r="505">
      <c r="A505" s="6">
        <v>0.1259938614525219</v>
      </c>
      <c r="B505" s="6">
        <v>0.068196349093689</v>
      </c>
      <c r="C505" s="6">
        <v>0.08264837779917646</v>
      </c>
      <c r="D505" s="6">
        <v>0.09279456593727528</v>
      </c>
      <c r="E505" s="6">
        <v>0.15251645169464378</v>
      </c>
    </row>
    <row r="506">
      <c r="A506" s="6">
        <v>0.11327406591440742</v>
      </c>
      <c r="B506" s="6">
        <v>0.0921717575817105</v>
      </c>
      <c r="C506" s="6">
        <v>0.09732705512604924</v>
      </c>
      <c r="D506" s="6">
        <v>0.09469769213194049</v>
      </c>
      <c r="E506" s="6">
        <v>0.07858872089098481</v>
      </c>
    </row>
    <row r="507">
      <c r="A507" s="6">
        <v>0.06703892786105231</v>
      </c>
      <c r="B507" s="6">
        <v>0.0966558962781266</v>
      </c>
      <c r="C507" s="6">
        <v>0.10120470535161298</v>
      </c>
      <c r="D507" s="6">
        <v>0.06696664821679195</v>
      </c>
      <c r="E507" s="6">
        <v>0.11184574928453914</v>
      </c>
    </row>
    <row r="508">
      <c r="A508" s="6">
        <v>0.0823350146133496</v>
      </c>
      <c r="B508" s="6">
        <v>0.11708422046481665</v>
      </c>
      <c r="C508" s="6">
        <v>0.09366115589276305</v>
      </c>
      <c r="D508" s="6">
        <v>0.16288758741816245</v>
      </c>
      <c r="E508" s="6">
        <v>0.10769228357836054</v>
      </c>
    </row>
    <row r="509">
      <c r="A509" s="6">
        <v>-0.035064942580654235</v>
      </c>
      <c r="B509" s="6">
        <v>0.08564592662780281</v>
      </c>
      <c r="C509" s="6">
        <v>0.08052467879722804</v>
      </c>
      <c r="D509" s="6">
        <v>0.08138148549823174</v>
      </c>
    </row>
    <row r="510">
      <c r="A510" s="6">
        <v>0.03247346373841281</v>
      </c>
      <c r="B510" s="6">
        <v>0.07709007226745469</v>
      </c>
      <c r="C510" s="6">
        <v>0.15616803382463823</v>
      </c>
      <c r="D510" s="6">
        <v>0.12328632467286436</v>
      </c>
    </row>
    <row r="511">
      <c r="A511" s="6">
        <v>0.07054244400467952</v>
      </c>
      <c r="B511" s="6">
        <v>0.15698884810125632</v>
      </c>
      <c r="C511" s="6">
        <v>0.08005888190575398</v>
      </c>
      <c r="D511" s="6">
        <v>0.10034897429001745</v>
      </c>
    </row>
    <row r="512">
      <c r="A512" s="6">
        <v>0.08678915847561117</v>
      </c>
      <c r="B512" s="6">
        <v>0.07928286508447296</v>
      </c>
      <c r="C512" s="6">
        <v>0.1231325651073255</v>
      </c>
    </row>
    <row r="513">
      <c r="A513" s="6">
        <v>0.10364143339086246</v>
      </c>
      <c r="B513" s="6">
        <v>0.12432464144561486</v>
      </c>
      <c r="C513" s="6">
        <v>0.10041490208761215</v>
      </c>
    </row>
    <row r="514">
      <c r="A514" s="6">
        <v>0.12061843465388211</v>
      </c>
      <c r="B514" s="6">
        <v>0.10260572858812941</v>
      </c>
    </row>
    <row r="515">
      <c r="A515" s="6">
        <v>0.1276346229947913</v>
      </c>
    </row>
    <row r="516">
      <c r="A516" s="6">
        <v>0.09700746626476535</v>
      </c>
    </row>
    <row r="517">
      <c r="A517" s="6">
        <v>0.08744910426219847</v>
      </c>
    </row>
    <row r="518">
      <c r="A518" s="6">
        <v>0.17984254805639427</v>
      </c>
    </row>
    <row r="519">
      <c r="A519" s="6">
        <v>0.10440373712076204</v>
      </c>
    </row>
    <row r="520">
      <c r="A520" s="6">
        <v>0.13509122254473657</v>
      </c>
    </row>
    <row r="521">
      <c r="A521" s="6">
        <v>0.12931778873113425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60</v>
      </c>
    </row>
    <row r="2">
      <c r="A2" s="6">
        <v>0.12931778873113425</v>
      </c>
    </row>
    <row r="3">
      <c r="A3" s="6">
        <v>0.13509122254473657</v>
      </c>
    </row>
    <row r="4">
      <c r="A4" s="6">
        <v>0.10440373712076204</v>
      </c>
    </row>
    <row r="5">
      <c r="A5" s="6">
        <v>0.17984254805639427</v>
      </c>
    </row>
    <row r="6">
      <c r="A6" s="6">
        <v>0.08744910426219847</v>
      </c>
    </row>
    <row r="7">
      <c r="A7" s="6">
        <v>0.09700746626476535</v>
      </c>
    </row>
    <row r="8">
      <c r="A8" s="6">
        <v>0.1276346229947913</v>
      </c>
    </row>
    <row r="9">
      <c r="A9" s="6">
        <v>0.12061843465388211</v>
      </c>
    </row>
    <row r="10">
      <c r="A10" s="6">
        <v>0.10364143339086246</v>
      </c>
    </row>
    <row r="11">
      <c r="A11" s="6">
        <v>0.08678915847561117</v>
      </c>
    </row>
    <row r="12">
      <c r="A12" s="6">
        <v>0.07054244400467952</v>
      </c>
    </row>
    <row r="13">
      <c r="A13" s="6">
        <v>0.03247346373841281</v>
      </c>
    </row>
    <row r="14">
      <c r="A14" s="6">
        <v>-0.035064942580654235</v>
      </c>
    </row>
    <row r="15">
      <c r="A15" s="6">
        <v>0.0823350146133496</v>
      </c>
    </row>
    <row r="16">
      <c r="A16" s="6">
        <v>0.06703892786105231</v>
      </c>
    </row>
    <row r="17">
      <c r="A17" s="6">
        <v>0.11327406591440742</v>
      </c>
    </row>
    <row r="18">
      <c r="A18" s="6">
        <v>0.1259938614525219</v>
      </c>
    </row>
    <row r="19">
      <c r="A19" s="6">
        <v>0.026799570301802078</v>
      </c>
    </row>
    <row r="20">
      <c r="A20" s="6">
        <v>-0.07178509932804877</v>
      </c>
    </row>
    <row r="21">
      <c r="A21" s="6">
        <v>-0.08254217631751609</v>
      </c>
    </row>
    <row r="22">
      <c r="A22" s="6">
        <v>-0.16809941857084165</v>
      </c>
    </row>
    <row r="23">
      <c r="A23" s="6">
        <v>-0.13340332769488578</v>
      </c>
    </row>
    <row r="24">
      <c r="A24" s="6">
        <v>-0.22499846622130015</v>
      </c>
    </row>
    <row r="25">
      <c r="A25" s="6">
        <v>-0.1499496866157196</v>
      </c>
    </row>
    <row r="26">
      <c r="A26" s="6">
        <v>-0.09394615013209906</v>
      </c>
    </row>
    <row r="27">
      <c r="A27" s="6">
        <v>-0.04978171491402128</v>
      </c>
    </row>
    <row r="28">
      <c r="A28" s="6">
        <v>-0.1281655486129777</v>
      </c>
    </row>
    <row r="29">
      <c r="A29" s="6">
        <v>-0.11380040035552536</v>
      </c>
    </row>
    <row r="30">
      <c r="A30" s="6">
        <v>-0.1365520800139723</v>
      </c>
    </row>
    <row r="31">
      <c r="A31" s="6">
        <v>-0.14746312556981014</v>
      </c>
    </row>
    <row r="32">
      <c r="A32" s="6">
        <v>-0.0849742761255392</v>
      </c>
    </row>
    <row r="33">
      <c r="A33" s="6">
        <v>-0.13649050924128853</v>
      </c>
    </row>
    <row r="34">
      <c r="A34" s="6">
        <v>-0.2044683701248053</v>
      </c>
    </row>
    <row r="35">
      <c r="A35" s="6">
        <v>-0.16606601209410554</v>
      </c>
    </row>
    <row r="36">
      <c r="A36" s="6">
        <v>-0.05197440837863118</v>
      </c>
    </row>
    <row r="37">
      <c r="A37" s="6">
        <v>-0.01905187943129022</v>
      </c>
    </row>
    <row r="38">
      <c r="A38" s="6">
        <v>-0.07556650722959168</v>
      </c>
    </row>
    <row r="39">
      <c r="A39" s="6">
        <v>0.0021500959961819333</v>
      </c>
    </row>
    <row r="40">
      <c r="A40" s="6">
        <v>-0.07895858816306572</v>
      </c>
    </row>
    <row r="41">
      <c r="A41" s="6">
        <v>-0.03228485802723935</v>
      </c>
    </row>
    <row r="42">
      <c r="A42" s="6">
        <v>0.07359670416204034</v>
      </c>
    </row>
    <row r="43">
      <c r="A43" s="6">
        <v>0.25026763654123396</v>
      </c>
    </row>
    <row r="44">
      <c r="A44" s="6">
        <v>0.29613261353939324</v>
      </c>
    </row>
    <row r="45">
      <c r="A45" s="6">
        <v>0.42806457309749407</v>
      </c>
    </row>
    <row r="46">
      <c r="A46" s="6">
        <v>0.5373158465486729</v>
      </c>
    </row>
    <row r="47">
      <c r="A47" s="6">
        <v>0.5641417151786235</v>
      </c>
    </row>
    <row r="48">
      <c r="A48" s="6">
        <v>0.5187642104662874</v>
      </c>
    </row>
    <row r="49">
      <c r="A49" s="6">
        <v>0.4678660440576281</v>
      </c>
    </row>
    <row r="50">
      <c r="A50" s="6">
        <v>0.4035671310104692</v>
      </c>
    </row>
    <row r="51">
      <c r="A51" s="6">
        <v>0.42039679299517474</v>
      </c>
    </row>
    <row r="52">
      <c r="A52" s="6">
        <v>0.39882360746555673</v>
      </c>
    </row>
    <row r="53">
      <c r="A53" s="6">
        <v>0.3082591008627259</v>
      </c>
    </row>
    <row r="54">
      <c r="A54" s="6">
        <v>0.22608659986994367</v>
      </c>
    </row>
    <row r="55">
      <c r="A55" s="6">
        <v>0.23011324916865225</v>
      </c>
    </row>
    <row r="56">
      <c r="A56" s="6">
        <v>0.06715681020829958</v>
      </c>
    </row>
    <row r="57">
      <c r="A57" s="6">
        <v>0.02882441269322507</v>
      </c>
    </row>
    <row r="58">
      <c r="A58" s="6">
        <v>0.02641935221067919</v>
      </c>
    </row>
    <row r="59">
      <c r="A59" s="6">
        <v>0.004625963015131784</v>
      </c>
    </row>
    <row r="60">
      <c r="A60" s="6">
        <v>-0.04369091559036022</v>
      </c>
    </row>
    <row r="61">
      <c r="A61" s="6">
        <v>-0.1797720896499353</v>
      </c>
    </row>
    <row r="62">
      <c r="A62" s="6">
        <v>-0.1821141852394747</v>
      </c>
    </row>
    <row r="63">
      <c r="A63" s="6">
        <v>-0.1615335722185495</v>
      </c>
    </row>
    <row r="64">
      <c r="A64" s="6">
        <v>-0.22667598918772064</v>
      </c>
    </row>
    <row r="65">
      <c r="A65" s="6">
        <v>-0.36919444245726546</v>
      </c>
    </row>
    <row r="66">
      <c r="A66" s="6">
        <v>-0.3473505463154752</v>
      </c>
    </row>
    <row r="67">
      <c r="A67" s="6">
        <v>-0.3388922480694997</v>
      </c>
    </row>
    <row r="68">
      <c r="A68" s="6">
        <v>-0.2502436777946498</v>
      </c>
    </row>
    <row r="69">
      <c r="A69" s="6">
        <v>-0.285499205356958</v>
      </c>
    </row>
    <row r="70">
      <c r="A70" s="6">
        <v>-0.4540610126759207</v>
      </c>
    </row>
    <row r="71">
      <c r="A71" s="6">
        <v>-0.364295299327215</v>
      </c>
    </row>
    <row r="72">
      <c r="A72" s="6">
        <v>-0.31575262117528224</v>
      </c>
    </row>
    <row r="73">
      <c r="A73" s="6">
        <v>-0.28303068451933827</v>
      </c>
    </row>
    <row r="74">
      <c r="A74" s="6">
        <v>-0.2304928422540814</v>
      </c>
    </row>
    <row r="75">
      <c r="A75" s="6">
        <v>-0.05991555401117726</v>
      </c>
    </row>
    <row r="76">
      <c r="A76" s="6">
        <v>-0.08425341930868446</v>
      </c>
    </row>
    <row r="77">
      <c r="A77" s="6">
        <v>-0.12287260256791577</v>
      </c>
    </row>
    <row r="78">
      <c r="A78" s="6">
        <v>-0.07619702775080306</v>
      </c>
    </row>
    <row r="79">
      <c r="A79" s="6">
        <v>-0.22777620337717164</v>
      </c>
    </row>
    <row r="80">
      <c r="A80" s="6">
        <v>-0.12797222597530789</v>
      </c>
    </row>
    <row r="81">
      <c r="A81" s="6">
        <v>-0.005568241854880196</v>
      </c>
    </row>
    <row r="82">
      <c r="A82" s="6">
        <v>-0.05659121339330081</v>
      </c>
    </row>
    <row r="83">
      <c r="A83" s="6">
        <v>0.0810115278930926</v>
      </c>
    </row>
    <row r="84">
      <c r="A84" s="6">
        <v>0.09457580044009672</v>
      </c>
    </row>
    <row r="85">
      <c r="A85" s="6">
        <v>0.007867670876179966</v>
      </c>
    </row>
    <row r="86">
      <c r="A86" s="6">
        <v>0.034769283907336176</v>
      </c>
    </row>
    <row r="87">
      <c r="A87" s="6">
        <v>-0.012140649054547925</v>
      </c>
    </row>
    <row r="88">
      <c r="A88" s="6">
        <v>-0.09862659713454822</v>
      </c>
    </row>
    <row r="89">
      <c r="A89" s="6">
        <v>-0.10415115571928629</v>
      </c>
    </row>
    <row r="90">
      <c r="A90" s="6">
        <v>-0.16578450206084505</v>
      </c>
    </row>
    <row r="91">
      <c r="A91" s="6">
        <v>-0.1628982902469827</v>
      </c>
    </row>
    <row r="92">
      <c r="A92" s="6">
        <v>-0.138549421777807</v>
      </c>
    </row>
    <row r="93">
      <c r="A93" s="6">
        <v>-0.20164688409113218</v>
      </c>
    </row>
    <row r="94">
      <c r="A94" s="6">
        <v>-0.17073402732570264</v>
      </c>
    </row>
    <row r="95">
      <c r="A95" s="6">
        <v>0.10341557198588402</v>
      </c>
    </row>
    <row r="96">
      <c r="A96" s="6">
        <v>0.20333006881559534</v>
      </c>
    </row>
    <row r="97">
      <c r="A97" s="6">
        <v>0.21700694592226116</v>
      </c>
    </row>
    <row r="98">
      <c r="A98" s="6">
        <v>0.22534180089751832</v>
      </c>
    </row>
    <row r="99">
      <c r="A99" s="6">
        <v>0.3148286019381631</v>
      </c>
    </row>
    <row r="100">
      <c r="A100" s="6">
        <v>0.2889459160206428</v>
      </c>
    </row>
    <row r="101">
      <c r="A101" s="6">
        <v>0.18488755435964244</v>
      </c>
    </row>
    <row r="102">
      <c r="A102" s="6">
        <v>0.16954734207806094</v>
      </c>
    </row>
    <row r="103">
      <c r="A103" s="6">
        <v>0.19532814048199187</v>
      </c>
    </row>
    <row r="104">
      <c r="A104" s="6">
        <v>0.1153771391441692</v>
      </c>
    </row>
    <row r="105">
      <c r="A105" s="6">
        <v>0.14921909101457462</v>
      </c>
    </row>
    <row r="106">
      <c r="A106" s="6">
        <v>0.10834928557562423</v>
      </c>
    </row>
    <row r="107">
      <c r="A107" s="6">
        <v>0.010569645123599342</v>
      </c>
    </row>
    <row r="108">
      <c r="A108" s="6">
        <v>0.07440796963411092</v>
      </c>
    </row>
    <row r="109">
      <c r="A109" s="6">
        <v>0.020930987852155483</v>
      </c>
    </row>
    <row r="110">
      <c r="A110" s="6">
        <v>0.021165540886456988</v>
      </c>
    </row>
    <row r="111">
      <c r="A111" s="6">
        <v>-0.007706590802549052</v>
      </c>
    </row>
    <row r="112">
      <c r="A112" s="6">
        <v>0.028666204827685317</v>
      </c>
    </row>
    <row r="113">
      <c r="A113" s="6">
        <v>0.03206140081316944</v>
      </c>
    </row>
    <row r="114">
      <c r="A114" s="6">
        <v>-0.0210545575338274</v>
      </c>
    </row>
    <row r="115">
      <c r="A115" s="6">
        <v>-0.03741991489992738</v>
      </c>
    </row>
    <row r="116">
      <c r="A116" s="6">
        <v>-0.05794790370458519</v>
      </c>
    </row>
    <row r="117">
      <c r="A117" s="6">
        <v>-0.08612894341384808</v>
      </c>
    </row>
    <row r="118">
      <c r="A118" s="6">
        <v>-0.09986600090488379</v>
      </c>
    </row>
    <row r="119">
      <c r="A119" s="6">
        <v>-0.10797624999758212</v>
      </c>
    </row>
    <row r="120">
      <c r="A120" s="6">
        <v>-0.05215449263847943</v>
      </c>
    </row>
    <row r="121">
      <c r="A121" s="6">
        <v>-0.09425151148039385</v>
      </c>
    </row>
    <row r="122">
      <c r="A122" s="6">
        <v>-0.021118983033980965</v>
      </c>
    </row>
    <row r="123">
      <c r="A123" s="6">
        <v>-0.05081283915053242</v>
      </c>
    </row>
    <row r="124">
      <c r="A124" s="6">
        <v>-0.02120775183813406</v>
      </c>
    </row>
    <row r="125">
      <c r="A125" s="6">
        <v>0.04522536564172047</v>
      </c>
    </row>
    <row r="126">
      <c r="A126" s="6">
        <v>-0.01095408299601186</v>
      </c>
    </row>
    <row r="127">
      <c r="A127" s="6">
        <v>0.055913147280250375</v>
      </c>
    </row>
    <row r="128">
      <c r="A128" s="6">
        <v>0.05189060188152139</v>
      </c>
    </row>
    <row r="129">
      <c r="A129" s="6">
        <v>0.024769471391930753</v>
      </c>
    </row>
    <row r="130">
      <c r="A130" s="6">
        <v>0.04426241639588535</v>
      </c>
    </row>
    <row r="131">
      <c r="A131" s="6">
        <v>0.23976397573803132</v>
      </c>
    </row>
    <row r="132">
      <c r="A132" s="6">
        <v>0.04132886512838818</v>
      </c>
    </row>
    <row r="133">
      <c r="A133" s="6">
        <v>0.01906078264793204</v>
      </c>
    </row>
    <row r="134">
      <c r="A134" s="6">
        <v>0.14881797672239877</v>
      </c>
    </row>
    <row r="135">
      <c r="A135" s="6">
        <v>0.19307591840113156</v>
      </c>
    </row>
    <row r="136">
      <c r="A136" s="6">
        <v>0.3140058113824491</v>
      </c>
    </row>
    <row r="137">
      <c r="A137" s="6">
        <v>0.37664671987469406</v>
      </c>
    </row>
    <row r="138">
      <c r="A138" s="6">
        <v>0.34272567266036497</v>
      </c>
    </row>
    <row r="139">
      <c r="A139" s="6">
        <v>0.20315184534764796</v>
      </c>
    </row>
    <row r="140">
      <c r="A140" s="6">
        <v>0.15173975467621106</v>
      </c>
    </row>
    <row r="141">
      <c r="A141" s="6">
        <v>0.23415846481115205</v>
      </c>
    </row>
    <row r="142">
      <c r="A142" s="6">
        <v>0.23862422405813422</v>
      </c>
    </row>
    <row r="143">
      <c r="A143" s="6">
        <v>0.34888975732615973</v>
      </c>
    </row>
    <row r="144">
      <c r="A144" s="6">
        <v>0.4707434345021932</v>
      </c>
    </row>
    <row r="145">
      <c r="A145" s="6">
        <v>0.4104522042780142</v>
      </c>
    </row>
    <row r="146">
      <c r="A146" s="6">
        <v>0.416253519572617</v>
      </c>
    </row>
    <row r="147">
      <c r="A147" s="6">
        <v>0.295625717326748</v>
      </c>
    </row>
    <row r="148">
      <c r="A148" s="6">
        <v>0.28583522929656546</v>
      </c>
    </row>
    <row r="149">
      <c r="A149" s="6">
        <v>0.07237555863767992</v>
      </c>
    </row>
    <row r="150">
      <c r="A150" s="6">
        <v>0.03583036071872936</v>
      </c>
    </row>
    <row r="151">
      <c r="A151" s="6">
        <v>-0.020267386634161277</v>
      </c>
    </row>
    <row r="152">
      <c r="A152" s="6">
        <v>-0.1897100558936088</v>
      </c>
    </row>
    <row r="153">
      <c r="A153" s="6">
        <v>-0.17425993742187407</v>
      </c>
    </row>
    <row r="154">
      <c r="A154" s="6">
        <v>-0.2575836793614263</v>
      </c>
    </row>
    <row r="155">
      <c r="A155" s="6">
        <v>-0.3955695931270936</v>
      </c>
    </row>
    <row r="156">
      <c r="A156" s="6">
        <v>-0.40846261933340905</v>
      </c>
    </row>
    <row r="157">
      <c r="A157" s="6">
        <v>-0.4402364887710045</v>
      </c>
    </row>
    <row r="158">
      <c r="A158" s="6">
        <v>-0.4933997954910921</v>
      </c>
    </row>
    <row r="159">
      <c r="A159" s="6">
        <v>-0.43498839731766903</v>
      </c>
    </row>
    <row r="160">
      <c r="A160" s="6">
        <v>-0.36714759995267054</v>
      </c>
    </row>
    <row r="161">
      <c r="A161" s="6">
        <v>-0.3287702282605816</v>
      </c>
    </row>
    <row r="162">
      <c r="A162" s="6">
        <v>-0.42134319652000746</v>
      </c>
    </row>
    <row r="163">
      <c r="A163" s="6">
        <v>-0.36425811820867277</v>
      </c>
    </row>
    <row r="164">
      <c r="A164" s="6">
        <v>-0.411904833127148</v>
      </c>
    </row>
    <row r="165">
      <c r="A165" s="6">
        <v>-0.3040945414901661</v>
      </c>
    </row>
    <row r="166">
      <c r="A166" s="6">
        <v>-0.2778608482466522</v>
      </c>
    </row>
    <row r="167">
      <c r="A167" s="6">
        <v>-0.340482527650145</v>
      </c>
    </row>
    <row r="168">
      <c r="A168" s="6">
        <v>0.09554042641643096</v>
      </c>
    </row>
    <row r="169">
      <c r="A169" s="6">
        <v>0.3732265183709312</v>
      </c>
    </row>
    <row r="170">
      <c r="A170" s="6">
        <v>0.5215314588703714</v>
      </c>
    </row>
    <row r="171">
      <c r="A171" s="6">
        <v>0.3566127596600096</v>
      </c>
    </row>
    <row r="172">
      <c r="A172" s="6">
        <v>0.3647743080572005</v>
      </c>
    </row>
    <row r="173">
      <c r="A173" s="6">
        <v>-0.1162538080795063</v>
      </c>
    </row>
    <row r="174">
      <c r="A174" s="6">
        <v>-0.14256878948146456</v>
      </c>
    </row>
    <row r="175">
      <c r="A175" s="6">
        <v>0.1168886023974674</v>
      </c>
    </row>
    <row r="176">
      <c r="A176" s="6">
        <v>0.1906638769370631</v>
      </c>
    </row>
    <row r="177">
      <c r="A177" s="6">
        <v>0.045374219513414304</v>
      </c>
    </row>
    <row r="178">
      <c r="A178" s="6">
        <v>0.06692731006974018</v>
      </c>
    </row>
    <row r="179">
      <c r="A179" s="6">
        <v>0.06493118684854943</v>
      </c>
    </row>
    <row r="180">
      <c r="A180" s="6">
        <v>-0.016795701722469913</v>
      </c>
    </row>
    <row r="181">
      <c r="A181" s="6">
        <v>0.08305892801473835</v>
      </c>
    </row>
    <row r="182">
      <c r="A182" s="6">
        <v>0.2551465268422419</v>
      </c>
    </row>
    <row r="183">
      <c r="A183" s="6">
        <v>0.3273824119522756</v>
      </c>
    </row>
    <row r="184">
      <c r="A184" s="6">
        <v>0.21677662398213482</v>
      </c>
    </row>
    <row r="185">
      <c r="A185" s="6">
        <v>0.18038025291787968</v>
      </c>
    </row>
    <row r="186">
      <c r="A186" s="6">
        <v>0.13773085396904478</v>
      </c>
    </row>
    <row r="187">
      <c r="A187" s="6">
        <v>0.10241343228544783</v>
      </c>
    </row>
    <row r="188">
      <c r="A188" s="6">
        <v>0.09109393177269975</v>
      </c>
    </row>
    <row r="189">
      <c r="A189" s="6">
        <v>0.05603898489948329</v>
      </c>
    </row>
    <row r="190">
      <c r="A190" s="6">
        <v>-0.08822443307699808</v>
      </c>
    </row>
    <row r="191">
      <c r="A191" s="6">
        <v>0.057354273488743335</v>
      </c>
    </row>
    <row r="192">
      <c r="A192" s="6">
        <v>-0.04050916492172471</v>
      </c>
    </row>
    <row r="193">
      <c r="A193" s="6">
        <v>-0.1091326530143189</v>
      </c>
    </row>
    <row r="194">
      <c r="A194" s="6">
        <v>-0.008399764904962526</v>
      </c>
    </row>
    <row r="195">
      <c r="A195" s="6">
        <v>-0.05571436635499</v>
      </c>
    </row>
    <row r="196">
      <c r="A196" s="6">
        <v>0.1382047621988231</v>
      </c>
    </row>
    <row r="197">
      <c r="A197" s="6">
        <v>0.17728376324191364</v>
      </c>
    </row>
    <row r="198">
      <c r="A198" s="6">
        <v>0.1962362819776443</v>
      </c>
    </row>
    <row r="199">
      <c r="A199" s="6">
        <v>0.07615380952972739</v>
      </c>
    </row>
    <row r="200">
      <c r="A200" s="6">
        <v>-0.1127437499864975</v>
      </c>
    </row>
    <row r="201">
      <c r="A201" s="6">
        <v>-0.20235778503428065</v>
      </c>
    </row>
    <row r="202">
      <c r="A202" s="6">
        <v>-0.2745283562491634</v>
      </c>
    </row>
    <row r="203">
      <c r="A203" s="6">
        <v>-0.26767741278480106</v>
      </c>
    </row>
    <row r="204">
      <c r="A204" s="6">
        <v>-0.2014884080523197</v>
      </c>
    </row>
    <row r="205">
      <c r="A205" s="6">
        <v>-0.28893114671045983</v>
      </c>
    </row>
    <row r="206">
      <c r="A206" s="6">
        <v>-0.2951465143035356</v>
      </c>
    </row>
    <row r="207">
      <c r="A207" s="6">
        <v>-0.30149084507668233</v>
      </c>
    </row>
    <row r="208">
      <c r="A208" s="6">
        <v>-0.31805392635759894</v>
      </c>
    </row>
    <row r="209">
      <c r="A209" s="6">
        <v>-0.3409774370550068</v>
      </c>
    </row>
    <row r="210">
      <c r="A210" s="6">
        <v>-0.2728532385778882</v>
      </c>
    </row>
    <row r="211">
      <c r="A211" s="6">
        <v>-0.22581322902526227</v>
      </c>
    </row>
    <row r="212">
      <c r="A212" s="6">
        <v>-0.15649291427814568</v>
      </c>
    </row>
    <row r="213">
      <c r="A213" s="6">
        <v>-0.07995467027407348</v>
      </c>
    </row>
    <row r="214">
      <c r="A214" s="6">
        <v>-0.16056573426844528</v>
      </c>
    </row>
    <row r="215">
      <c r="A215" s="6">
        <v>-0.10713614063588901</v>
      </c>
    </row>
    <row r="216">
      <c r="A216" s="6">
        <v>-0.14767696924026133</v>
      </c>
    </row>
    <row r="217">
      <c r="A217" s="6">
        <v>-0.17365191856515194</v>
      </c>
    </row>
    <row r="218">
      <c r="A218" s="6">
        <v>-0.19873067633861624</v>
      </c>
    </row>
    <row r="219">
      <c r="A219" s="6">
        <v>-0.23584961168788157</v>
      </c>
    </row>
    <row r="220">
      <c r="A220" s="6">
        <v>-0.16375490514779895</v>
      </c>
    </row>
    <row r="221">
      <c r="A221" s="6">
        <v>-0.12708288315919164</v>
      </c>
    </row>
    <row r="222">
      <c r="A222" s="6">
        <v>-0.19614240337036964</v>
      </c>
    </row>
    <row r="223">
      <c r="A223" s="6">
        <v>-0.0758512981012843</v>
      </c>
    </row>
    <row r="224">
      <c r="A224" s="6">
        <v>-0.06327006312567801</v>
      </c>
    </row>
    <row r="225">
      <c r="A225" s="6">
        <v>-0.022123533336086465</v>
      </c>
    </row>
    <row r="226">
      <c r="A226" s="6">
        <v>0.07805665604672474</v>
      </c>
    </row>
    <row r="227">
      <c r="A227" s="6">
        <v>-0.030335000471944873</v>
      </c>
    </row>
    <row r="228">
      <c r="A228" s="6">
        <v>0.005633652490566354</v>
      </c>
    </row>
    <row r="229">
      <c r="A229" s="6">
        <v>0.026790862382535863</v>
      </c>
    </row>
    <row r="230">
      <c r="A230" s="6">
        <v>0.12472177318661137</v>
      </c>
    </row>
    <row r="231">
      <c r="A231" s="6">
        <v>-0.09858093183993616</v>
      </c>
    </row>
    <row r="232">
      <c r="A232" s="6">
        <v>0.163516077845565</v>
      </c>
    </row>
    <row r="233">
      <c r="A233" s="6">
        <v>0.13627322172951317</v>
      </c>
    </row>
    <row r="234">
      <c r="A234" s="6">
        <v>0.15967812107540058</v>
      </c>
    </row>
    <row r="235">
      <c r="A235" s="6">
        <v>0.26250398322570623</v>
      </c>
    </row>
    <row r="236">
      <c r="A236" s="6">
        <v>0.19470154792945726</v>
      </c>
    </row>
    <row r="237">
      <c r="A237" s="6">
        <v>0.14363337204589616</v>
      </c>
    </row>
    <row r="238">
      <c r="A238" s="6">
        <v>0.14745258735014316</v>
      </c>
    </row>
    <row r="239">
      <c r="A239" s="6">
        <v>0.2367003003910325</v>
      </c>
    </row>
    <row r="240">
      <c r="A240" s="6">
        <v>0.07584306349505576</v>
      </c>
    </row>
    <row r="241">
      <c r="A241" s="6">
        <v>-0.0030768417782747635</v>
      </c>
    </row>
    <row r="242">
      <c r="A242" s="6">
        <v>-0.09457939888629636</v>
      </c>
    </row>
    <row r="243">
      <c r="A243" s="6">
        <v>-0.10795794130866998</v>
      </c>
    </row>
    <row r="244">
      <c r="A244" s="6">
        <v>-0.09471682718724214</v>
      </c>
    </row>
    <row r="245">
      <c r="A245" s="6">
        <v>-0.07081290901533738</v>
      </c>
    </row>
    <row r="246">
      <c r="A246" s="6">
        <v>0.03479315058647692</v>
      </c>
    </row>
    <row r="247">
      <c r="A247" s="6">
        <v>0.059913101831824134</v>
      </c>
    </row>
    <row r="248">
      <c r="A248" s="6">
        <v>0.1875836364490719</v>
      </c>
    </row>
    <row r="249">
      <c r="A249" s="6">
        <v>0.2544789706194107</v>
      </c>
    </row>
    <row r="250">
      <c r="A250" s="6">
        <v>0.16024542938496633</v>
      </c>
    </row>
    <row r="251">
      <c r="A251" s="6">
        <v>-0.02629207008503398</v>
      </c>
    </row>
    <row r="252">
      <c r="A252" s="6">
        <v>-0.01751695443000434</v>
      </c>
    </row>
    <row r="253">
      <c r="A253" s="6">
        <v>-0.07229082930630365</v>
      </c>
    </row>
    <row r="254">
      <c r="A254" s="6">
        <v>-0.14884079062870903</v>
      </c>
    </row>
    <row r="255">
      <c r="A255" s="6">
        <v>-0.07498706140562172</v>
      </c>
    </row>
    <row r="256">
      <c r="A256" s="6">
        <v>-0.08413541337557195</v>
      </c>
    </row>
    <row r="257">
      <c r="A257" s="6">
        <v>-0.08965850805215458</v>
      </c>
    </row>
    <row r="258">
      <c r="A258" s="6">
        <v>-0.13278472629758536</v>
      </c>
    </row>
    <row r="259">
      <c r="A259" s="6">
        <v>-0.14318952105564653</v>
      </c>
    </row>
    <row r="260">
      <c r="A260" s="6">
        <v>-0.1525019891992811</v>
      </c>
    </row>
    <row r="261">
      <c r="A261" s="6">
        <v>-0.15451559961080355</v>
      </c>
    </row>
    <row r="262">
      <c r="A262" s="6">
        <v>-0.11238150538423303</v>
      </c>
    </row>
    <row r="263">
      <c r="A263" s="6">
        <v>-0.05073810154477423</v>
      </c>
    </row>
    <row r="264">
      <c r="A264" s="6">
        <v>-0.08717369426436347</v>
      </c>
    </row>
    <row r="265">
      <c r="A265" s="6">
        <v>-0.01917369785151561</v>
      </c>
    </row>
    <row r="266">
      <c r="A266" s="6">
        <v>0.009859323698188469</v>
      </c>
    </row>
    <row r="267">
      <c r="A267" s="6">
        <v>0.025433171013592926</v>
      </c>
    </row>
    <row r="268">
      <c r="A268" s="6">
        <v>0.03513463490616873</v>
      </c>
    </row>
    <row r="269">
      <c r="A269" s="6">
        <v>-0.009933624595867219</v>
      </c>
    </row>
    <row r="270">
      <c r="A270" s="6">
        <v>0.04452018340474556</v>
      </c>
    </row>
    <row r="271">
      <c r="A271" s="6">
        <v>0.06907786158500104</v>
      </c>
    </row>
    <row r="272">
      <c r="A272" s="6">
        <v>-0.006892760076499471</v>
      </c>
    </row>
    <row r="273">
      <c r="A273" s="6">
        <v>0.026699204201833304</v>
      </c>
    </row>
    <row r="274">
      <c r="A274" s="6">
        <v>0.09138767034637935</v>
      </c>
    </row>
    <row r="275">
      <c r="A275" s="6">
        <v>-0.006743388843424819</v>
      </c>
    </row>
    <row r="276">
      <c r="A276" s="6">
        <v>-0.13440979740911435</v>
      </c>
    </row>
    <row r="277">
      <c r="A277" s="6">
        <v>-0.023773170306095437</v>
      </c>
    </row>
    <row r="278">
      <c r="A278" s="6">
        <v>0.13537523738720558</v>
      </c>
    </row>
    <row r="279">
      <c r="A279" s="6">
        <v>0.13383216272779547</v>
      </c>
    </row>
    <row r="280">
      <c r="A280" s="6">
        <v>0.08241303694620361</v>
      </c>
    </row>
    <row r="281">
      <c r="A281" s="6">
        <v>0.015074366801754058</v>
      </c>
    </row>
    <row r="282">
      <c r="A282" s="6">
        <v>0.006129604719865234</v>
      </c>
    </row>
    <row r="283">
      <c r="A283" s="6">
        <v>0.010109555703914197</v>
      </c>
    </row>
    <row r="284">
      <c r="A284" s="6">
        <v>0.09429370120396918</v>
      </c>
    </row>
    <row r="285">
      <c r="A285" s="6">
        <v>0.0350557840954876</v>
      </c>
    </row>
    <row r="286">
      <c r="A286" s="6">
        <v>0.14913753120608075</v>
      </c>
    </row>
    <row r="287">
      <c r="A287" s="6">
        <v>0.09253932524804764</v>
      </c>
    </row>
    <row r="288">
      <c r="A288" s="6">
        <v>-0.23186823517815858</v>
      </c>
    </row>
    <row r="289">
      <c r="A289" s="6">
        <v>0.07545585226150803</v>
      </c>
    </row>
    <row r="290">
      <c r="A290" s="6">
        <v>0.15293030207115038</v>
      </c>
    </row>
    <row r="291">
      <c r="A291" s="6">
        <v>0.15314681074141498</v>
      </c>
    </row>
    <row r="292">
      <c r="A292" s="6">
        <v>0.15130963769427463</v>
      </c>
    </row>
    <row r="293">
      <c r="A293" s="6">
        <v>0.22836970767251014</v>
      </c>
    </row>
    <row r="294">
      <c r="A294" s="6">
        <v>0.3067282789032176</v>
      </c>
    </row>
    <row r="295">
      <c r="A295" s="6">
        <v>0.26360642605257656</v>
      </c>
    </row>
    <row r="296">
      <c r="A296" s="6">
        <v>0.31596344058311143</v>
      </c>
    </row>
    <row r="297">
      <c r="A297" s="6">
        <v>0.22002356482923208</v>
      </c>
    </row>
    <row r="298">
      <c r="A298" s="6">
        <v>0.20334420873345915</v>
      </c>
    </row>
    <row r="299">
      <c r="A299" s="6">
        <v>-0.05352831093788263</v>
      </c>
    </row>
    <row r="300">
      <c r="A300" s="6">
        <v>-0.25033162855707874</v>
      </c>
    </row>
    <row r="301">
      <c r="A301" s="6">
        <v>-0.2241936752739796</v>
      </c>
    </row>
    <row r="302">
      <c r="A302" s="6">
        <v>-0.2528935185643447</v>
      </c>
    </row>
    <row r="303">
      <c r="A303" s="6">
        <v>-0.17577369665145604</v>
      </c>
    </row>
    <row r="304">
      <c r="A304" s="6">
        <v>-0.12072701445299117</v>
      </c>
    </row>
    <row r="305">
      <c r="A305" s="6">
        <v>-0.12338162837592331</v>
      </c>
    </row>
    <row r="306">
      <c r="A306" s="6">
        <v>-0.20467758867306163</v>
      </c>
    </row>
    <row r="307">
      <c r="A307" s="6">
        <v>-0.3034003134243216</v>
      </c>
    </row>
    <row r="308">
      <c r="A308" s="6">
        <v>-0.2760612719652552</v>
      </c>
    </row>
    <row r="309">
      <c r="A309" s="6">
        <v>-0.2791338058067212</v>
      </c>
    </row>
    <row r="310">
      <c r="A310" s="6">
        <v>-0.17459357926873736</v>
      </c>
    </row>
    <row r="311">
      <c r="A311" s="6">
        <v>-0.10187034237443127</v>
      </c>
    </row>
    <row r="312">
      <c r="A312" s="6">
        <v>0.006772126610031626</v>
      </c>
    </row>
    <row r="313">
      <c r="A313" s="6">
        <v>0.10879976472444461</v>
      </c>
    </row>
    <row r="314">
      <c r="A314" s="6">
        <v>0.08579292234799335</v>
      </c>
    </row>
    <row r="315">
      <c r="A315" s="6">
        <v>0.047466411175169115</v>
      </c>
    </row>
    <row r="316">
      <c r="A316" s="6">
        <v>0.07404218095735596</v>
      </c>
    </row>
    <row r="317">
      <c r="A317" s="6">
        <v>0.022446375977570335</v>
      </c>
    </row>
    <row r="318">
      <c r="A318" s="6">
        <v>0.052675332739594946</v>
      </c>
    </row>
    <row r="319">
      <c r="A319" s="6">
        <v>0.05654509952586233</v>
      </c>
    </row>
    <row r="320">
      <c r="A320" s="6">
        <v>0.09350669394747066</v>
      </c>
    </row>
    <row r="321">
      <c r="A321" s="6">
        <v>0.180168807343418</v>
      </c>
    </row>
    <row r="322">
      <c r="A322" s="6">
        <v>0.1688561717886375</v>
      </c>
    </row>
    <row r="323">
      <c r="A323" s="6">
        <v>0.11466873290172716</v>
      </c>
    </row>
    <row r="324">
      <c r="A324" s="6">
        <v>0.03266654937953167</v>
      </c>
    </row>
    <row r="325">
      <c r="A325" s="6">
        <v>0.028483171877792313</v>
      </c>
    </row>
    <row r="326">
      <c r="A326" s="6">
        <v>-0.014572401945175673</v>
      </c>
    </row>
    <row r="327">
      <c r="A327" s="6">
        <v>0.037509109489417464</v>
      </c>
    </row>
    <row r="328">
      <c r="A328" s="6">
        <v>0.025056601036325954</v>
      </c>
    </row>
    <row r="329">
      <c r="A329" s="6">
        <v>0.11014854769818744</v>
      </c>
    </row>
    <row r="330">
      <c r="A330" s="6">
        <v>0.06581314517383252</v>
      </c>
    </row>
    <row r="331">
      <c r="A331" s="6">
        <v>-0.03672918508483408</v>
      </c>
    </row>
    <row r="332">
      <c r="A332" s="6">
        <v>0.10970941540665125</v>
      </c>
    </row>
    <row r="333">
      <c r="A333" s="6">
        <v>0.07682413827561446</v>
      </c>
    </row>
    <row r="334">
      <c r="A334" s="6">
        <v>0.10343087903977055</v>
      </c>
    </row>
    <row r="335">
      <c r="A335" s="6">
        <v>0.03812954798813167</v>
      </c>
    </row>
    <row r="336">
      <c r="A336" s="6">
        <v>0.026583175398857795</v>
      </c>
    </row>
    <row r="337">
      <c r="A337" s="6">
        <v>0.015819085086418716</v>
      </c>
    </row>
    <row r="338">
      <c r="A338" s="6">
        <v>0.009575860115052182</v>
      </c>
    </row>
    <row r="339">
      <c r="A339" s="6">
        <v>0.13195437956194633</v>
      </c>
    </row>
    <row r="340">
      <c r="A340" s="6">
        <v>-0.09051872741093081</v>
      </c>
    </row>
    <row r="341">
      <c r="A341" s="6">
        <v>-0.17661603039054868</v>
      </c>
    </row>
    <row r="342">
      <c r="A342" s="6">
        <v>-0.2011486892280367</v>
      </c>
    </row>
    <row r="343">
      <c r="A343" s="6">
        <v>-0.2550636766045361</v>
      </c>
    </row>
    <row r="344">
      <c r="A344" s="6">
        <v>-0.23454868275527385</v>
      </c>
    </row>
    <row r="345">
      <c r="A345" s="6">
        <v>-0.2245090548144209</v>
      </c>
    </row>
    <row r="346">
      <c r="A346" s="6">
        <v>-0.20814367393274752</v>
      </c>
    </row>
    <row r="347">
      <c r="A347" s="6">
        <v>-0.28622752777180427</v>
      </c>
    </row>
    <row r="348">
      <c r="A348" s="6">
        <v>-0.3360112296106025</v>
      </c>
    </row>
    <row r="349">
      <c r="A349" s="6">
        <v>-0.33343902077489856</v>
      </c>
    </row>
    <row r="350">
      <c r="A350" s="6">
        <v>-0.4437585248554041</v>
      </c>
    </row>
    <row r="351">
      <c r="A351" s="6">
        <v>-0.41123853415259465</v>
      </c>
    </row>
    <row r="352">
      <c r="A352" s="6">
        <v>-0.4514529590833523</v>
      </c>
    </row>
    <row r="353">
      <c r="A353" s="6">
        <v>-0.3215232332000354</v>
      </c>
    </row>
    <row r="354">
      <c r="A354" s="6">
        <v>-0.32702301256498745</v>
      </c>
    </row>
    <row r="355">
      <c r="A355" s="6">
        <v>-0.30073308119021425</v>
      </c>
    </row>
    <row r="356">
      <c r="A356" s="6">
        <v>-0.18423272012254166</v>
      </c>
    </row>
    <row r="357">
      <c r="A357" s="6">
        <v>-0.05132324754134193</v>
      </c>
    </row>
    <row r="358">
      <c r="A358" s="6">
        <v>0.07303427397122642</v>
      </c>
    </row>
    <row r="359">
      <c r="A359" s="6">
        <v>0.07612245173293919</v>
      </c>
    </row>
    <row r="360">
      <c r="A360" s="6">
        <v>0.16572292408532474</v>
      </c>
    </row>
    <row r="361">
      <c r="A361" s="6">
        <v>0.3493557644378398</v>
      </c>
    </row>
    <row r="362">
      <c r="A362" s="6">
        <v>0.38183250051953427</v>
      </c>
    </row>
    <row r="363">
      <c r="A363" s="6">
        <v>0.3518397192942554</v>
      </c>
    </row>
    <row r="364">
      <c r="A364" s="6">
        <v>0.38918157258811453</v>
      </c>
    </row>
    <row r="365">
      <c r="A365" s="6">
        <v>0.37930131989264393</v>
      </c>
    </row>
    <row r="366">
      <c r="A366" s="6">
        <v>0.32645900714873805</v>
      </c>
    </row>
    <row r="367">
      <c r="A367" s="6">
        <v>0.34405308134122425</v>
      </c>
    </row>
    <row r="368">
      <c r="A368" s="6">
        <v>0.31084452930839057</v>
      </c>
    </row>
    <row r="369">
      <c r="A369" s="6">
        <v>0.2577840625441063</v>
      </c>
    </row>
    <row r="370">
      <c r="A370" s="6">
        <v>0.27452027179219857</v>
      </c>
    </row>
    <row r="371">
      <c r="A371" s="6">
        <v>0.2772072367850725</v>
      </c>
    </row>
    <row r="372">
      <c r="A372" s="6">
        <v>0.28521411212300807</v>
      </c>
    </row>
    <row r="373">
      <c r="A373" s="6">
        <v>0.2065244630848233</v>
      </c>
    </row>
    <row r="374">
      <c r="A374" s="6">
        <v>0.1748825998554478</v>
      </c>
    </row>
    <row r="375">
      <c r="A375" s="6">
        <v>0.17490014472405443</v>
      </c>
    </row>
    <row r="376">
      <c r="A376" s="6">
        <v>0.144830146004631</v>
      </c>
    </row>
    <row r="377">
      <c r="A377" s="6">
        <v>0.08275500202282632</v>
      </c>
    </row>
    <row r="378">
      <c r="A378" s="6">
        <v>0.10202607413513748</v>
      </c>
    </row>
    <row r="379">
      <c r="A379" s="6">
        <v>-0.06218883902034697</v>
      </c>
    </row>
    <row r="380">
      <c r="A380" s="6">
        <v>0.061383416642989796</v>
      </c>
    </row>
    <row r="381">
      <c r="A381" s="6">
        <v>0.14389523272313381</v>
      </c>
    </row>
    <row r="382">
      <c r="A382" s="6">
        <v>0.09188233524385436</v>
      </c>
    </row>
    <row r="383">
      <c r="A383" s="6">
        <v>0.11916494127380989</v>
      </c>
    </row>
    <row r="384">
      <c r="A384" s="6">
        <v>-0.04629958193467998</v>
      </c>
    </row>
    <row r="385">
      <c r="A385" s="6">
        <v>-0.019946924935931698</v>
      </c>
    </row>
    <row r="386">
      <c r="A386" s="6">
        <v>-0.027068624848729184</v>
      </c>
    </row>
    <row r="387">
      <c r="A387" s="6">
        <v>-0.009359690737369142</v>
      </c>
    </row>
    <row r="388">
      <c r="A388" s="6">
        <v>0.10841797833768674</v>
      </c>
    </row>
    <row r="389">
      <c r="A389" s="6">
        <v>0.2048471086949618</v>
      </c>
    </row>
    <row r="390">
      <c r="A390" s="6">
        <v>-0.05415235300979915</v>
      </c>
    </row>
    <row r="391">
      <c r="A391" s="6">
        <v>-0.8186670218833577</v>
      </c>
    </row>
    <row r="392">
      <c r="A392" s="6">
        <v>-0.1280628907770368</v>
      </c>
    </row>
    <row r="393">
      <c r="A393" s="6">
        <v>-0.11401080882544684</v>
      </c>
    </row>
    <row r="394">
      <c r="A394" s="6">
        <v>-0.3309164082160602</v>
      </c>
    </row>
    <row r="395">
      <c r="A395" s="6">
        <v>-0.5307480263487102</v>
      </c>
    </row>
    <row r="396">
      <c r="A396" s="6">
        <v>-0.5322493476981727</v>
      </c>
    </row>
    <row r="397">
      <c r="A397" s="6">
        <v>-0.4305045607689602</v>
      </c>
    </row>
    <row r="398">
      <c r="A398" s="6">
        <v>-0.279021157672322</v>
      </c>
    </row>
    <row r="399">
      <c r="A399" s="6">
        <v>-0.30924071269836295</v>
      </c>
    </row>
    <row r="400">
      <c r="A400" s="6">
        <v>-0.26962822328320557</v>
      </c>
    </row>
    <row r="401">
      <c r="A401" s="6">
        <v>-0.261393425613246</v>
      </c>
    </row>
    <row r="402">
      <c r="A402" s="6">
        <v>-0.1550073176819764</v>
      </c>
    </row>
    <row r="403">
      <c r="A403" s="6">
        <v>-0.08854646567754859</v>
      </c>
    </row>
    <row r="404">
      <c r="A404" s="6">
        <v>-0.02883096754288711</v>
      </c>
    </row>
    <row r="405">
      <c r="A405" s="6">
        <v>-0.011548030383276342</v>
      </c>
    </row>
    <row r="406">
      <c r="A406" s="6">
        <v>0.005583822775340752</v>
      </c>
    </row>
    <row r="407">
      <c r="A407" s="6">
        <v>0.05792836567087711</v>
      </c>
    </row>
    <row r="408">
      <c r="A408" s="6">
        <v>0.060993220925977476</v>
      </c>
    </row>
    <row r="409">
      <c r="A409" s="6">
        <v>0.17193897559074028</v>
      </c>
    </row>
    <row r="410">
      <c r="A410" s="6">
        <v>0.2444007064314997</v>
      </c>
    </row>
    <row r="411">
      <c r="A411" s="6">
        <v>0.2743049809622512</v>
      </c>
    </row>
    <row r="412">
      <c r="A412" s="6">
        <v>0.15787209499031263</v>
      </c>
    </row>
    <row r="413">
      <c r="A413" s="6">
        <v>0.3252621510037619</v>
      </c>
    </row>
    <row r="414">
      <c r="A414" s="6">
        <v>0.33729964222299885</v>
      </c>
    </row>
    <row r="415">
      <c r="A415" s="6">
        <v>0.30692395408255113</v>
      </c>
    </row>
    <row r="416">
      <c r="A416" s="6">
        <v>0.33718522156682657</v>
      </c>
    </row>
    <row r="417">
      <c r="A417" s="6">
        <v>0.33614940059358756</v>
      </c>
    </row>
    <row r="418">
      <c r="A418" s="6">
        <v>0.07863950698902195</v>
      </c>
    </row>
    <row r="419">
      <c r="A419" s="6">
        <v>0.005951295263981388</v>
      </c>
    </row>
    <row r="420">
      <c r="A420" s="6">
        <v>0.08764950997963686</v>
      </c>
    </row>
    <row r="421">
      <c r="A421" s="6">
        <v>0.07011347823121779</v>
      </c>
    </row>
    <row r="422">
      <c r="A422" s="6">
        <v>0.16914352798081395</v>
      </c>
    </row>
    <row r="423">
      <c r="A423" s="6">
        <v>0.08488433007398681</v>
      </c>
    </row>
    <row r="424">
      <c r="A424" s="6">
        <v>0.09083369469220101</v>
      </c>
    </row>
    <row r="425">
      <c r="A425" s="6">
        <v>0.05515373150922187</v>
      </c>
    </row>
    <row r="426">
      <c r="A426" s="6">
        <v>0.08425376503121035</v>
      </c>
    </row>
    <row r="427">
      <c r="A427" s="6">
        <v>0.14941719535636752</v>
      </c>
    </row>
    <row r="428">
      <c r="A428" s="6">
        <v>0.05753255271525343</v>
      </c>
    </row>
    <row r="429">
      <c r="A429" s="6">
        <v>-0.0030601900198214405</v>
      </c>
    </row>
    <row r="430">
      <c r="A430" s="6">
        <v>-0.07160140360542272</v>
      </c>
    </row>
    <row r="431">
      <c r="A431" s="6">
        <v>-0.007479463670254288</v>
      </c>
    </row>
    <row r="432">
      <c r="A432" s="6">
        <v>-0.11300638070649766</v>
      </c>
    </row>
    <row r="433">
      <c r="A433" s="6">
        <v>0.006290757252007728</v>
      </c>
    </row>
    <row r="434">
      <c r="A434" s="6">
        <v>-0.03429933092936921</v>
      </c>
    </row>
    <row r="435">
      <c r="A435" s="6">
        <v>-0.046780043208877575</v>
      </c>
    </row>
    <row r="436">
      <c r="A436" s="6">
        <v>0.019145027803681436</v>
      </c>
    </row>
    <row r="437">
      <c r="A437" s="6">
        <v>0.1800593024530343</v>
      </c>
    </row>
    <row r="438">
      <c r="A438" s="6">
        <v>0.016487316622407877</v>
      </c>
    </row>
    <row r="439">
      <c r="A439" s="6">
        <v>0.05783114460785105</v>
      </c>
    </row>
    <row r="440">
      <c r="A440" s="6">
        <v>-0.138433419588868</v>
      </c>
    </row>
    <row r="441">
      <c r="A441" s="6">
        <v>-0.1556567433847521</v>
      </c>
    </row>
    <row r="442">
      <c r="A442" s="6">
        <v>-0.02921969136916891</v>
      </c>
    </row>
    <row r="443">
      <c r="A443" s="6">
        <v>0.22122145204016708</v>
      </c>
    </row>
    <row r="444">
      <c r="A444" s="6">
        <v>0.15293793709220405</v>
      </c>
    </row>
    <row r="445">
      <c r="A445" s="6">
        <v>-0.03850004082590158</v>
      </c>
    </row>
    <row r="446">
      <c r="A446" s="6">
        <v>0.04005039913707137</v>
      </c>
    </row>
    <row r="447">
      <c r="A447" s="6">
        <v>0.04010796028850869</v>
      </c>
    </row>
    <row r="448">
      <c r="A448" s="6">
        <v>-0.03910607247991793</v>
      </c>
    </row>
    <row r="449">
      <c r="A449" s="6">
        <v>0.010692666541772988</v>
      </c>
    </row>
    <row r="450">
      <c r="A450" s="6">
        <v>0.017353541323740937</v>
      </c>
    </row>
    <row r="451">
      <c r="A451" s="6">
        <v>0.12005927893902202</v>
      </c>
    </row>
    <row r="452">
      <c r="A452" s="6">
        <v>0.17994550590077388</v>
      </c>
    </row>
    <row r="453">
      <c r="A453" s="6">
        <v>0.17529270906731748</v>
      </c>
    </row>
    <row r="454">
      <c r="A454" s="6">
        <v>0.15527534543285726</v>
      </c>
    </row>
    <row r="455">
      <c r="A455" s="6">
        <v>0.14278447237428166</v>
      </c>
    </row>
    <row r="456">
      <c r="A456" s="6">
        <v>0.006137692524737559</v>
      </c>
    </row>
    <row r="457">
      <c r="A457" s="6">
        <v>-0.246093433080235</v>
      </c>
    </row>
    <row r="458">
      <c r="A458" s="6">
        <v>-0.22933376747175116</v>
      </c>
    </row>
    <row r="459">
      <c r="A459" s="6">
        <v>-0.2647301368231254</v>
      </c>
    </row>
    <row r="460">
      <c r="A460" s="6">
        <v>-0.3234781948774502</v>
      </c>
    </row>
    <row r="461">
      <c r="A461" s="6">
        <v>-0.26154823406441513</v>
      </c>
    </row>
    <row r="462">
      <c r="A462" s="6">
        <v>-0.2770633657292869</v>
      </c>
    </row>
    <row r="463">
      <c r="A463" s="6">
        <v>-0.3275859242527105</v>
      </c>
    </row>
    <row r="464">
      <c r="A464" s="6">
        <v>-0.1960282633745748</v>
      </c>
    </row>
    <row r="465">
      <c r="A465" s="6">
        <v>-0.18305391925272163</v>
      </c>
    </row>
    <row r="466">
      <c r="A466" s="6">
        <v>-0.19442065399352398</v>
      </c>
    </row>
    <row r="467">
      <c r="A467" s="6">
        <v>-0.17507542572160462</v>
      </c>
    </row>
    <row r="468">
      <c r="A468" s="6">
        <v>-0.11987867958337345</v>
      </c>
    </row>
    <row r="469">
      <c r="A469" s="6">
        <v>-0.14507439216142828</v>
      </c>
    </row>
    <row r="470">
      <c r="A470" s="6">
        <v>-0.0760105712092421</v>
      </c>
    </row>
    <row r="471">
      <c r="A471" s="6">
        <v>-0.06170517672965739</v>
      </c>
    </row>
    <row r="472">
      <c r="A472" s="6">
        <v>-0.10769052871337623</v>
      </c>
    </row>
    <row r="473">
      <c r="A473" s="6">
        <v>-0.15204326896849857</v>
      </c>
    </row>
    <row r="474">
      <c r="A474" s="6">
        <v>-0.05932352278167781</v>
      </c>
    </row>
    <row r="475">
      <c r="A475" s="6">
        <v>-0.06660241703130083</v>
      </c>
    </row>
    <row r="476">
      <c r="A476" s="6">
        <v>-0.057717245533555527</v>
      </c>
    </row>
    <row r="477">
      <c r="A477" s="6">
        <v>0.07292533689660585</v>
      </c>
    </row>
    <row r="478">
      <c r="A478" s="6">
        <v>0.103606113887667</v>
      </c>
    </row>
    <row r="479">
      <c r="A479" s="6">
        <v>0.18043253341374207</v>
      </c>
    </row>
    <row r="480">
      <c r="A480" s="6">
        <v>0.054159439596077774</v>
      </c>
    </row>
    <row r="481">
      <c r="A481" s="6">
        <v>0.04182909883833058</v>
      </c>
    </row>
    <row r="482">
      <c r="A482" s="6">
        <v>0.04965249537009292</v>
      </c>
    </row>
    <row r="483">
      <c r="A483" s="6">
        <v>0.12267460393961552</v>
      </c>
    </row>
    <row r="484">
      <c r="A484" s="6">
        <v>0.09483115807685055</v>
      </c>
    </row>
    <row r="485">
      <c r="A485" s="6">
        <v>0.16829262497130332</v>
      </c>
    </row>
    <row r="486">
      <c r="A486" s="6">
        <v>0.154926880816597</v>
      </c>
    </row>
    <row r="487">
      <c r="A487" s="6">
        <v>0.132267090542529</v>
      </c>
    </row>
    <row r="488">
      <c r="A488" s="6">
        <v>0.04748004469197953</v>
      </c>
    </row>
    <row r="489">
      <c r="A489" s="6">
        <v>-0.0038284692952875177</v>
      </c>
    </row>
    <row r="490">
      <c r="A490" s="6">
        <v>0.11891808503126888</v>
      </c>
    </row>
    <row r="491">
      <c r="A491" s="6">
        <v>0.07434492185467173</v>
      </c>
    </row>
    <row r="492">
      <c r="A492" s="6">
        <v>0.019779472173722223</v>
      </c>
    </row>
    <row r="493">
      <c r="A493" s="6">
        <v>-0.07134456644466358</v>
      </c>
    </row>
    <row r="494">
      <c r="A494" s="6">
        <v>-0.3642852333727904</v>
      </c>
    </row>
    <row r="495">
      <c r="A495" s="6">
        <v>-0.17914058759162332</v>
      </c>
    </row>
    <row r="496">
      <c r="A496" s="6">
        <v>0.10084265382222768</v>
      </c>
    </row>
    <row r="497">
      <c r="A497" s="6">
        <v>0.02996526237908642</v>
      </c>
    </row>
    <row r="498">
      <c r="A498" s="6">
        <v>0.09822627160156167</v>
      </c>
    </row>
    <row r="499">
      <c r="A499" s="6">
        <v>0.12681887852242832</v>
      </c>
    </row>
    <row r="500">
      <c r="A500" s="6">
        <v>0.16405013427432769</v>
      </c>
    </row>
    <row r="501">
      <c r="A501" s="6">
        <v>0.11496521673830391</v>
      </c>
    </row>
    <row r="502">
      <c r="A502" s="6">
        <v>0.17286025689850965</v>
      </c>
    </row>
    <row r="503">
      <c r="A503" s="6">
        <v>0.2374610190995008</v>
      </c>
    </row>
    <row r="504">
      <c r="A504" s="6">
        <v>0.2438177493558579</v>
      </c>
    </row>
    <row r="505">
      <c r="A505" s="6">
        <v>0.26850630486067567</v>
      </c>
    </row>
    <row r="506">
      <c r="A506" s="6">
        <v>0.21647968792185224</v>
      </c>
    </row>
    <row r="507">
      <c r="A507" s="6">
        <v>0.218188539841551</v>
      </c>
    </row>
    <row r="508">
      <c r="A508" s="6">
        <v>0.14545403944936525</v>
      </c>
    </row>
    <row r="509">
      <c r="A509" s="6">
        <v>0.19507517591655954</v>
      </c>
    </row>
    <row r="510">
      <c r="A510" s="6">
        <v>0.12806856805417766</v>
      </c>
    </row>
    <row r="511">
      <c r="A511" s="6">
        <v>-0.015862116304640406</v>
      </c>
    </row>
    <row r="512">
      <c r="A512" s="6">
        <v>-0.0875924987080462</v>
      </c>
    </row>
    <row r="513">
      <c r="A513" s="6">
        <v>-0.17848432892591176</v>
      </c>
    </row>
    <row r="514">
      <c r="A514" s="6">
        <v>-0.21081288728742686</v>
      </c>
    </row>
    <row r="515">
      <c r="A515" s="6">
        <v>-0.23547965131036153</v>
      </c>
    </row>
    <row r="516">
      <c r="A516" s="6">
        <v>-0.1838817329012371</v>
      </c>
    </row>
    <row r="517">
      <c r="A517" s="6">
        <v>-0.3123341966149411</v>
      </c>
    </row>
    <row r="518">
      <c r="A518" s="6">
        <v>-0.23771746260625432</v>
      </c>
    </row>
    <row r="519">
      <c r="A519" s="6">
        <v>-0.15729287949851434</v>
      </c>
    </row>
    <row r="520">
      <c r="A520" s="6">
        <v>-0.248442452901036</v>
      </c>
    </row>
    <row r="521">
      <c r="A521" s="6">
        <v>-0.20092475948973335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61</v>
      </c>
      <c r="E1" s="32"/>
    </row>
    <row r="2">
      <c r="A2" s="5">
        <v>201401.0</v>
      </c>
      <c r="B2" s="5">
        <v>40.0</v>
      </c>
      <c r="E2" s="32"/>
    </row>
    <row r="3">
      <c r="A3" s="5">
        <v>201402.0</v>
      </c>
      <c r="B3" s="5">
        <v>77.0</v>
      </c>
      <c r="E3" s="32"/>
    </row>
    <row r="4">
      <c r="A4" s="5">
        <v>201403.0</v>
      </c>
      <c r="B4" s="5">
        <v>107.0</v>
      </c>
      <c r="E4" s="32"/>
    </row>
    <row r="5">
      <c r="A5" s="5">
        <v>201404.0</v>
      </c>
      <c r="B5" s="5">
        <v>150.0</v>
      </c>
      <c r="E5" s="32"/>
    </row>
    <row r="6">
      <c r="A6" s="5">
        <v>201405.0</v>
      </c>
      <c r="B6" s="5">
        <v>180.0</v>
      </c>
      <c r="E6" s="32"/>
    </row>
    <row r="7">
      <c r="A7" s="5">
        <v>201406.0</v>
      </c>
      <c r="B7" s="5">
        <v>154.0</v>
      </c>
      <c r="E7" s="32"/>
    </row>
    <row r="8">
      <c r="A8" s="5">
        <v>201407.0</v>
      </c>
      <c r="B8" s="5">
        <v>151.0</v>
      </c>
      <c r="E8" s="32"/>
    </row>
    <row r="9">
      <c r="A9" s="5">
        <v>201408.0</v>
      </c>
      <c r="B9" s="5">
        <v>154.0</v>
      </c>
      <c r="E9" s="32"/>
    </row>
    <row r="10">
      <c r="A10" s="5">
        <v>201409.0</v>
      </c>
      <c r="B10" s="5">
        <v>109.0</v>
      </c>
      <c r="E10" s="32"/>
    </row>
    <row r="11">
      <c r="A11" s="5">
        <v>201410.0</v>
      </c>
      <c r="B11" s="5">
        <v>114.0</v>
      </c>
      <c r="E11" s="32"/>
    </row>
    <row r="12">
      <c r="A12" s="5">
        <v>201411.0</v>
      </c>
      <c r="B12" s="5">
        <v>131.0</v>
      </c>
      <c r="E12" s="32"/>
    </row>
    <row r="13">
      <c r="A13" s="5">
        <v>201412.0</v>
      </c>
      <c r="B13" s="5">
        <v>152.0</v>
      </c>
      <c r="E13" s="32"/>
    </row>
    <row r="14">
      <c r="A14" s="5">
        <v>201413.0</v>
      </c>
      <c r="B14" s="5">
        <v>173.0</v>
      </c>
      <c r="E14" s="32"/>
    </row>
    <row r="15">
      <c r="A15" s="5">
        <v>201414.0</v>
      </c>
      <c r="B15" s="5">
        <v>254.0</v>
      </c>
      <c r="E15" s="32"/>
    </row>
    <row r="16">
      <c r="A16" s="5">
        <v>201415.0</v>
      </c>
      <c r="B16" s="5">
        <v>240.0</v>
      </c>
      <c r="E16" s="32"/>
    </row>
    <row r="17">
      <c r="A17" s="5">
        <v>201416.0</v>
      </c>
      <c r="B17" s="5">
        <v>187.0</v>
      </c>
      <c r="E17" s="32"/>
    </row>
    <row r="18">
      <c r="A18" s="5">
        <v>201417.0</v>
      </c>
      <c r="B18" s="5">
        <v>191.0</v>
      </c>
      <c r="E18" s="32"/>
    </row>
    <row r="19">
      <c r="A19" s="5">
        <v>201418.0</v>
      </c>
      <c r="B19" s="5">
        <v>270.0</v>
      </c>
      <c r="E19" s="32"/>
    </row>
    <row r="20">
      <c r="A20" s="5">
        <v>201419.0</v>
      </c>
      <c r="B20" s="5">
        <v>417.0</v>
      </c>
      <c r="E20" s="32"/>
    </row>
    <row r="21">
      <c r="A21" s="5">
        <v>201420.0</v>
      </c>
      <c r="B21" s="5">
        <v>426.0</v>
      </c>
      <c r="E21" s="32"/>
    </row>
    <row r="22">
      <c r="A22" s="5">
        <v>201421.0</v>
      </c>
      <c r="B22" s="5">
        <v>507.0</v>
      </c>
      <c r="E22" s="32"/>
    </row>
    <row r="23">
      <c r="A23" s="5">
        <v>201422.0</v>
      </c>
      <c r="B23" s="5">
        <v>513.0</v>
      </c>
      <c r="E23" s="32"/>
    </row>
    <row r="24">
      <c r="A24" s="5">
        <v>201423.0</v>
      </c>
      <c r="B24" s="5">
        <v>560.0</v>
      </c>
      <c r="E24" s="32"/>
    </row>
    <row r="25">
      <c r="A25" s="5">
        <v>201424.0</v>
      </c>
      <c r="B25" s="5">
        <v>448.0</v>
      </c>
      <c r="E25" s="32"/>
    </row>
    <row r="26">
      <c r="A26" s="5">
        <v>201425.0</v>
      </c>
      <c r="B26" s="5">
        <v>400.0</v>
      </c>
      <c r="E26" s="32"/>
    </row>
    <row r="27">
      <c r="A27" s="5">
        <v>201426.0</v>
      </c>
      <c r="B27" s="5">
        <v>383.0</v>
      </c>
      <c r="E27" s="32"/>
    </row>
    <row r="28">
      <c r="A28" s="5">
        <v>201427.0</v>
      </c>
      <c r="B28" s="5">
        <v>402.0</v>
      </c>
      <c r="E28" s="32"/>
    </row>
    <row r="29">
      <c r="A29" s="5">
        <v>201428.0</v>
      </c>
      <c r="B29" s="5">
        <v>392.0</v>
      </c>
      <c r="E29" s="32"/>
    </row>
    <row r="30">
      <c r="A30" s="5">
        <v>201429.0</v>
      </c>
      <c r="B30" s="5">
        <v>335.0</v>
      </c>
      <c r="E30" s="32"/>
    </row>
    <row r="31">
      <c r="A31" s="5">
        <v>201430.0</v>
      </c>
      <c r="B31" s="5">
        <v>373.0</v>
      </c>
      <c r="E31" s="32"/>
    </row>
    <row r="32">
      <c r="A32" s="5">
        <v>201431.0</v>
      </c>
      <c r="B32" s="5">
        <v>279.0</v>
      </c>
      <c r="E32" s="32"/>
    </row>
    <row r="33">
      <c r="A33" s="5">
        <v>201432.0</v>
      </c>
      <c r="B33" s="5">
        <v>244.0</v>
      </c>
      <c r="E33" s="32"/>
    </row>
    <row r="34">
      <c r="A34" s="5">
        <v>201433.0</v>
      </c>
      <c r="B34" s="5">
        <v>244.0</v>
      </c>
      <c r="E34" s="32"/>
    </row>
    <row r="35">
      <c r="A35" s="5">
        <v>201434.0</v>
      </c>
      <c r="B35" s="5">
        <v>219.0</v>
      </c>
      <c r="E35" s="32"/>
    </row>
    <row r="36">
      <c r="A36" s="5">
        <v>201435.0</v>
      </c>
      <c r="B36" s="5">
        <v>187.0</v>
      </c>
      <c r="E36" s="32"/>
    </row>
    <row r="37">
      <c r="A37" s="5">
        <v>201436.0</v>
      </c>
      <c r="B37" s="5">
        <v>162.0</v>
      </c>
      <c r="E37" s="32"/>
    </row>
    <row r="38">
      <c r="A38" s="5">
        <v>201437.0</v>
      </c>
      <c r="B38" s="5">
        <v>175.0</v>
      </c>
      <c r="E38" s="32"/>
    </row>
    <row r="39">
      <c r="A39" s="5">
        <v>201438.0</v>
      </c>
      <c r="B39" s="5">
        <v>172.0</v>
      </c>
      <c r="E39" s="32"/>
    </row>
    <row r="40">
      <c r="A40" s="5">
        <v>201439.0</v>
      </c>
      <c r="B40" s="5">
        <v>129.0</v>
      </c>
      <c r="E40" s="32"/>
    </row>
    <row r="41">
      <c r="A41" s="5">
        <v>201440.0</v>
      </c>
      <c r="B41" s="5">
        <v>174.0</v>
      </c>
      <c r="E41" s="32"/>
    </row>
    <row r="42">
      <c r="A42" s="5">
        <v>201441.0</v>
      </c>
      <c r="B42" s="5">
        <v>146.0</v>
      </c>
      <c r="E42" s="32"/>
    </row>
    <row r="43">
      <c r="A43" s="5">
        <v>201442.0</v>
      </c>
      <c r="B43" s="5">
        <v>140.0</v>
      </c>
      <c r="E43" s="32"/>
    </row>
    <row r="44">
      <c r="A44" s="5">
        <v>201443.0</v>
      </c>
      <c r="B44" s="5">
        <v>134.0</v>
      </c>
      <c r="E44" s="32"/>
    </row>
    <row r="45">
      <c r="A45" s="5">
        <v>201444.0</v>
      </c>
      <c r="B45" s="5">
        <v>118.0</v>
      </c>
      <c r="E45" s="32"/>
    </row>
    <row r="46">
      <c r="A46" s="5">
        <v>201445.0</v>
      </c>
      <c r="B46" s="5">
        <v>110.0</v>
      </c>
      <c r="E46" s="32"/>
    </row>
    <row r="47">
      <c r="A47" s="5">
        <v>201446.0</v>
      </c>
      <c r="B47" s="5">
        <v>102.0</v>
      </c>
      <c r="E47" s="32"/>
    </row>
    <row r="48">
      <c r="A48" s="5">
        <v>201447.0</v>
      </c>
      <c r="B48" s="5">
        <v>91.0</v>
      </c>
      <c r="E48" s="32"/>
    </row>
    <row r="49">
      <c r="A49" s="5">
        <v>201448.0</v>
      </c>
      <c r="B49" s="5">
        <v>94.0</v>
      </c>
      <c r="E49" s="32"/>
    </row>
    <row r="50">
      <c r="A50" s="5">
        <v>201449.0</v>
      </c>
      <c r="B50" s="5">
        <v>87.0</v>
      </c>
      <c r="E50" s="32"/>
    </row>
    <row r="51">
      <c r="A51" s="5">
        <v>201450.0</v>
      </c>
      <c r="B51" s="5">
        <v>99.0</v>
      </c>
      <c r="E51" s="32"/>
    </row>
    <row r="52">
      <c r="A52" s="5">
        <v>201451.0</v>
      </c>
      <c r="B52" s="5">
        <v>86.0</v>
      </c>
      <c r="E52" s="32"/>
    </row>
    <row r="53">
      <c r="A53" s="5">
        <v>201452.0</v>
      </c>
      <c r="B53" s="5">
        <v>81.0</v>
      </c>
      <c r="E53" s="32"/>
    </row>
    <row r="54">
      <c r="A54" s="5">
        <v>201501.0</v>
      </c>
      <c r="B54" s="5">
        <v>156.0</v>
      </c>
    </row>
    <row r="55">
      <c r="A55" s="5">
        <v>201502.0</v>
      </c>
      <c r="B55" s="5">
        <v>185.0</v>
      </c>
    </row>
    <row r="56">
      <c r="A56" s="5">
        <v>201503.0</v>
      </c>
      <c r="B56" s="5">
        <v>207.0</v>
      </c>
    </row>
    <row r="57">
      <c r="A57" s="5">
        <v>201504.0</v>
      </c>
      <c r="B57" s="5">
        <v>221.0</v>
      </c>
    </row>
    <row r="58">
      <c r="A58" s="5">
        <v>201505.0</v>
      </c>
      <c r="B58" s="5">
        <v>311.0</v>
      </c>
    </row>
    <row r="59">
      <c r="A59" s="5">
        <v>201506.0</v>
      </c>
      <c r="B59" s="5">
        <v>300.0</v>
      </c>
    </row>
    <row r="60">
      <c r="A60" s="5">
        <v>201507.0</v>
      </c>
      <c r="B60" s="5">
        <v>292.0</v>
      </c>
    </row>
    <row r="61">
      <c r="A61" s="5">
        <v>201508.0</v>
      </c>
      <c r="B61" s="5">
        <v>372.0</v>
      </c>
    </row>
    <row r="62">
      <c r="A62" s="5">
        <v>201509.0</v>
      </c>
      <c r="B62" s="5">
        <v>603.0</v>
      </c>
    </row>
    <row r="63">
      <c r="A63" s="5">
        <v>201510.0</v>
      </c>
      <c r="B63" s="5">
        <v>712.0</v>
      </c>
    </row>
    <row r="64">
      <c r="A64" s="5">
        <v>201511.0</v>
      </c>
      <c r="B64" s="5">
        <v>685.0</v>
      </c>
    </row>
    <row r="65">
      <c r="A65" s="5">
        <v>201512.0</v>
      </c>
      <c r="B65" s="5">
        <v>795.0</v>
      </c>
    </row>
    <row r="66">
      <c r="A66" s="5">
        <v>201513.0</v>
      </c>
      <c r="B66" s="5">
        <v>727.0</v>
      </c>
    </row>
    <row r="67">
      <c r="A67" s="5">
        <v>201514.0</v>
      </c>
      <c r="B67" s="5">
        <v>1032.0</v>
      </c>
    </row>
    <row r="68">
      <c r="A68" s="5">
        <v>201515.0</v>
      </c>
      <c r="B68" s="5">
        <v>1431.0</v>
      </c>
    </row>
    <row r="69">
      <c r="A69" s="5">
        <v>201516.0</v>
      </c>
      <c r="B69" s="5">
        <v>2286.0</v>
      </c>
    </row>
    <row r="70">
      <c r="A70" s="5">
        <v>201517.0</v>
      </c>
      <c r="B70" s="5">
        <v>2465.0</v>
      </c>
    </row>
    <row r="71">
      <c r="A71" s="5">
        <v>201518.0</v>
      </c>
      <c r="B71" s="5">
        <v>3281.0</v>
      </c>
    </row>
    <row r="72">
      <c r="A72" s="5">
        <v>201519.0</v>
      </c>
      <c r="B72" s="5">
        <v>4081.0</v>
      </c>
    </row>
    <row r="73">
      <c r="A73" s="5">
        <v>201520.0</v>
      </c>
      <c r="B73" s="5">
        <v>4044.0</v>
      </c>
    </row>
    <row r="74">
      <c r="A74" s="5">
        <v>201521.0</v>
      </c>
      <c r="B74" s="5">
        <v>3177.0</v>
      </c>
    </row>
    <row r="75">
      <c r="A75" s="5">
        <v>201522.0</v>
      </c>
      <c r="B75" s="5">
        <v>2526.0</v>
      </c>
    </row>
    <row r="76">
      <c r="A76" s="5">
        <v>201523.0</v>
      </c>
      <c r="B76" s="5">
        <v>2150.0</v>
      </c>
    </row>
    <row r="77">
      <c r="A77" s="5">
        <v>201524.0</v>
      </c>
      <c r="B77" s="5">
        <v>1985.0</v>
      </c>
    </row>
    <row r="78">
      <c r="A78" s="5">
        <v>201525.0</v>
      </c>
      <c r="B78" s="5">
        <v>1656.0</v>
      </c>
    </row>
    <row r="79">
      <c r="A79" s="5">
        <v>201526.0</v>
      </c>
      <c r="B79" s="5">
        <v>1189.0</v>
      </c>
    </row>
    <row r="80">
      <c r="A80" s="5">
        <v>201527.0</v>
      </c>
      <c r="B80" s="5">
        <v>1059.0</v>
      </c>
    </row>
    <row r="81">
      <c r="A81" s="5">
        <v>201528.0</v>
      </c>
      <c r="B81" s="5">
        <v>1009.0</v>
      </c>
    </row>
    <row r="82">
      <c r="A82" s="5">
        <v>201529.0</v>
      </c>
      <c r="B82" s="5">
        <v>629.0</v>
      </c>
    </row>
    <row r="83">
      <c r="A83" s="5">
        <v>201530.0</v>
      </c>
      <c r="B83" s="5">
        <v>537.0</v>
      </c>
    </row>
    <row r="84">
      <c r="A84" s="5">
        <v>201531.0</v>
      </c>
      <c r="B84" s="5">
        <v>494.0</v>
      </c>
    </row>
    <row r="85">
      <c r="A85" s="5">
        <v>201532.0</v>
      </c>
      <c r="B85" s="5">
        <v>400.0</v>
      </c>
    </row>
    <row r="86">
      <c r="A86" s="5">
        <v>201533.0</v>
      </c>
      <c r="B86" s="5">
        <v>332.0</v>
      </c>
    </row>
    <row r="87">
      <c r="A87" s="5">
        <v>201534.0</v>
      </c>
      <c r="B87" s="5">
        <v>220.0</v>
      </c>
    </row>
    <row r="88">
      <c r="A88" s="5">
        <v>201535.0</v>
      </c>
      <c r="B88" s="5">
        <v>190.0</v>
      </c>
    </row>
    <row r="89">
      <c r="A89" s="5">
        <v>201536.0</v>
      </c>
      <c r="B89" s="5">
        <v>173.0</v>
      </c>
    </row>
    <row r="90">
      <c r="A90" s="5">
        <v>201537.0</v>
      </c>
      <c r="B90" s="5">
        <v>161.0</v>
      </c>
    </row>
    <row r="91">
      <c r="A91" s="5">
        <v>201538.0</v>
      </c>
      <c r="B91" s="5">
        <v>120.0</v>
      </c>
    </row>
    <row r="92">
      <c r="A92" s="5">
        <v>201539.0</v>
      </c>
      <c r="B92" s="5">
        <v>107.0</v>
      </c>
    </row>
    <row r="93">
      <c r="A93" s="5">
        <v>201540.0</v>
      </c>
      <c r="B93" s="5">
        <v>109.0</v>
      </c>
    </row>
    <row r="94">
      <c r="A94" s="5">
        <v>201541.0</v>
      </c>
      <c r="B94" s="5">
        <v>112.0</v>
      </c>
    </row>
    <row r="95">
      <c r="A95" s="5">
        <v>201542.0</v>
      </c>
      <c r="B95" s="5">
        <v>85.0</v>
      </c>
    </row>
    <row r="96">
      <c r="A96" s="5">
        <v>201543.0</v>
      </c>
      <c r="B96" s="5">
        <v>51.0</v>
      </c>
    </row>
    <row r="97">
      <c r="A97" s="5">
        <v>201544.0</v>
      </c>
      <c r="B97" s="5">
        <v>66.0</v>
      </c>
    </row>
    <row r="98">
      <c r="A98" s="5">
        <v>201545.0</v>
      </c>
      <c r="B98" s="5">
        <v>82.0</v>
      </c>
    </row>
    <row r="99">
      <c r="A99" s="5">
        <v>201546.0</v>
      </c>
      <c r="B99" s="5">
        <v>80.0</v>
      </c>
    </row>
    <row r="100">
      <c r="A100" s="5">
        <v>201547.0</v>
      </c>
      <c r="B100" s="5">
        <v>94.0</v>
      </c>
    </row>
    <row r="101">
      <c r="A101" s="5">
        <v>201548.0</v>
      </c>
      <c r="B101" s="5">
        <v>128.0</v>
      </c>
    </row>
    <row r="102">
      <c r="A102" s="5">
        <v>201549.0</v>
      </c>
      <c r="B102" s="5">
        <v>134.0</v>
      </c>
    </row>
    <row r="103">
      <c r="A103" s="5">
        <v>201550.0</v>
      </c>
      <c r="B103" s="5">
        <v>114.0</v>
      </c>
    </row>
    <row r="104">
      <c r="A104" s="5">
        <v>201551.0</v>
      </c>
      <c r="B104" s="5">
        <v>94.0</v>
      </c>
    </row>
    <row r="105">
      <c r="A105" s="5">
        <v>201552.0</v>
      </c>
      <c r="B105" s="5">
        <v>55.0</v>
      </c>
    </row>
    <row r="106">
      <c r="A106" s="5">
        <v>201601.0</v>
      </c>
      <c r="B106" s="5">
        <v>157.0</v>
      </c>
    </row>
    <row r="107">
      <c r="A107" s="5">
        <v>201602.0</v>
      </c>
      <c r="B107" s="5">
        <v>235.0</v>
      </c>
    </row>
    <row r="108">
      <c r="A108" s="5">
        <v>201603.0</v>
      </c>
      <c r="B108" s="5">
        <v>244.0</v>
      </c>
    </row>
    <row r="109">
      <c r="A109" s="5">
        <v>201604.0</v>
      </c>
      <c r="B109" s="5">
        <v>367.0</v>
      </c>
    </row>
    <row r="110">
      <c r="A110" s="5">
        <v>201605.0</v>
      </c>
      <c r="B110" s="5">
        <v>462.0</v>
      </c>
    </row>
    <row r="111">
      <c r="A111" s="5">
        <v>201606.0</v>
      </c>
      <c r="B111" s="5">
        <v>411.0</v>
      </c>
    </row>
    <row r="112">
      <c r="A112" s="5">
        <v>201607.0</v>
      </c>
      <c r="B112" s="5">
        <v>500.0</v>
      </c>
    </row>
    <row r="113">
      <c r="A113" s="5">
        <v>201608.0</v>
      </c>
      <c r="B113" s="5">
        <v>531.0</v>
      </c>
    </row>
    <row r="114">
      <c r="A114" s="5">
        <v>201609.0</v>
      </c>
      <c r="B114" s="5">
        <v>553.0</v>
      </c>
    </row>
    <row r="115">
      <c r="A115" s="5">
        <v>201610.0</v>
      </c>
      <c r="B115" s="5">
        <v>608.0</v>
      </c>
    </row>
    <row r="116">
      <c r="A116" s="5">
        <v>201611.0</v>
      </c>
      <c r="B116" s="5">
        <v>589.0</v>
      </c>
    </row>
    <row r="117">
      <c r="A117" s="5">
        <v>201612.0</v>
      </c>
      <c r="B117" s="5">
        <v>591.0</v>
      </c>
    </row>
    <row r="118">
      <c r="A118" s="5">
        <v>201613.0</v>
      </c>
      <c r="B118" s="5">
        <v>710.0</v>
      </c>
    </row>
    <row r="119">
      <c r="A119" s="5">
        <v>201614.0</v>
      </c>
      <c r="B119" s="5">
        <v>807.0</v>
      </c>
    </row>
    <row r="120">
      <c r="A120" s="5">
        <v>201615.0</v>
      </c>
      <c r="B120" s="5">
        <v>971.0</v>
      </c>
    </row>
    <row r="121">
      <c r="A121" s="5">
        <v>201616.0</v>
      </c>
      <c r="B121" s="5">
        <v>2002.0</v>
      </c>
    </row>
    <row r="122">
      <c r="A122" s="5">
        <v>201617.0</v>
      </c>
      <c r="B122" s="5">
        <v>2552.0</v>
      </c>
    </row>
    <row r="123">
      <c r="A123" s="5">
        <v>201618.0</v>
      </c>
      <c r="B123" s="5">
        <v>2710.0</v>
      </c>
    </row>
    <row r="124">
      <c r="A124" s="5">
        <v>201619.0</v>
      </c>
      <c r="B124" s="5">
        <v>2772.0</v>
      </c>
    </row>
    <row r="125">
      <c r="A125" s="5">
        <v>201620.0</v>
      </c>
      <c r="B125" s="5">
        <v>3282.0</v>
      </c>
    </row>
    <row r="126">
      <c r="A126" s="5">
        <v>201621.0</v>
      </c>
      <c r="B126" s="5">
        <v>2775.0</v>
      </c>
    </row>
    <row r="127">
      <c r="A127" s="5">
        <v>201622.0</v>
      </c>
      <c r="B127" s="5">
        <v>1988.0</v>
      </c>
    </row>
    <row r="128">
      <c r="A128" s="5">
        <v>201623.0</v>
      </c>
      <c r="B128" s="5">
        <v>1917.0</v>
      </c>
    </row>
    <row r="129">
      <c r="A129" s="5">
        <v>201624.0</v>
      </c>
      <c r="B129" s="5">
        <v>1832.0</v>
      </c>
    </row>
    <row r="130">
      <c r="A130" s="5">
        <v>201625.0</v>
      </c>
      <c r="B130" s="5">
        <v>1358.0</v>
      </c>
    </row>
    <row r="131">
      <c r="A131" s="5">
        <v>201626.0</v>
      </c>
      <c r="B131" s="5">
        <v>1335.0</v>
      </c>
    </row>
    <row r="132">
      <c r="A132" s="5">
        <v>201627.0</v>
      </c>
      <c r="B132" s="5">
        <v>1346.0</v>
      </c>
    </row>
    <row r="133">
      <c r="A133" s="5">
        <v>201628.0</v>
      </c>
      <c r="B133" s="5">
        <v>1027.0</v>
      </c>
    </row>
    <row r="134">
      <c r="A134" s="5">
        <v>201629.0</v>
      </c>
      <c r="B134" s="5">
        <v>1091.0</v>
      </c>
    </row>
    <row r="135">
      <c r="A135" s="5">
        <v>201630.0</v>
      </c>
      <c r="B135" s="5">
        <v>908.0</v>
      </c>
    </row>
    <row r="136">
      <c r="A136" s="5">
        <v>201631.0</v>
      </c>
      <c r="B136" s="5">
        <v>846.0</v>
      </c>
    </row>
    <row r="137">
      <c r="A137" s="5">
        <v>201632.0</v>
      </c>
      <c r="B137" s="5">
        <v>683.0</v>
      </c>
    </row>
    <row r="138">
      <c r="A138" s="5">
        <v>201633.0</v>
      </c>
      <c r="B138" s="5">
        <v>698.0</v>
      </c>
    </row>
    <row r="139">
      <c r="A139" s="5">
        <v>201634.0</v>
      </c>
      <c r="B139" s="5">
        <v>643.0</v>
      </c>
    </row>
    <row r="140">
      <c r="A140" s="5">
        <v>201635.0</v>
      </c>
      <c r="B140" s="5">
        <v>500.0</v>
      </c>
    </row>
    <row r="141">
      <c r="A141" s="5">
        <v>201636.0</v>
      </c>
      <c r="B141" s="5">
        <v>426.0</v>
      </c>
    </row>
    <row r="142">
      <c r="A142" s="5">
        <v>201637.0</v>
      </c>
      <c r="B142" s="5">
        <v>449.0</v>
      </c>
    </row>
    <row r="143">
      <c r="A143" s="5">
        <v>201638.0</v>
      </c>
      <c r="B143" s="5">
        <v>447.0</v>
      </c>
    </row>
    <row r="144">
      <c r="A144" s="5">
        <v>201639.0</v>
      </c>
      <c r="B144" s="5">
        <v>378.0</v>
      </c>
    </row>
    <row r="145">
      <c r="A145" s="5">
        <v>201640.0</v>
      </c>
      <c r="B145" s="5">
        <v>382.0</v>
      </c>
    </row>
    <row r="146">
      <c r="A146" s="5">
        <v>201641.0</v>
      </c>
      <c r="B146" s="5">
        <v>376.0</v>
      </c>
    </row>
    <row r="147">
      <c r="A147" s="5">
        <v>201642.0</v>
      </c>
      <c r="B147" s="5">
        <v>287.0</v>
      </c>
    </row>
    <row r="148">
      <c r="A148" s="5">
        <v>201643.0</v>
      </c>
      <c r="B148" s="5">
        <v>302.0</v>
      </c>
    </row>
    <row r="149">
      <c r="A149" s="5">
        <v>201644.0</v>
      </c>
      <c r="B149" s="5">
        <v>296.0</v>
      </c>
    </row>
    <row r="150">
      <c r="A150" s="5">
        <v>201645.0</v>
      </c>
      <c r="B150" s="5">
        <v>350.0</v>
      </c>
    </row>
    <row r="151">
      <c r="A151" s="5">
        <v>201646.0</v>
      </c>
      <c r="B151" s="5">
        <v>365.0</v>
      </c>
    </row>
    <row r="152">
      <c r="A152" s="5">
        <v>201647.0</v>
      </c>
      <c r="B152" s="5">
        <v>327.0</v>
      </c>
    </row>
    <row r="153">
      <c r="A153" s="5">
        <v>201648.0</v>
      </c>
      <c r="B153" s="5">
        <v>343.0</v>
      </c>
    </row>
    <row r="154">
      <c r="A154" s="5">
        <v>201649.0</v>
      </c>
      <c r="B154" s="5">
        <v>368.0</v>
      </c>
    </row>
    <row r="155">
      <c r="A155" s="5">
        <v>201650.0</v>
      </c>
      <c r="B155" s="5">
        <v>312.0</v>
      </c>
    </row>
    <row r="156">
      <c r="A156" s="5">
        <v>201651.0</v>
      </c>
      <c r="B156" s="5">
        <v>234.0</v>
      </c>
    </row>
    <row r="157">
      <c r="A157" s="5">
        <v>201652.0</v>
      </c>
      <c r="B157" s="5">
        <v>294.0</v>
      </c>
    </row>
    <row r="158">
      <c r="A158" s="5">
        <v>201701.0</v>
      </c>
      <c r="B158" s="5">
        <v>405.0</v>
      </c>
    </row>
    <row r="159">
      <c r="A159" s="5">
        <v>201702.0</v>
      </c>
      <c r="B159" s="5">
        <v>418.0</v>
      </c>
    </row>
    <row r="160">
      <c r="A160" s="5">
        <v>201703.0</v>
      </c>
      <c r="B160" s="5">
        <v>633.0</v>
      </c>
    </row>
    <row r="161">
      <c r="A161" s="5">
        <v>201704.0</v>
      </c>
      <c r="B161" s="5">
        <v>736.0</v>
      </c>
    </row>
    <row r="162">
      <c r="A162" s="5">
        <v>201705.0</v>
      </c>
      <c r="B162" s="5">
        <v>1136.0</v>
      </c>
    </row>
    <row r="163">
      <c r="A163" s="5">
        <v>201706.0</v>
      </c>
      <c r="B163" s="5">
        <v>1363.0</v>
      </c>
    </row>
    <row r="164">
      <c r="A164" s="5">
        <v>201707.0</v>
      </c>
      <c r="B164" s="5">
        <v>1374.0</v>
      </c>
    </row>
    <row r="165">
      <c r="A165" s="5">
        <v>201708.0</v>
      </c>
      <c r="B165" s="5">
        <v>1117.0</v>
      </c>
    </row>
    <row r="166">
      <c r="A166" s="5">
        <v>201709.0</v>
      </c>
      <c r="B166" s="5">
        <v>1196.0</v>
      </c>
    </row>
    <row r="167">
      <c r="A167" s="5">
        <v>201710.0</v>
      </c>
      <c r="B167" s="5">
        <v>1529.0</v>
      </c>
    </row>
    <row r="168">
      <c r="A168" s="5">
        <v>201711.0</v>
      </c>
      <c r="B168" s="5">
        <v>1650.0</v>
      </c>
    </row>
    <row r="169">
      <c r="A169" s="5">
        <v>201712.0</v>
      </c>
      <c r="B169" s="5">
        <v>2052.0</v>
      </c>
    </row>
    <row r="170">
      <c r="A170" s="5">
        <v>201713.0</v>
      </c>
      <c r="B170" s="5">
        <v>3007.0</v>
      </c>
    </row>
    <row r="171">
      <c r="A171" s="5">
        <v>201714.0</v>
      </c>
      <c r="B171" s="5">
        <v>3350.0</v>
      </c>
    </row>
    <row r="172">
      <c r="A172" s="5">
        <v>201715.0</v>
      </c>
      <c r="B172" s="5">
        <v>3685.0</v>
      </c>
    </row>
    <row r="173">
      <c r="A173" s="5">
        <v>201716.0</v>
      </c>
      <c r="B173" s="5">
        <v>2931.0</v>
      </c>
    </row>
    <row r="174">
      <c r="A174" s="5">
        <v>201717.0</v>
      </c>
      <c r="B174" s="5">
        <v>2728.0</v>
      </c>
    </row>
    <row r="175">
      <c r="A175" s="5">
        <v>201718.0</v>
      </c>
      <c r="B175" s="5">
        <v>1615.0</v>
      </c>
    </row>
    <row r="176">
      <c r="A176" s="5">
        <v>201719.0</v>
      </c>
      <c r="B176" s="5">
        <v>1415.0</v>
      </c>
    </row>
    <row r="177">
      <c r="A177" s="5">
        <v>201720.0</v>
      </c>
      <c r="B177" s="5">
        <v>1133.0</v>
      </c>
    </row>
    <row r="178">
      <c r="A178" s="5">
        <v>201721.0</v>
      </c>
      <c r="B178" s="5">
        <v>650.0</v>
      </c>
    </row>
    <row r="179">
      <c r="A179" s="5">
        <v>201722.0</v>
      </c>
      <c r="B179" s="5">
        <v>582.0</v>
      </c>
    </row>
    <row r="180">
      <c r="A180" s="5">
        <v>201723.0</v>
      </c>
      <c r="B180" s="5">
        <v>455.0</v>
      </c>
    </row>
    <row r="181">
      <c r="A181" s="5">
        <v>201724.0</v>
      </c>
      <c r="B181" s="5">
        <v>283.0</v>
      </c>
    </row>
    <row r="182">
      <c r="A182" s="5">
        <v>201725.0</v>
      </c>
      <c r="B182" s="5">
        <v>234.0</v>
      </c>
    </row>
    <row r="183">
      <c r="A183" s="5">
        <v>201726.0</v>
      </c>
      <c r="B183" s="5">
        <v>188.0</v>
      </c>
    </row>
    <row r="184">
      <c r="A184" s="5">
        <v>201727.0</v>
      </c>
      <c r="B184" s="5">
        <v>175.0</v>
      </c>
    </row>
    <row r="185">
      <c r="A185" s="5">
        <v>201728.0</v>
      </c>
      <c r="B185" s="5">
        <v>184.0</v>
      </c>
    </row>
    <row r="186">
      <c r="A186" s="5">
        <v>201729.0</v>
      </c>
      <c r="B186" s="5">
        <v>189.0</v>
      </c>
    </row>
    <row r="187">
      <c r="A187" s="5">
        <v>201730.0</v>
      </c>
      <c r="B187" s="5">
        <v>185.0</v>
      </c>
    </row>
    <row r="188">
      <c r="A188" s="5">
        <v>201731.0</v>
      </c>
      <c r="B188" s="5">
        <v>132.0</v>
      </c>
    </row>
    <row r="189">
      <c r="A189" s="5">
        <v>201732.0</v>
      </c>
      <c r="B189" s="5">
        <v>122.0</v>
      </c>
    </row>
    <row r="190">
      <c r="A190" s="5">
        <v>201733.0</v>
      </c>
      <c r="B190" s="5">
        <v>96.0</v>
      </c>
    </row>
    <row r="191">
      <c r="A191" s="5">
        <v>201734.0</v>
      </c>
      <c r="B191" s="5">
        <v>106.0</v>
      </c>
    </row>
    <row r="192">
      <c r="A192" s="5">
        <v>201735.0</v>
      </c>
      <c r="B192" s="5">
        <v>94.0</v>
      </c>
    </row>
    <row r="193">
      <c r="A193" s="5">
        <v>201736.0</v>
      </c>
      <c r="B193" s="5">
        <v>68.0</v>
      </c>
    </row>
    <row r="194">
      <c r="A194" s="5">
        <v>201737.0</v>
      </c>
      <c r="B194" s="5">
        <v>193.0</v>
      </c>
    </row>
    <row r="195">
      <c r="A195" s="5">
        <v>201738.0</v>
      </c>
      <c r="B195" s="5">
        <v>364.0</v>
      </c>
    </row>
    <row r="196">
      <c r="A196" s="5">
        <v>201739.0</v>
      </c>
      <c r="B196" s="5">
        <v>416.0</v>
      </c>
    </row>
    <row r="197">
      <c r="A197" s="5">
        <v>201740.0</v>
      </c>
      <c r="B197" s="5">
        <v>273.0</v>
      </c>
    </row>
    <row r="198">
      <c r="A198" s="5">
        <v>201741.0</v>
      </c>
      <c r="B198" s="5">
        <v>225.0</v>
      </c>
    </row>
    <row r="199">
      <c r="A199" s="5">
        <v>201742.0</v>
      </c>
      <c r="B199" s="5">
        <v>59.0</v>
      </c>
    </row>
    <row r="200">
      <c r="A200" s="5">
        <v>201743.0</v>
      </c>
      <c r="B200" s="5">
        <v>47.0</v>
      </c>
    </row>
    <row r="201">
      <c r="A201" s="5">
        <v>201744.0</v>
      </c>
      <c r="B201" s="5">
        <v>86.0</v>
      </c>
    </row>
    <row r="202">
      <c r="A202" s="5">
        <v>201745.0</v>
      </c>
      <c r="B202" s="5">
        <v>109.0</v>
      </c>
    </row>
    <row r="203">
      <c r="A203" s="5">
        <v>201746.0</v>
      </c>
      <c r="B203" s="5">
        <v>68.0</v>
      </c>
    </row>
    <row r="204">
      <c r="A204" s="5">
        <v>201747.0</v>
      </c>
      <c r="B204" s="5">
        <v>72.0</v>
      </c>
    </row>
    <row r="205">
      <c r="A205" s="5">
        <v>201748.0</v>
      </c>
      <c r="B205" s="5">
        <v>64.0</v>
      </c>
    </row>
    <row r="206">
      <c r="A206" s="5">
        <v>201749.0</v>
      </c>
      <c r="B206" s="5">
        <v>57.0</v>
      </c>
    </row>
    <row r="207">
      <c r="A207" s="5">
        <v>201750.0</v>
      </c>
      <c r="B207" s="5">
        <v>65.0</v>
      </c>
    </row>
    <row r="208">
      <c r="A208" s="5">
        <v>201751.0</v>
      </c>
      <c r="B208" s="5">
        <v>70.0</v>
      </c>
    </row>
    <row r="209">
      <c r="A209" s="5">
        <v>201752.0</v>
      </c>
      <c r="B209" s="5">
        <v>67.0</v>
      </c>
    </row>
    <row r="210">
      <c r="A210" s="5">
        <v>201801.0</v>
      </c>
      <c r="B210" s="5">
        <v>115.0</v>
      </c>
    </row>
    <row r="211">
      <c r="A211" s="5">
        <v>201802.0</v>
      </c>
      <c r="B211" s="5">
        <v>117.0</v>
      </c>
    </row>
    <row r="212">
      <c r="A212" s="5">
        <v>201803.0</v>
      </c>
      <c r="B212" s="5">
        <v>121.0</v>
      </c>
    </row>
    <row r="213">
      <c r="A213" s="5">
        <v>201804.0</v>
      </c>
      <c r="B213" s="5">
        <v>119.0</v>
      </c>
    </row>
    <row r="214">
      <c r="A214" s="5">
        <v>201805.0</v>
      </c>
      <c r="B214" s="5">
        <v>138.0</v>
      </c>
    </row>
    <row r="215">
      <c r="A215" s="5">
        <v>201806.0</v>
      </c>
      <c r="B215" s="5">
        <v>135.0</v>
      </c>
    </row>
    <row r="216">
      <c r="A216" s="5">
        <v>201807.0</v>
      </c>
      <c r="B216" s="5">
        <v>108.0</v>
      </c>
    </row>
    <row r="217">
      <c r="A217" s="5">
        <v>201808.0</v>
      </c>
      <c r="B217" s="5">
        <v>173.0</v>
      </c>
    </row>
    <row r="218">
      <c r="A218" s="5">
        <v>201809.0</v>
      </c>
      <c r="B218" s="5">
        <v>169.0</v>
      </c>
    </row>
    <row r="219">
      <c r="A219" s="5">
        <v>201810.0</v>
      </c>
      <c r="B219" s="5">
        <v>155.0</v>
      </c>
    </row>
    <row r="220">
      <c r="A220" s="5">
        <v>201811.0</v>
      </c>
      <c r="B220" s="5">
        <v>209.0</v>
      </c>
    </row>
    <row r="221">
      <c r="A221" s="5">
        <v>201812.0</v>
      </c>
      <c r="B221" s="5">
        <v>176.0</v>
      </c>
    </row>
    <row r="222">
      <c r="A222" s="5">
        <v>201813.0</v>
      </c>
      <c r="B222" s="5">
        <v>291.0</v>
      </c>
    </row>
    <row r="223">
      <c r="A223" s="5">
        <v>201814.0</v>
      </c>
      <c r="B223" s="5">
        <v>391.0</v>
      </c>
    </row>
    <row r="224">
      <c r="A224" s="5">
        <v>201815.0</v>
      </c>
      <c r="B224" s="5">
        <v>431.0</v>
      </c>
    </row>
    <row r="225">
      <c r="A225" s="5">
        <v>201816.0</v>
      </c>
      <c r="B225" s="5">
        <v>342.0</v>
      </c>
    </row>
    <row r="226">
      <c r="A226" s="5">
        <v>201817.0</v>
      </c>
      <c r="B226" s="5">
        <v>216.0</v>
      </c>
    </row>
    <row r="227">
      <c r="A227" s="5">
        <v>201818.0</v>
      </c>
      <c r="B227" s="5">
        <v>173.0</v>
      </c>
    </row>
    <row r="228">
      <c r="A228" s="5">
        <v>201819.0</v>
      </c>
      <c r="B228" s="5">
        <v>140.0</v>
      </c>
    </row>
    <row r="229">
      <c r="A229" s="5">
        <v>201820.0</v>
      </c>
      <c r="B229" s="5">
        <v>131.0</v>
      </c>
    </row>
    <row r="230">
      <c r="A230" s="5">
        <v>201821.0</v>
      </c>
      <c r="B230" s="5">
        <v>132.0</v>
      </c>
    </row>
    <row r="231">
      <c r="A231" s="5">
        <v>201822.0</v>
      </c>
      <c r="B231" s="5">
        <v>95.0</v>
      </c>
    </row>
    <row r="232">
      <c r="A232" s="5">
        <v>201823.0</v>
      </c>
      <c r="B232" s="5">
        <v>91.0</v>
      </c>
    </row>
    <row r="233">
      <c r="A233" s="5">
        <v>201824.0</v>
      </c>
      <c r="B233" s="5">
        <v>79.0</v>
      </c>
    </row>
    <row r="234">
      <c r="A234" s="5">
        <v>201825.0</v>
      </c>
      <c r="B234" s="5">
        <v>66.0</v>
      </c>
    </row>
    <row r="235">
      <c r="A235" s="5">
        <v>201826.0</v>
      </c>
      <c r="B235" s="5">
        <v>55.0</v>
      </c>
    </row>
    <row r="236">
      <c r="A236" s="5">
        <v>201827.0</v>
      </c>
      <c r="B236" s="5">
        <v>69.0</v>
      </c>
    </row>
    <row r="237">
      <c r="A237" s="5">
        <v>201828.0</v>
      </c>
      <c r="B237" s="5">
        <v>72.0</v>
      </c>
    </row>
    <row r="238">
      <c r="A238" s="5">
        <v>201829.0</v>
      </c>
      <c r="B238" s="5">
        <v>76.0</v>
      </c>
    </row>
    <row r="239">
      <c r="A239" s="5">
        <v>201830.0</v>
      </c>
      <c r="B239" s="5">
        <v>84.0</v>
      </c>
    </row>
    <row r="240">
      <c r="A240" s="5">
        <v>201831.0</v>
      </c>
      <c r="B240" s="5">
        <v>64.0</v>
      </c>
    </row>
    <row r="241">
      <c r="A241" s="5">
        <v>201832.0</v>
      </c>
      <c r="B241" s="5">
        <v>61.0</v>
      </c>
    </row>
    <row r="242">
      <c r="A242" s="5">
        <v>201833.0</v>
      </c>
      <c r="B242" s="5">
        <v>51.0</v>
      </c>
    </row>
    <row r="243">
      <c r="A243" s="5">
        <v>201834.0</v>
      </c>
      <c r="B243" s="5">
        <v>43.0</v>
      </c>
    </row>
    <row r="244">
      <c r="A244" s="5">
        <v>201835.0</v>
      </c>
      <c r="B244" s="5">
        <v>35.0</v>
      </c>
    </row>
    <row r="245">
      <c r="A245" s="5">
        <v>201836.0</v>
      </c>
      <c r="B245" s="5">
        <v>28.0</v>
      </c>
    </row>
    <row r="246">
      <c r="A246" s="5">
        <v>201837.0</v>
      </c>
      <c r="B246" s="5">
        <v>36.0</v>
      </c>
    </row>
    <row r="247">
      <c r="A247" s="5">
        <v>201838.0</v>
      </c>
      <c r="B247" s="5">
        <v>41.0</v>
      </c>
    </row>
    <row r="248">
      <c r="A248" s="5">
        <v>201839.0</v>
      </c>
      <c r="B248" s="5">
        <v>30.0</v>
      </c>
    </row>
    <row r="249">
      <c r="A249" s="5">
        <v>201840.0</v>
      </c>
      <c r="B249" s="5">
        <v>40.0</v>
      </c>
    </row>
    <row r="250">
      <c r="A250" s="5">
        <v>201841.0</v>
      </c>
      <c r="B250" s="5">
        <v>35.0</v>
      </c>
    </row>
    <row r="251">
      <c r="A251" s="5">
        <v>201842.0</v>
      </c>
      <c r="B251" s="5">
        <v>32.0</v>
      </c>
    </row>
    <row r="252">
      <c r="A252" s="5">
        <v>201843.0</v>
      </c>
      <c r="B252" s="5">
        <v>36.0</v>
      </c>
    </row>
    <row r="253">
      <c r="A253" s="5">
        <v>201844.0</v>
      </c>
      <c r="B253" s="5">
        <v>30.0</v>
      </c>
    </row>
    <row r="254">
      <c r="A254" s="5">
        <v>201845.0</v>
      </c>
      <c r="B254" s="5">
        <v>37.0</v>
      </c>
    </row>
    <row r="255">
      <c r="A255" s="5">
        <v>201846.0</v>
      </c>
      <c r="B255" s="5">
        <v>36.0</v>
      </c>
    </row>
    <row r="256">
      <c r="A256" s="5">
        <v>201847.0</v>
      </c>
      <c r="B256" s="5">
        <v>48.0</v>
      </c>
    </row>
    <row r="257">
      <c r="A257" s="5">
        <v>201848.0</v>
      </c>
      <c r="B257" s="5">
        <v>27.0</v>
      </c>
    </row>
    <row r="258">
      <c r="A258" s="5">
        <v>201849.0</v>
      </c>
      <c r="B258" s="5">
        <v>56.0</v>
      </c>
    </row>
    <row r="259">
      <c r="A259" s="5">
        <v>201850.0</v>
      </c>
      <c r="B259" s="5">
        <v>50.0</v>
      </c>
    </row>
    <row r="260">
      <c r="A260" s="5">
        <v>201851.0</v>
      </c>
      <c r="B260" s="5">
        <v>40.0</v>
      </c>
    </row>
    <row r="261">
      <c r="A261" s="5">
        <v>201852.0</v>
      </c>
      <c r="B261" s="5">
        <v>43.0</v>
      </c>
    </row>
    <row r="262">
      <c r="A262" s="5">
        <v>201901.0</v>
      </c>
      <c r="B262" s="5">
        <v>85.0</v>
      </c>
    </row>
    <row r="263">
      <c r="A263" s="5">
        <v>201902.0</v>
      </c>
      <c r="B263" s="5">
        <v>87.0</v>
      </c>
    </row>
    <row r="264">
      <c r="A264" s="5">
        <v>201903.0</v>
      </c>
      <c r="B264" s="5">
        <v>104.0</v>
      </c>
    </row>
    <row r="265">
      <c r="A265" s="5">
        <v>201904.0</v>
      </c>
      <c r="B265" s="5">
        <v>141.0</v>
      </c>
    </row>
    <row r="266">
      <c r="A266" s="5">
        <v>201905.0</v>
      </c>
      <c r="B266" s="5">
        <v>120.0</v>
      </c>
    </row>
    <row r="267">
      <c r="A267" s="5">
        <v>201906.0</v>
      </c>
      <c r="B267" s="5">
        <v>110.0</v>
      </c>
    </row>
    <row r="268">
      <c r="A268" s="5">
        <v>201907.0</v>
      </c>
      <c r="B268" s="5">
        <v>103.0</v>
      </c>
    </row>
    <row r="269">
      <c r="A269" s="5">
        <v>201908.0</v>
      </c>
      <c r="B269" s="5">
        <v>119.0</v>
      </c>
    </row>
    <row r="270">
      <c r="A270" s="5">
        <v>201909.0</v>
      </c>
      <c r="B270" s="5">
        <v>157.0</v>
      </c>
    </row>
    <row r="271">
      <c r="A271" s="5">
        <v>201910.0</v>
      </c>
      <c r="B271" s="5">
        <v>187.0</v>
      </c>
    </row>
    <row r="272">
      <c r="A272" s="5">
        <v>201911.0</v>
      </c>
      <c r="B272" s="5">
        <v>269.0</v>
      </c>
    </row>
    <row r="273">
      <c r="A273" s="5">
        <v>201912.0</v>
      </c>
      <c r="B273" s="5">
        <v>285.0</v>
      </c>
    </row>
    <row r="274">
      <c r="A274" s="5">
        <v>201913.0</v>
      </c>
      <c r="B274" s="5">
        <v>436.0</v>
      </c>
    </row>
    <row r="275">
      <c r="A275" s="5">
        <v>201914.0</v>
      </c>
      <c r="B275" s="5">
        <v>670.0</v>
      </c>
    </row>
    <row r="276">
      <c r="A276" s="5">
        <v>201915.0</v>
      </c>
      <c r="B276" s="5">
        <v>601.0</v>
      </c>
    </row>
    <row r="277">
      <c r="A277" s="5">
        <v>201916.0</v>
      </c>
      <c r="B277" s="5">
        <v>426.0</v>
      </c>
    </row>
    <row r="278">
      <c r="A278" s="5">
        <v>201917.0</v>
      </c>
      <c r="B278" s="5">
        <v>436.0</v>
      </c>
    </row>
    <row r="279">
      <c r="A279" s="5">
        <v>201918.0</v>
      </c>
      <c r="B279" s="5">
        <v>392.0</v>
      </c>
    </row>
    <row r="280">
      <c r="A280" s="5">
        <v>201919.0</v>
      </c>
      <c r="B280" s="5">
        <v>328.0</v>
      </c>
    </row>
    <row r="281">
      <c r="A281" s="5">
        <v>201920.0</v>
      </c>
      <c r="B281" s="5">
        <v>371.0</v>
      </c>
    </row>
    <row r="282">
      <c r="A282" s="5">
        <v>201921.0</v>
      </c>
      <c r="B282" s="5">
        <v>322.0</v>
      </c>
    </row>
    <row r="283">
      <c r="A283" s="5">
        <v>201922.0</v>
      </c>
      <c r="B283" s="5">
        <v>288.0</v>
      </c>
    </row>
    <row r="284">
      <c r="A284" s="5">
        <v>201923.0</v>
      </c>
      <c r="B284" s="5">
        <v>260.0</v>
      </c>
    </row>
    <row r="285">
      <c r="A285" s="5">
        <v>201924.0</v>
      </c>
      <c r="B285" s="5">
        <v>227.0</v>
      </c>
    </row>
    <row r="286">
      <c r="A286" s="5">
        <v>201925.0</v>
      </c>
      <c r="B286" s="5">
        <v>197.0</v>
      </c>
    </row>
    <row r="287">
      <c r="A287" s="5">
        <v>201926.0</v>
      </c>
      <c r="B287" s="5">
        <v>176.0</v>
      </c>
    </row>
    <row r="288">
      <c r="A288" s="5">
        <v>201927.0</v>
      </c>
      <c r="B288" s="5">
        <v>210.0</v>
      </c>
    </row>
    <row r="289">
      <c r="A289" s="5">
        <v>201928.0</v>
      </c>
      <c r="B289" s="5">
        <v>229.0</v>
      </c>
    </row>
    <row r="290">
      <c r="A290" s="5">
        <v>201929.0</v>
      </c>
      <c r="B290" s="5">
        <v>193.0</v>
      </c>
    </row>
    <row r="291">
      <c r="A291" s="5">
        <v>201930.0</v>
      </c>
      <c r="B291" s="5">
        <v>212.0</v>
      </c>
    </row>
    <row r="292">
      <c r="A292" s="5">
        <v>201931.0</v>
      </c>
      <c r="B292" s="5">
        <v>211.0</v>
      </c>
    </row>
    <row r="293">
      <c r="A293" s="5">
        <v>201932.0</v>
      </c>
      <c r="B293" s="5">
        <v>189.0</v>
      </c>
    </row>
    <row r="294">
      <c r="A294" s="5">
        <v>201933.0</v>
      </c>
      <c r="B294" s="5">
        <v>183.0</v>
      </c>
    </row>
    <row r="295">
      <c r="A295" s="5">
        <v>201934.0</v>
      </c>
      <c r="B295" s="5">
        <v>153.0</v>
      </c>
    </row>
    <row r="296">
      <c r="A296" s="5">
        <v>201935.0</v>
      </c>
      <c r="B296" s="5">
        <v>155.0</v>
      </c>
    </row>
    <row r="297">
      <c r="A297" s="5">
        <v>201936.0</v>
      </c>
      <c r="B297" s="5">
        <v>147.0</v>
      </c>
    </row>
    <row r="298">
      <c r="A298" s="5">
        <v>201937.0</v>
      </c>
      <c r="B298" s="5">
        <v>137.0</v>
      </c>
    </row>
    <row r="299">
      <c r="A299" s="5">
        <v>201938.0</v>
      </c>
      <c r="B299" s="5">
        <v>156.0</v>
      </c>
    </row>
    <row r="300">
      <c r="A300" s="5">
        <v>201939.0</v>
      </c>
      <c r="B300" s="5">
        <v>154.0</v>
      </c>
    </row>
    <row r="301">
      <c r="A301" s="5">
        <v>201940.0</v>
      </c>
      <c r="B301" s="5">
        <v>122.0</v>
      </c>
    </row>
    <row r="302">
      <c r="A302" s="5">
        <v>201941.0</v>
      </c>
      <c r="B302" s="5">
        <v>76.0</v>
      </c>
    </row>
    <row r="303">
      <c r="A303" s="5">
        <v>201942.0</v>
      </c>
      <c r="B303" s="5">
        <v>81.0</v>
      </c>
    </row>
    <row r="304">
      <c r="A304" s="5">
        <v>201943.0</v>
      </c>
      <c r="B304" s="5">
        <v>104.0</v>
      </c>
    </row>
    <row r="305">
      <c r="A305" s="5">
        <v>201944.0</v>
      </c>
      <c r="B305" s="5">
        <v>110.0</v>
      </c>
    </row>
    <row r="306">
      <c r="A306" s="5">
        <v>201945.0</v>
      </c>
      <c r="B306" s="5">
        <v>110.0</v>
      </c>
    </row>
    <row r="307">
      <c r="A307" s="5">
        <v>201946.0</v>
      </c>
      <c r="B307" s="5">
        <v>86.0</v>
      </c>
    </row>
    <row r="308">
      <c r="A308" s="5">
        <v>201947.0</v>
      </c>
      <c r="B308" s="5">
        <v>88.0</v>
      </c>
    </row>
    <row r="309">
      <c r="A309" s="5">
        <v>201948.0</v>
      </c>
      <c r="B309" s="5">
        <v>82.0</v>
      </c>
    </row>
    <row r="310">
      <c r="A310" s="5">
        <v>201949.0</v>
      </c>
      <c r="B310" s="5">
        <v>111.0</v>
      </c>
    </row>
    <row r="311">
      <c r="A311" s="5">
        <v>201950.0</v>
      </c>
      <c r="B311" s="5">
        <v>91.0</v>
      </c>
    </row>
    <row r="312">
      <c r="A312" s="5">
        <v>201951.0</v>
      </c>
      <c r="B312" s="5">
        <v>89.0</v>
      </c>
    </row>
    <row r="313">
      <c r="A313" s="5">
        <v>201952.0</v>
      </c>
      <c r="B313" s="5">
        <v>66.0</v>
      </c>
    </row>
    <row r="314">
      <c r="A314" s="5">
        <v>202001.0</v>
      </c>
      <c r="B314" s="5">
        <v>72.0</v>
      </c>
    </row>
    <row r="315">
      <c r="A315" s="5">
        <v>202002.0</v>
      </c>
      <c r="B315" s="5">
        <v>167.0</v>
      </c>
    </row>
    <row r="316">
      <c r="A316" s="5">
        <v>202003.0</v>
      </c>
      <c r="B316" s="5">
        <v>235.0</v>
      </c>
    </row>
    <row r="317">
      <c r="A317" s="5">
        <v>202004.0</v>
      </c>
      <c r="B317" s="5">
        <v>258.0</v>
      </c>
    </row>
    <row r="318">
      <c r="A318" s="5">
        <v>202005.0</v>
      </c>
      <c r="B318" s="5">
        <v>313.0</v>
      </c>
    </row>
    <row r="319">
      <c r="A319" s="5">
        <v>202006.0</v>
      </c>
      <c r="B319" s="5">
        <v>405.0</v>
      </c>
    </row>
    <row r="320">
      <c r="A320" s="5">
        <v>202007.0</v>
      </c>
      <c r="B320" s="5">
        <v>552.0</v>
      </c>
    </row>
    <row r="321">
      <c r="A321" s="5">
        <v>202008.0</v>
      </c>
      <c r="B321" s="5">
        <v>587.0</v>
      </c>
    </row>
    <row r="322">
      <c r="A322" s="5">
        <v>202009.0</v>
      </c>
      <c r="B322" s="5">
        <v>834.0</v>
      </c>
    </row>
    <row r="323">
      <c r="A323" s="5">
        <v>202010.0</v>
      </c>
      <c r="B323" s="5">
        <v>736.0</v>
      </c>
    </row>
    <row r="324">
      <c r="A324" s="5">
        <v>202011.0</v>
      </c>
      <c r="B324" s="5">
        <v>779.0</v>
      </c>
    </row>
    <row r="325">
      <c r="A325" s="5">
        <v>202012.0</v>
      </c>
      <c r="B325" s="5">
        <v>421.0</v>
      </c>
    </row>
    <row r="326">
      <c r="A326" s="5">
        <v>202013.0</v>
      </c>
      <c r="B326" s="5">
        <v>296.0</v>
      </c>
    </row>
    <row r="327">
      <c r="A327" s="5">
        <v>202014.0</v>
      </c>
      <c r="B327" s="5">
        <v>403.0</v>
      </c>
    </row>
    <row r="328">
      <c r="A328" s="5">
        <v>202015.0</v>
      </c>
      <c r="B328" s="5">
        <v>415.0</v>
      </c>
    </row>
    <row r="329">
      <c r="A329" s="5">
        <v>202016.0</v>
      </c>
      <c r="B329" s="5">
        <v>535.0</v>
      </c>
    </row>
    <row r="330">
      <c r="A330" s="5">
        <v>202017.0</v>
      </c>
      <c r="B330" s="5">
        <v>599.0</v>
      </c>
    </row>
    <row r="331">
      <c r="A331" s="5">
        <v>202018.0</v>
      </c>
      <c r="B331" s="5">
        <v>591.0</v>
      </c>
    </row>
    <row r="332">
      <c r="A332" s="5">
        <v>202019.0</v>
      </c>
      <c r="B332" s="5">
        <v>477.0</v>
      </c>
    </row>
    <row r="333">
      <c r="A333" s="5">
        <v>202020.0</v>
      </c>
      <c r="B333" s="5">
        <v>357.0</v>
      </c>
    </row>
    <row r="334">
      <c r="A334" s="5">
        <v>202021.0</v>
      </c>
      <c r="B334" s="5">
        <v>334.0</v>
      </c>
    </row>
    <row r="335">
      <c r="A335" s="5">
        <v>202022.0</v>
      </c>
      <c r="B335" s="5">
        <v>297.0</v>
      </c>
    </row>
    <row r="336">
      <c r="A336" s="5">
        <v>202023.0</v>
      </c>
      <c r="B336" s="5">
        <v>371.0</v>
      </c>
    </row>
    <row r="337">
      <c r="A337" s="5">
        <v>202024.0</v>
      </c>
      <c r="B337" s="5">
        <v>388.0</v>
      </c>
    </row>
    <row r="338">
      <c r="A338" s="5">
        <v>202025.0</v>
      </c>
      <c r="B338" s="5">
        <v>436.0</v>
      </c>
    </row>
    <row r="339">
      <c r="A339" s="5">
        <v>202026.0</v>
      </c>
      <c r="B339" s="5">
        <v>490.0</v>
      </c>
    </row>
    <row r="340">
      <c r="A340" s="5">
        <v>202027.0</v>
      </c>
      <c r="B340" s="5">
        <v>506.0</v>
      </c>
    </row>
    <row r="341">
      <c r="A341" s="5">
        <v>202028.0</v>
      </c>
      <c r="B341" s="5">
        <v>437.0</v>
      </c>
    </row>
    <row r="342">
      <c r="A342" s="5">
        <v>202029.0</v>
      </c>
      <c r="B342" s="5">
        <v>416.0</v>
      </c>
    </row>
    <row r="343">
      <c r="A343" s="5">
        <v>202030.0</v>
      </c>
      <c r="B343" s="5">
        <v>338.0</v>
      </c>
    </row>
    <row r="344">
      <c r="A344" s="5">
        <v>202031.0</v>
      </c>
      <c r="B344" s="5">
        <v>328.0</v>
      </c>
    </row>
    <row r="345">
      <c r="A345" s="5">
        <v>202032.0</v>
      </c>
      <c r="B345" s="5">
        <v>276.0</v>
      </c>
    </row>
    <row r="346">
      <c r="A346" s="5">
        <v>202033.0</v>
      </c>
      <c r="B346" s="5">
        <v>272.0</v>
      </c>
    </row>
    <row r="347">
      <c r="A347" s="5">
        <v>202034.0</v>
      </c>
      <c r="B347" s="5">
        <v>293.0</v>
      </c>
    </row>
    <row r="348">
      <c r="A348" s="5">
        <v>202035.0</v>
      </c>
      <c r="B348" s="5">
        <v>242.0</v>
      </c>
    </row>
    <row r="349">
      <c r="A349" s="5">
        <v>202036.0</v>
      </c>
      <c r="B349" s="5">
        <v>182.0</v>
      </c>
    </row>
    <row r="350">
      <c r="A350" s="5">
        <v>202037.0</v>
      </c>
      <c r="B350" s="5">
        <v>160.0</v>
      </c>
    </row>
    <row r="351">
      <c r="A351" s="5">
        <v>202038.0</v>
      </c>
      <c r="B351" s="5">
        <v>162.0</v>
      </c>
    </row>
    <row r="352">
      <c r="A352" s="5">
        <v>202039.0</v>
      </c>
      <c r="B352" s="5">
        <v>124.0</v>
      </c>
    </row>
    <row r="353">
      <c r="A353" s="5">
        <v>202040.0</v>
      </c>
      <c r="B353" s="5">
        <v>140.0</v>
      </c>
    </row>
    <row r="354">
      <c r="A354" s="5">
        <v>202041.0</v>
      </c>
      <c r="B354" s="5">
        <v>115.0</v>
      </c>
    </row>
    <row r="355">
      <c r="A355" s="5">
        <v>202042.0</v>
      </c>
      <c r="B355" s="5">
        <v>116.0</v>
      </c>
    </row>
    <row r="356">
      <c r="A356" s="5">
        <v>202043.0</v>
      </c>
      <c r="B356" s="5">
        <v>93.0</v>
      </c>
    </row>
    <row r="357">
      <c r="A357" s="5">
        <v>202044.0</v>
      </c>
      <c r="B357" s="5">
        <v>78.0</v>
      </c>
    </row>
    <row r="358">
      <c r="A358" s="5">
        <v>202045.0</v>
      </c>
      <c r="B358" s="5">
        <v>124.0</v>
      </c>
    </row>
    <row r="359">
      <c r="A359" s="5">
        <v>202046.0</v>
      </c>
      <c r="B359" s="5">
        <v>107.0</v>
      </c>
    </row>
    <row r="360">
      <c r="A360" s="5">
        <v>202047.0</v>
      </c>
      <c r="B360" s="5">
        <v>122.0</v>
      </c>
    </row>
    <row r="361">
      <c r="A361" s="5">
        <v>202048.0</v>
      </c>
      <c r="B361" s="5">
        <v>100.0</v>
      </c>
    </row>
    <row r="362">
      <c r="A362" s="5">
        <v>202049.0</v>
      </c>
      <c r="B362" s="5">
        <v>112.0</v>
      </c>
    </row>
    <row r="363">
      <c r="A363" s="5">
        <v>202050.0</v>
      </c>
      <c r="B363" s="5">
        <v>105.0</v>
      </c>
    </row>
    <row r="364">
      <c r="A364" s="5">
        <v>202051.0</v>
      </c>
      <c r="B364" s="5">
        <v>79.0</v>
      </c>
    </row>
    <row r="365">
      <c r="A365" s="5">
        <v>202052.0</v>
      </c>
      <c r="B365" s="5">
        <v>89.0</v>
      </c>
    </row>
    <row r="366">
      <c r="A366" s="5">
        <v>202101.0</v>
      </c>
      <c r="B366" s="5">
        <v>123.0</v>
      </c>
    </row>
    <row r="367">
      <c r="A367" s="5">
        <v>202102.0</v>
      </c>
      <c r="B367" s="5">
        <v>116.0</v>
      </c>
    </row>
    <row r="368">
      <c r="A368" s="5">
        <v>202103.0</v>
      </c>
      <c r="B368" s="5">
        <v>130.0</v>
      </c>
    </row>
    <row r="369">
      <c r="A369" s="5">
        <v>202104.0</v>
      </c>
      <c r="B369" s="5">
        <v>127.0</v>
      </c>
    </row>
    <row r="370">
      <c r="A370" s="5">
        <v>202105.0</v>
      </c>
      <c r="B370" s="5">
        <v>164.0</v>
      </c>
    </row>
    <row r="371">
      <c r="A371" s="5">
        <v>202106.0</v>
      </c>
      <c r="B371" s="5">
        <v>184.0</v>
      </c>
    </row>
    <row r="372">
      <c r="A372" s="5">
        <v>202107.0</v>
      </c>
      <c r="B372" s="5">
        <v>220.0</v>
      </c>
    </row>
    <row r="373">
      <c r="A373" s="5">
        <v>202108.0</v>
      </c>
      <c r="B373" s="5">
        <v>217.0</v>
      </c>
    </row>
    <row r="374">
      <c r="A374" s="5">
        <v>202109.0</v>
      </c>
      <c r="B374" s="5">
        <v>244.0</v>
      </c>
    </row>
    <row r="375">
      <c r="A375" s="5">
        <v>202110.0</v>
      </c>
      <c r="B375" s="5">
        <v>272.0</v>
      </c>
    </row>
    <row r="376">
      <c r="A376" s="5">
        <v>202111.0</v>
      </c>
      <c r="B376" s="5">
        <v>235.0</v>
      </c>
    </row>
    <row r="377">
      <c r="A377" s="5">
        <v>202112.0</v>
      </c>
      <c r="B377" s="5">
        <v>251.0</v>
      </c>
    </row>
    <row r="378">
      <c r="A378" s="5">
        <v>202113.0</v>
      </c>
      <c r="B378" s="5">
        <v>258.0</v>
      </c>
    </row>
    <row r="379">
      <c r="A379" s="5">
        <v>202114.0</v>
      </c>
      <c r="B379" s="5">
        <v>453.0</v>
      </c>
    </row>
    <row r="380">
      <c r="A380" s="5">
        <v>202115.0</v>
      </c>
      <c r="B380" s="5">
        <v>496.0</v>
      </c>
    </row>
    <row r="381">
      <c r="A381" s="5">
        <v>202116.0</v>
      </c>
      <c r="B381" s="5">
        <v>574.0</v>
      </c>
    </row>
    <row r="382">
      <c r="A382" s="5">
        <v>202117.0</v>
      </c>
      <c r="B382" s="5">
        <v>751.0</v>
      </c>
    </row>
    <row r="383">
      <c r="A383" s="5">
        <v>202118.0</v>
      </c>
      <c r="B383" s="5">
        <v>1037.0</v>
      </c>
    </row>
    <row r="384">
      <c r="A384" s="5">
        <v>202119.0</v>
      </c>
      <c r="B384" s="5">
        <v>1368.0</v>
      </c>
    </row>
    <row r="385">
      <c r="A385" s="5">
        <v>202120.0</v>
      </c>
      <c r="B385" s="5">
        <v>1303.0</v>
      </c>
    </row>
    <row r="386">
      <c r="A386" s="5">
        <v>202121.0</v>
      </c>
      <c r="B386" s="5">
        <v>1414.0</v>
      </c>
    </row>
    <row r="387">
      <c r="A387" s="5">
        <v>202122.0</v>
      </c>
      <c r="B387" s="5">
        <v>1944.0</v>
      </c>
    </row>
    <row r="388">
      <c r="A388" s="5">
        <v>202123.0</v>
      </c>
      <c r="B388" s="5">
        <v>2084.0</v>
      </c>
    </row>
    <row r="389">
      <c r="A389" s="5">
        <v>202124.0</v>
      </c>
      <c r="B389" s="5">
        <v>1752.0</v>
      </c>
    </row>
    <row r="390">
      <c r="A390" s="5">
        <v>202125.0</v>
      </c>
      <c r="B390" s="5">
        <v>1697.0</v>
      </c>
    </row>
    <row r="391">
      <c r="A391" s="5">
        <v>202126.0</v>
      </c>
      <c r="B391" s="5">
        <v>1457.0</v>
      </c>
    </row>
    <row r="392">
      <c r="A392" s="5">
        <v>202127.0</v>
      </c>
      <c r="B392" s="5">
        <v>1380.0</v>
      </c>
    </row>
    <row r="393">
      <c r="A393" s="5">
        <v>202128.0</v>
      </c>
      <c r="B393" s="5">
        <v>1370.0</v>
      </c>
    </row>
    <row r="394">
      <c r="A394" s="5">
        <v>202129.0</v>
      </c>
      <c r="B394" s="5">
        <v>1158.0</v>
      </c>
    </row>
    <row r="395">
      <c r="A395" s="5">
        <v>202130.0</v>
      </c>
      <c r="B395" s="5">
        <v>951.0</v>
      </c>
    </row>
    <row r="396">
      <c r="A396" s="5">
        <v>202131.0</v>
      </c>
      <c r="B396" s="5">
        <v>904.0</v>
      </c>
    </row>
    <row r="397">
      <c r="A397" s="5">
        <v>202132.0</v>
      </c>
      <c r="B397" s="5">
        <v>768.0</v>
      </c>
    </row>
    <row r="398">
      <c r="A398" s="5">
        <v>202133.0</v>
      </c>
      <c r="B398" s="5">
        <v>722.0</v>
      </c>
    </row>
    <row r="399">
      <c r="A399" s="5">
        <v>202134.0</v>
      </c>
      <c r="B399" s="5">
        <v>545.0</v>
      </c>
    </row>
    <row r="400">
      <c r="A400" s="5">
        <v>202135.0</v>
      </c>
      <c r="B400" s="5">
        <v>443.0</v>
      </c>
    </row>
    <row r="401">
      <c r="A401" s="5">
        <v>202136.0</v>
      </c>
      <c r="B401" s="5">
        <v>390.0</v>
      </c>
    </row>
    <row r="402">
      <c r="A402" s="5">
        <v>202137.0</v>
      </c>
      <c r="B402" s="5">
        <v>401.0</v>
      </c>
    </row>
    <row r="403">
      <c r="A403" s="5">
        <v>202138.0</v>
      </c>
      <c r="B403" s="5">
        <v>369.0</v>
      </c>
    </row>
    <row r="404">
      <c r="A404" s="5">
        <v>202139.0</v>
      </c>
      <c r="B404" s="5">
        <v>336.0</v>
      </c>
    </row>
    <row r="405">
      <c r="A405" s="5">
        <v>202140.0</v>
      </c>
      <c r="B405" s="5">
        <v>236.0</v>
      </c>
    </row>
    <row r="406">
      <c r="A406" s="5">
        <v>202141.0</v>
      </c>
      <c r="B406" s="5">
        <v>270.0</v>
      </c>
    </row>
    <row r="407">
      <c r="A407" s="5">
        <v>202142.0</v>
      </c>
      <c r="B407" s="5">
        <v>276.0</v>
      </c>
    </row>
    <row r="408">
      <c r="A408" s="5">
        <v>202143.0</v>
      </c>
      <c r="B408" s="5">
        <v>221.0</v>
      </c>
    </row>
    <row r="409">
      <c r="A409" s="5">
        <v>202144.0</v>
      </c>
      <c r="B409" s="5">
        <v>252.0</v>
      </c>
    </row>
    <row r="410">
      <c r="A410" s="5">
        <v>202145.0</v>
      </c>
      <c r="B410" s="5">
        <v>195.0</v>
      </c>
    </row>
    <row r="411">
      <c r="A411" s="5">
        <v>202146.0</v>
      </c>
      <c r="B411" s="5">
        <v>191.0</v>
      </c>
    </row>
    <row r="412">
      <c r="A412" s="5">
        <v>202147.0</v>
      </c>
      <c r="B412" s="5">
        <v>198.0</v>
      </c>
    </row>
    <row r="413">
      <c r="A413" s="5">
        <v>202148.0</v>
      </c>
      <c r="B413" s="5">
        <v>191.0</v>
      </c>
    </row>
    <row r="414">
      <c r="A414" s="5">
        <v>202149.0</v>
      </c>
      <c r="B414" s="5">
        <v>279.0</v>
      </c>
    </row>
    <row r="415">
      <c r="A415" s="5">
        <v>202150.0</v>
      </c>
      <c r="B415" s="5">
        <v>325.0</v>
      </c>
    </row>
    <row r="416">
      <c r="A416" s="5">
        <v>202151.0</v>
      </c>
      <c r="B416" s="5">
        <v>133.0</v>
      </c>
    </row>
    <row r="417">
      <c r="A417" s="5">
        <v>202152.0</v>
      </c>
      <c r="B417" s="5">
        <v>19.0</v>
      </c>
    </row>
    <row r="418">
      <c r="A418" s="5">
        <v>202201.0</v>
      </c>
      <c r="B418" s="5">
        <v>210.0</v>
      </c>
    </row>
    <row r="419">
      <c r="A419" s="5">
        <v>202202.0</v>
      </c>
      <c r="B419" s="5">
        <v>242.0</v>
      </c>
    </row>
    <row r="420">
      <c r="A420" s="5">
        <v>202203.0</v>
      </c>
      <c r="B420" s="5">
        <v>169.0</v>
      </c>
    </row>
    <row r="421">
      <c r="A421" s="5">
        <v>202204.0</v>
      </c>
      <c r="B421" s="5">
        <v>115.0</v>
      </c>
    </row>
    <row r="422">
      <c r="A422" s="5">
        <v>202205.0</v>
      </c>
      <c r="B422" s="5">
        <v>138.0</v>
      </c>
    </row>
    <row r="423">
      <c r="A423" s="5">
        <v>202206.0</v>
      </c>
      <c r="B423" s="5">
        <v>187.0</v>
      </c>
    </row>
    <row r="424">
      <c r="A424" s="5">
        <v>202207.0</v>
      </c>
      <c r="B424" s="5">
        <v>298.0</v>
      </c>
    </row>
    <row r="425">
      <c r="A425" s="5">
        <v>202208.0</v>
      </c>
      <c r="B425" s="5">
        <v>322.0</v>
      </c>
    </row>
    <row r="426">
      <c r="A426" s="5">
        <v>202209.0</v>
      </c>
      <c r="B426" s="5">
        <v>439.0</v>
      </c>
    </row>
    <row r="427">
      <c r="A427" s="5">
        <v>202210.0</v>
      </c>
      <c r="B427" s="5">
        <v>490.0</v>
      </c>
    </row>
    <row r="428">
      <c r="A428" s="5">
        <v>202211.0</v>
      </c>
      <c r="B428" s="5">
        <v>687.0</v>
      </c>
    </row>
    <row r="429">
      <c r="A429" s="5">
        <v>202212.0</v>
      </c>
      <c r="B429" s="5">
        <v>780.0</v>
      </c>
    </row>
    <row r="430">
      <c r="A430" s="5">
        <v>202213.0</v>
      </c>
      <c r="B430" s="5">
        <v>989.0</v>
      </c>
    </row>
    <row r="431">
      <c r="A431" s="5">
        <v>202214.0</v>
      </c>
      <c r="B431" s="5">
        <v>1320.0</v>
      </c>
    </row>
    <row r="432">
      <c r="A432" s="5">
        <v>202215.0</v>
      </c>
      <c r="B432" s="5">
        <v>1501.0</v>
      </c>
    </row>
    <row r="433">
      <c r="A433" s="5">
        <v>202216.0</v>
      </c>
      <c r="B433" s="5">
        <v>1803.0</v>
      </c>
    </row>
    <row r="434">
      <c r="A434" s="5">
        <v>202217.0</v>
      </c>
      <c r="B434" s="5">
        <v>1776.0</v>
      </c>
    </row>
    <row r="435">
      <c r="A435" s="5">
        <v>202218.0</v>
      </c>
      <c r="B435" s="5">
        <v>2269.0</v>
      </c>
    </row>
    <row r="436">
      <c r="A436" s="5">
        <v>202219.0</v>
      </c>
      <c r="B436" s="5">
        <v>2604.0</v>
      </c>
    </row>
    <row r="437">
      <c r="A437" s="5">
        <v>202220.0</v>
      </c>
      <c r="B437" s="5">
        <v>2620.0</v>
      </c>
    </row>
    <row r="438">
      <c r="A438" s="5">
        <v>202221.0</v>
      </c>
      <c r="B438" s="5">
        <v>1754.0</v>
      </c>
    </row>
    <row r="439">
      <c r="A439" s="5">
        <v>202222.0</v>
      </c>
      <c r="B439" s="5">
        <v>2293.0</v>
      </c>
    </row>
    <row r="440">
      <c r="A440" s="5">
        <v>202223.0</v>
      </c>
      <c r="B440" s="5">
        <v>2289.0</v>
      </c>
    </row>
    <row r="441">
      <c r="A441" s="5">
        <v>202224.0</v>
      </c>
      <c r="B441" s="5">
        <v>1849.0</v>
      </c>
    </row>
    <row r="442">
      <c r="A442" s="5">
        <v>202225.0</v>
      </c>
      <c r="B442" s="5">
        <v>1710.0</v>
      </c>
    </row>
    <row r="443">
      <c r="A443" s="5">
        <v>202226.0</v>
      </c>
      <c r="B443" s="5">
        <v>1538.0</v>
      </c>
    </row>
    <row r="444">
      <c r="A444" s="5">
        <v>202227.0</v>
      </c>
      <c r="B444" s="5">
        <v>938.0</v>
      </c>
    </row>
    <row r="445">
      <c r="A445" s="5">
        <v>202228.0</v>
      </c>
      <c r="B445" s="5">
        <v>747.0</v>
      </c>
    </row>
    <row r="446">
      <c r="A446" s="5">
        <v>202229.0</v>
      </c>
      <c r="B446" s="5">
        <v>816.0</v>
      </c>
    </row>
    <row r="447">
      <c r="A447" s="5">
        <v>202230.0</v>
      </c>
      <c r="B447" s="5">
        <v>735.0</v>
      </c>
    </row>
    <row r="448">
      <c r="A448" s="5">
        <v>202231.0</v>
      </c>
      <c r="B448" s="5">
        <v>859.0</v>
      </c>
    </row>
    <row r="449">
      <c r="A449" s="5">
        <v>202232.0</v>
      </c>
      <c r="B449" s="5">
        <v>605.0</v>
      </c>
    </row>
    <row r="450">
      <c r="A450" s="5">
        <v>202233.0</v>
      </c>
      <c r="B450" s="5">
        <v>568.0</v>
      </c>
    </row>
    <row r="451">
      <c r="A451" s="5">
        <v>202234.0</v>
      </c>
      <c r="B451" s="5">
        <v>473.0</v>
      </c>
    </row>
    <row r="452">
      <c r="A452" s="5">
        <v>202235.0</v>
      </c>
      <c r="B452" s="5">
        <v>442.0</v>
      </c>
    </row>
    <row r="453">
      <c r="A453" s="5">
        <v>202236.0</v>
      </c>
      <c r="B453" s="5">
        <v>451.0</v>
      </c>
    </row>
    <row r="454">
      <c r="A454" s="5">
        <v>202237.0</v>
      </c>
      <c r="B454" s="5">
        <v>398.0</v>
      </c>
    </row>
    <row r="455">
      <c r="A455" s="5">
        <v>202238.0</v>
      </c>
      <c r="B455" s="5">
        <v>360.0</v>
      </c>
    </row>
    <row r="456">
      <c r="A456" s="5">
        <v>202239.0</v>
      </c>
      <c r="B456" s="5">
        <v>260.0</v>
      </c>
    </row>
    <row r="457">
      <c r="A457" s="5">
        <v>202240.0</v>
      </c>
      <c r="B457" s="5">
        <v>297.0</v>
      </c>
    </row>
    <row r="458">
      <c r="A458" s="5">
        <v>202241.0</v>
      </c>
      <c r="B458" s="5">
        <v>192.0</v>
      </c>
    </row>
    <row r="459">
      <c r="A459" s="5">
        <v>202242.0</v>
      </c>
      <c r="B459" s="5">
        <v>204.0</v>
      </c>
    </row>
    <row r="460">
      <c r="A460" s="5">
        <v>202243.0</v>
      </c>
      <c r="B460" s="5">
        <v>160.0</v>
      </c>
    </row>
    <row r="461">
      <c r="A461" s="5">
        <v>202244.0</v>
      </c>
      <c r="B461" s="5">
        <v>159.0</v>
      </c>
    </row>
    <row r="462">
      <c r="A462" s="5">
        <v>202245.0</v>
      </c>
      <c r="B462" s="5">
        <v>200.0</v>
      </c>
    </row>
    <row r="463">
      <c r="A463" s="5">
        <v>202246.0</v>
      </c>
      <c r="B463" s="5">
        <v>254.0</v>
      </c>
    </row>
    <row r="464">
      <c r="A464" s="5">
        <v>202247.0</v>
      </c>
      <c r="B464" s="5">
        <v>176.0</v>
      </c>
    </row>
    <row r="465">
      <c r="A465" s="5">
        <v>202248.0</v>
      </c>
      <c r="B465" s="5">
        <v>173.0</v>
      </c>
    </row>
    <row r="466">
      <c r="A466" s="5">
        <v>202249.0</v>
      </c>
      <c r="B466" s="5">
        <v>118.0</v>
      </c>
    </row>
    <row r="467">
      <c r="A467" s="5">
        <v>202250.0</v>
      </c>
      <c r="B467" s="5">
        <v>102.0</v>
      </c>
    </row>
    <row r="468">
      <c r="A468" s="5">
        <v>202251.0</v>
      </c>
      <c r="B468" s="5">
        <v>98.0</v>
      </c>
    </row>
    <row r="469">
      <c r="A469" s="5">
        <v>202252.0</v>
      </c>
      <c r="B469" s="5">
        <v>140.0</v>
      </c>
    </row>
    <row r="470">
      <c r="A470" s="5">
        <v>202301.0</v>
      </c>
      <c r="B470" s="5">
        <v>263.0</v>
      </c>
    </row>
    <row r="471">
      <c r="A471" s="5">
        <v>202302.0</v>
      </c>
      <c r="B471" s="5">
        <v>187.0</v>
      </c>
    </row>
    <row r="472">
      <c r="A472" s="5">
        <v>202303.0</v>
      </c>
      <c r="B472" s="5">
        <v>255.0</v>
      </c>
    </row>
    <row r="473">
      <c r="A473" s="5">
        <v>202304.0</v>
      </c>
      <c r="B473" s="5">
        <v>270.0</v>
      </c>
    </row>
    <row r="474">
      <c r="A474" s="5">
        <v>202305.0</v>
      </c>
      <c r="B474" s="5">
        <v>265.0</v>
      </c>
    </row>
    <row r="475">
      <c r="A475" s="5">
        <v>202306.0</v>
      </c>
      <c r="B475" s="5">
        <v>312.0</v>
      </c>
    </row>
    <row r="476">
      <c r="A476" s="5">
        <v>202307.0</v>
      </c>
      <c r="B476" s="5">
        <v>350.0</v>
      </c>
    </row>
    <row r="477">
      <c r="A477" s="5">
        <v>202308.0</v>
      </c>
      <c r="B477" s="5">
        <v>506.0</v>
      </c>
    </row>
    <row r="478">
      <c r="A478" s="5">
        <v>202309.0</v>
      </c>
      <c r="B478" s="5">
        <v>713.0</v>
      </c>
    </row>
    <row r="479">
      <c r="A479" s="5">
        <v>202310.0</v>
      </c>
      <c r="B479" s="5">
        <v>760.0</v>
      </c>
    </row>
    <row r="480">
      <c r="A480" s="5">
        <v>202311.0</v>
      </c>
      <c r="B480" s="5">
        <v>783.0</v>
      </c>
    </row>
    <row r="481">
      <c r="A481" s="5">
        <v>202312.0</v>
      </c>
      <c r="B481" s="5">
        <v>730.0</v>
      </c>
    </row>
    <row r="482">
      <c r="A482" s="5">
        <v>202313.0</v>
      </c>
      <c r="B482" s="5">
        <v>583.0</v>
      </c>
    </row>
    <row r="483">
      <c r="A483" s="5">
        <v>202314.0</v>
      </c>
      <c r="B483" s="5">
        <v>414.0</v>
      </c>
    </row>
    <row r="484">
      <c r="A484" s="5">
        <v>202315.0</v>
      </c>
      <c r="B484" s="5">
        <v>467.0</v>
      </c>
    </row>
    <row r="485">
      <c r="A485" s="5">
        <v>202316.0</v>
      </c>
      <c r="B485" s="5">
        <v>458.0</v>
      </c>
    </row>
    <row r="486">
      <c r="A486" s="5">
        <v>202317.0</v>
      </c>
      <c r="B486" s="5">
        <v>391.0</v>
      </c>
    </row>
    <row r="487">
      <c r="A487" s="5">
        <v>202318.0</v>
      </c>
      <c r="B487" s="5">
        <v>447.0</v>
      </c>
    </row>
    <row r="488">
      <c r="A488" s="5">
        <v>202319.0</v>
      </c>
      <c r="B488" s="5">
        <v>417.0</v>
      </c>
    </row>
    <row r="489">
      <c r="A489" s="5">
        <v>202320.0</v>
      </c>
      <c r="B489" s="5">
        <v>342.0</v>
      </c>
    </row>
    <row r="490">
      <c r="A490" s="5">
        <v>202321.0</v>
      </c>
      <c r="B490" s="5">
        <v>399.0</v>
      </c>
    </row>
    <row r="491">
      <c r="A491" s="5">
        <v>202322.0</v>
      </c>
      <c r="B491" s="5">
        <v>363.0</v>
      </c>
    </row>
    <row r="492">
      <c r="A492" s="5">
        <v>202323.0</v>
      </c>
      <c r="B492" s="5">
        <v>344.0</v>
      </c>
    </row>
    <row r="493">
      <c r="A493" s="5">
        <v>202324.0</v>
      </c>
      <c r="B493" s="5">
        <v>316.0</v>
      </c>
    </row>
    <row r="494">
      <c r="A494" s="5">
        <v>202325.0</v>
      </c>
      <c r="B494" s="5">
        <v>309.0</v>
      </c>
    </row>
    <row r="495">
      <c r="A495" s="5">
        <v>202326.0</v>
      </c>
      <c r="B495" s="5">
        <v>252.0</v>
      </c>
    </row>
    <row r="496">
      <c r="A496" s="5">
        <v>202327.0</v>
      </c>
      <c r="B496" s="5">
        <v>313.0</v>
      </c>
    </row>
    <row r="497">
      <c r="A497" s="5">
        <v>202328.0</v>
      </c>
      <c r="B497" s="5">
        <v>302.0</v>
      </c>
    </row>
    <row r="498">
      <c r="A498" s="5">
        <v>202329.0</v>
      </c>
      <c r="B498" s="5">
        <v>244.0</v>
      </c>
    </row>
    <row r="499">
      <c r="A499" s="5">
        <v>202330.0</v>
      </c>
      <c r="B499" s="5">
        <v>203.0</v>
      </c>
    </row>
    <row r="500">
      <c r="A500" s="5">
        <v>202331.0</v>
      </c>
      <c r="B500" s="5">
        <v>230.0</v>
      </c>
    </row>
    <row r="501">
      <c r="A501" s="5">
        <v>202332.0</v>
      </c>
      <c r="B501" s="5">
        <v>191.0</v>
      </c>
    </row>
    <row r="502">
      <c r="A502" s="5">
        <v>202333.0</v>
      </c>
      <c r="B502" s="5">
        <v>179.0</v>
      </c>
    </row>
    <row r="503">
      <c r="A503" s="5">
        <v>202334.0</v>
      </c>
      <c r="B503" s="5">
        <v>217.0</v>
      </c>
    </row>
    <row r="504">
      <c r="A504" s="5">
        <v>202335.0</v>
      </c>
      <c r="B504" s="5">
        <v>201.0</v>
      </c>
    </row>
    <row r="505">
      <c r="A505" s="5">
        <v>202336.0</v>
      </c>
      <c r="B505" s="5">
        <v>208.0</v>
      </c>
    </row>
    <row r="506">
      <c r="A506" s="5">
        <v>202337.0</v>
      </c>
      <c r="B506" s="5">
        <v>168.0</v>
      </c>
    </row>
    <row r="507">
      <c r="A507" s="5">
        <v>202338.0</v>
      </c>
      <c r="B507" s="5">
        <v>169.0</v>
      </c>
    </row>
    <row r="508">
      <c r="A508" s="5">
        <v>202339.0</v>
      </c>
      <c r="B508" s="5">
        <v>146.0</v>
      </c>
    </row>
    <row r="509">
      <c r="A509" s="5">
        <v>202340.0</v>
      </c>
      <c r="B509" s="5">
        <v>174.0</v>
      </c>
    </row>
    <row r="510">
      <c r="A510" s="5">
        <v>202341.0</v>
      </c>
      <c r="B510" s="5">
        <v>139.0</v>
      </c>
    </row>
    <row r="511">
      <c r="A511" s="5">
        <v>202342.0</v>
      </c>
      <c r="B511" s="5">
        <v>137.0</v>
      </c>
    </row>
    <row r="512">
      <c r="A512" s="5">
        <v>202343.0</v>
      </c>
      <c r="B512" s="5">
        <v>118.0</v>
      </c>
    </row>
    <row r="513">
      <c r="A513" s="5">
        <v>202344.0</v>
      </c>
      <c r="B513" s="5">
        <v>118.0</v>
      </c>
    </row>
    <row r="514">
      <c r="A514" s="5">
        <v>202345.0</v>
      </c>
      <c r="B514" s="5">
        <v>108.0</v>
      </c>
    </row>
    <row r="515">
      <c r="A515" s="5">
        <v>202346.0</v>
      </c>
      <c r="B515" s="5">
        <v>87.0</v>
      </c>
    </row>
    <row r="516">
      <c r="A516" s="5">
        <v>202347.0</v>
      </c>
      <c r="B516" s="5">
        <v>120.0</v>
      </c>
    </row>
    <row r="517">
      <c r="A517" s="5">
        <v>202348.0</v>
      </c>
      <c r="B517" s="5">
        <v>99.0</v>
      </c>
    </row>
    <row r="518">
      <c r="A518" s="5">
        <v>202349.0</v>
      </c>
      <c r="B518" s="5">
        <v>96.0</v>
      </c>
    </row>
    <row r="519">
      <c r="A519" s="5">
        <v>202350.0</v>
      </c>
      <c r="B519" s="5">
        <v>72.0</v>
      </c>
    </row>
    <row r="520">
      <c r="A520" s="5">
        <v>202351.0</v>
      </c>
      <c r="B520" s="5">
        <v>27.0</v>
      </c>
    </row>
    <row r="521">
      <c r="A521" s="5">
        <v>202352.0</v>
      </c>
      <c r="B521" s="5">
        <v>34.0</v>
      </c>
    </row>
    <row r="522">
      <c r="A522" s="5">
        <v>202401.0</v>
      </c>
      <c r="B522" s="5">
        <v>145.0</v>
      </c>
    </row>
    <row r="523">
      <c r="A523" s="5">
        <v>202402.0</v>
      </c>
      <c r="B523" s="5">
        <v>137.0</v>
      </c>
    </row>
    <row r="524">
      <c r="A524" s="5">
        <v>202403.0</v>
      </c>
      <c r="B524" s="5">
        <v>184.0</v>
      </c>
    </row>
    <row r="525">
      <c r="A525" s="5">
        <v>202404.0</v>
      </c>
      <c r="B525" s="5">
        <v>211.0</v>
      </c>
    </row>
    <row r="526">
      <c r="A526" s="5">
        <v>202405.0</v>
      </c>
      <c r="B526" s="5">
        <v>275.0</v>
      </c>
    </row>
    <row r="527">
      <c r="A527" s="5">
        <v>202406.0</v>
      </c>
      <c r="B527" s="5">
        <v>262.0</v>
      </c>
    </row>
    <row r="528">
      <c r="A528" s="5">
        <v>202407.0</v>
      </c>
      <c r="B528" s="5">
        <v>336.0</v>
      </c>
    </row>
    <row r="529">
      <c r="A529" s="5">
        <v>202408.0</v>
      </c>
      <c r="B529" s="5">
        <v>449.0</v>
      </c>
    </row>
    <row r="530">
      <c r="A530" s="5">
        <v>202409.0</v>
      </c>
      <c r="B530" s="5">
        <v>562.0</v>
      </c>
    </row>
    <row r="531">
      <c r="A531" s="5">
        <v>202410.0</v>
      </c>
      <c r="B531" s="5">
        <v>643.0</v>
      </c>
    </row>
    <row r="532">
      <c r="A532" s="5">
        <v>202411.0</v>
      </c>
      <c r="B532" s="5">
        <v>617.0</v>
      </c>
    </row>
    <row r="533">
      <c r="A533" s="5">
        <v>202412.0</v>
      </c>
      <c r="B533" s="5">
        <v>597.0</v>
      </c>
    </row>
    <row r="534">
      <c r="A534" s="5">
        <v>202413.0</v>
      </c>
      <c r="B534" s="5">
        <v>554.0</v>
      </c>
    </row>
    <row r="535">
      <c r="A535" s="5">
        <v>202414.0</v>
      </c>
      <c r="B535" s="5">
        <v>786.0</v>
      </c>
    </row>
    <row r="536">
      <c r="A536" s="5">
        <v>202415.0</v>
      </c>
      <c r="B536" s="5">
        <v>726.0</v>
      </c>
    </row>
    <row r="537">
      <c r="A537" s="5">
        <v>202416.0</v>
      </c>
      <c r="B537" s="5">
        <v>551.0</v>
      </c>
    </row>
    <row r="538">
      <c r="A538" s="5">
        <v>202417.0</v>
      </c>
      <c r="B538" s="5">
        <v>455.0</v>
      </c>
    </row>
    <row r="539">
      <c r="A539" s="5">
        <v>202418.0</v>
      </c>
      <c r="B539" s="5">
        <v>366.0</v>
      </c>
    </row>
    <row r="540">
      <c r="A540" s="5">
        <v>202419.0</v>
      </c>
      <c r="B540" s="5">
        <v>330.0</v>
      </c>
    </row>
    <row r="541">
      <c r="A541" s="5">
        <v>202420.0</v>
      </c>
      <c r="B541" s="5">
        <v>292.0</v>
      </c>
    </row>
    <row r="542">
      <c r="A542" s="5">
        <v>202421.0</v>
      </c>
      <c r="B542" s="5">
        <v>288.0</v>
      </c>
    </row>
    <row r="543">
      <c r="A543" s="5">
        <v>202422.0</v>
      </c>
      <c r="B543" s="5">
        <v>191.0</v>
      </c>
    </row>
    <row r="544">
      <c r="A544" s="5">
        <v>202423.0</v>
      </c>
      <c r="B544" s="5">
        <v>222.0</v>
      </c>
    </row>
    <row r="545">
      <c r="A545" s="5">
        <v>202424.0</v>
      </c>
      <c r="B545" s="5">
        <v>236.0</v>
      </c>
    </row>
    <row r="546">
      <c r="A546" s="5">
        <v>202425.0</v>
      </c>
      <c r="B546" s="5">
        <v>169.0</v>
      </c>
    </row>
    <row r="547">
      <c r="A547" s="5">
        <v>202426.0</v>
      </c>
      <c r="B547" s="5">
        <v>169.0</v>
      </c>
      <c r="D547" s="5" t="s">
        <v>13</v>
      </c>
      <c r="E547" s="5" t="s">
        <v>62</v>
      </c>
      <c r="F547" s="5" t="s">
        <v>63</v>
      </c>
      <c r="G547" s="5" t="s">
        <v>64</v>
      </c>
    </row>
    <row r="548">
      <c r="A548" s="5">
        <v>202427.0</v>
      </c>
      <c r="B548" s="5">
        <v>165.0</v>
      </c>
      <c r="C548" s="8">
        <f t="shared" ref="C548:C573" si="1">ROUND(POWER(10,G548),0)</f>
        <v>78</v>
      </c>
      <c r="D548" s="8">
        <v>-0.169067674518575</v>
      </c>
      <c r="E548" s="6">
        <v>2.3255006330897823</v>
      </c>
      <c r="F548" s="6">
        <v>-0.26497528467703513</v>
      </c>
      <c r="G548" s="8">
        <f t="shared" ref="G548:G573" si="2">SUM(D548:F548)</f>
        <v>1.891457674</v>
      </c>
    </row>
    <row r="549">
      <c r="A549" s="5">
        <v>202428.0</v>
      </c>
      <c r="B549" s="5">
        <v>155.0</v>
      </c>
      <c r="C549" s="8">
        <f t="shared" si="1"/>
        <v>89</v>
      </c>
      <c r="D549" s="8">
        <v>-0.156044440887499</v>
      </c>
      <c r="E549" s="6">
        <v>2.3200416365694037</v>
      </c>
      <c r="F549" s="6">
        <v>-0.2132863317920834</v>
      </c>
      <c r="G549" s="8">
        <f t="shared" si="2"/>
        <v>1.950710864</v>
      </c>
    </row>
    <row r="550">
      <c r="A550" s="5">
        <v>202429.0</v>
      </c>
      <c r="B550" s="5">
        <v>139.0</v>
      </c>
      <c r="C550" s="8">
        <f t="shared" si="1"/>
        <v>106</v>
      </c>
      <c r="D550" s="8">
        <v>-0.141234302399513</v>
      </c>
      <c r="E550" s="6">
        <v>2.314906537811024</v>
      </c>
      <c r="F550" s="6">
        <v>-0.14831498640304913</v>
      </c>
      <c r="G550" s="8">
        <f t="shared" si="2"/>
        <v>2.025357249</v>
      </c>
    </row>
    <row r="551">
      <c r="A551" s="5">
        <v>202430.0</v>
      </c>
      <c r="B551" s="5">
        <v>127.0</v>
      </c>
      <c r="C551" s="8">
        <f t="shared" si="1"/>
        <v>128</v>
      </c>
      <c r="D551" s="8">
        <v>-0.0894656935813664</v>
      </c>
      <c r="E551" s="6">
        <v>2.3105981979740826</v>
      </c>
      <c r="F551" s="6">
        <v>-0.11313462119881831</v>
      </c>
      <c r="G551" s="8">
        <f t="shared" si="2"/>
        <v>2.107997883</v>
      </c>
    </row>
    <row r="552">
      <c r="A552" s="5">
        <v>202431.0</v>
      </c>
      <c r="B552" s="5">
        <v>136.0</v>
      </c>
      <c r="C552" s="8">
        <f t="shared" si="1"/>
        <v>161</v>
      </c>
      <c r="D552" s="8">
        <v>-0.0680543052982532</v>
      </c>
      <c r="E552" s="6">
        <v>2.306445493699038</v>
      </c>
      <c r="F552" s="6">
        <v>-0.031162934143103005</v>
      </c>
      <c r="G552" s="8">
        <f t="shared" si="2"/>
        <v>2.207228254</v>
      </c>
    </row>
    <row r="553">
      <c r="A553" s="5">
        <v>202432.0</v>
      </c>
      <c r="B553" s="5">
        <v>144.0</v>
      </c>
      <c r="C553" s="8">
        <f t="shared" si="1"/>
        <v>181</v>
      </c>
      <c r="D553" s="8">
        <v>-0.046101336442183</v>
      </c>
      <c r="E553" s="6">
        <v>2.3030718417490395</v>
      </c>
      <c r="F553" s="6">
        <v>2.6423283240188943E-4</v>
      </c>
      <c r="G553" s="8">
        <f t="shared" si="2"/>
        <v>2.257234738</v>
      </c>
    </row>
    <row r="554">
      <c r="A554" s="5">
        <v>202433.0</v>
      </c>
      <c r="B554" s="5">
        <v>123.0</v>
      </c>
      <c r="C554" s="8">
        <f t="shared" si="1"/>
        <v>226</v>
      </c>
      <c r="D554" s="8">
        <v>5.47787295264336E-4</v>
      </c>
      <c r="E554" s="6">
        <v>2.3003255071846844</v>
      </c>
      <c r="F554" s="6">
        <v>0.05315351330665004</v>
      </c>
      <c r="G554" s="8">
        <f t="shared" si="2"/>
        <v>2.354026808</v>
      </c>
    </row>
    <row r="555">
      <c r="A555" s="5">
        <v>202434.0</v>
      </c>
      <c r="B555" s="5">
        <v>117.0</v>
      </c>
      <c r="C555" s="8">
        <f t="shared" si="1"/>
        <v>263</v>
      </c>
      <c r="D555" s="8">
        <v>0.00556346495799767</v>
      </c>
      <c r="E555" s="6">
        <v>2.296179143803503</v>
      </c>
      <c r="F555" s="6">
        <v>0.11860617810031959</v>
      </c>
      <c r="G555" s="8">
        <f t="shared" si="2"/>
        <v>2.420348787</v>
      </c>
    </row>
    <row r="556">
      <c r="A556" s="5">
        <v>202435.0</v>
      </c>
      <c r="B556" s="5">
        <v>128.0</v>
      </c>
      <c r="C556" s="8">
        <f t="shared" si="1"/>
        <v>346</v>
      </c>
      <c r="D556" s="8">
        <v>0.0337687788799757</v>
      </c>
      <c r="E556" s="6">
        <v>2.2917151057277816</v>
      </c>
      <c r="F556" s="6">
        <v>0.21420346048542158</v>
      </c>
      <c r="G556" s="8">
        <f t="shared" si="2"/>
        <v>2.539687345</v>
      </c>
    </row>
    <row r="557">
      <c r="A557" s="5">
        <v>202436.0</v>
      </c>
      <c r="B557" s="5">
        <v>96.0</v>
      </c>
      <c r="C557" s="8">
        <f t="shared" si="1"/>
        <v>397</v>
      </c>
      <c r="D557" s="8">
        <v>0.0595230072826741</v>
      </c>
      <c r="E557" s="6">
        <v>2.2866018539037833</v>
      </c>
      <c r="F557" s="6">
        <v>0.25310281415976293</v>
      </c>
      <c r="G557" s="8">
        <f t="shared" si="2"/>
        <v>2.599227675</v>
      </c>
    </row>
    <row r="558">
      <c r="A558" s="5">
        <v>202437.0</v>
      </c>
      <c r="B558" s="5">
        <v>93.0</v>
      </c>
      <c r="C558" s="8">
        <f t="shared" si="1"/>
        <v>434</v>
      </c>
      <c r="D558" s="8">
        <v>0.0641609826110827</v>
      </c>
      <c r="E558" s="6">
        <v>2.2809035997201765</v>
      </c>
      <c r="F558" s="6">
        <v>0.2929018763912128</v>
      </c>
      <c r="G558" s="8">
        <f t="shared" si="2"/>
        <v>2.637966459</v>
      </c>
    </row>
    <row r="559">
      <c r="A559" s="5">
        <v>202438.0</v>
      </c>
      <c r="B559" s="5">
        <v>96.0</v>
      </c>
      <c r="C559" s="8">
        <f t="shared" si="1"/>
        <v>429</v>
      </c>
      <c r="D559" s="8">
        <v>0.0747207109794114</v>
      </c>
      <c r="E559" s="6">
        <v>2.2760724285206955</v>
      </c>
      <c r="F559" s="6">
        <v>0.2817133627671225</v>
      </c>
      <c r="G559" s="8">
        <f t="shared" si="2"/>
        <v>2.632506502</v>
      </c>
    </row>
    <row r="560">
      <c r="A560" s="5">
        <v>202439.0</v>
      </c>
      <c r="B560" s="5">
        <v>92.0</v>
      </c>
      <c r="C560" s="8">
        <f t="shared" si="1"/>
        <v>484</v>
      </c>
      <c r="D560" s="8">
        <v>0.0867546677850381</v>
      </c>
      <c r="E560" s="6">
        <v>2.271782231405186</v>
      </c>
      <c r="F560" s="6">
        <v>0.32627349387387855</v>
      </c>
      <c r="G560" s="8">
        <f t="shared" si="2"/>
        <v>2.684810393</v>
      </c>
    </row>
    <row r="561">
      <c r="A561" s="5">
        <v>202440.0</v>
      </c>
      <c r="B561" s="5">
        <v>67.0</v>
      </c>
      <c r="C561" s="8">
        <f t="shared" si="1"/>
        <v>617</v>
      </c>
      <c r="D561" s="8">
        <v>0.0898175363797273</v>
      </c>
      <c r="E561" s="6">
        <v>2.2658683903088335</v>
      </c>
      <c r="F561" s="6">
        <v>0.43447897981401484</v>
      </c>
      <c r="G561" s="8">
        <f t="shared" si="2"/>
        <v>2.790164907</v>
      </c>
    </row>
    <row r="562">
      <c r="A562" s="5">
        <v>202441.0</v>
      </c>
      <c r="B562" s="5">
        <v>74.0</v>
      </c>
      <c r="C562" s="8">
        <f t="shared" si="1"/>
        <v>660</v>
      </c>
      <c r="D562" s="8">
        <v>0.0864691549826974</v>
      </c>
      <c r="E562" s="6">
        <v>2.259250529480902</v>
      </c>
      <c r="F562" s="6">
        <v>0.47361752316501404</v>
      </c>
      <c r="G562" s="8">
        <f t="shared" si="2"/>
        <v>2.819337208</v>
      </c>
    </row>
    <row r="563">
      <c r="A563" s="5">
        <v>202442.0</v>
      </c>
      <c r="B563" s="5">
        <v>64.0</v>
      </c>
      <c r="C563" s="8">
        <f t="shared" si="1"/>
        <v>704</v>
      </c>
      <c r="D563" s="8">
        <v>0.0904862051999308</v>
      </c>
      <c r="E563" s="6">
        <v>2.253439724926136</v>
      </c>
      <c r="F563" s="6">
        <v>0.5035739902302891</v>
      </c>
      <c r="G563" s="8">
        <f t="shared" si="2"/>
        <v>2.84749992</v>
      </c>
    </row>
    <row r="564">
      <c r="A564" s="5">
        <v>202443.0</v>
      </c>
      <c r="B564" s="5">
        <v>88.0</v>
      </c>
      <c r="C564" s="8">
        <f t="shared" si="1"/>
        <v>675</v>
      </c>
      <c r="D564" s="8">
        <v>0.0836455328242186</v>
      </c>
      <c r="E564" s="6">
        <v>2.2490364563845158</v>
      </c>
      <c r="F564" s="6">
        <v>0.49656743898064304</v>
      </c>
      <c r="G564" s="8">
        <f t="shared" si="2"/>
        <v>2.829249428</v>
      </c>
    </row>
    <row r="565">
      <c r="A565" s="5">
        <v>202444.0</v>
      </c>
      <c r="B565" s="5">
        <v>90.0</v>
      </c>
      <c r="C565" s="8">
        <f t="shared" si="1"/>
        <v>656</v>
      </c>
      <c r="D565" s="8">
        <v>0.0751232012534861</v>
      </c>
      <c r="E565" s="6">
        <v>2.246680313759297</v>
      </c>
      <c r="F565" s="6">
        <v>0.4952851005610251</v>
      </c>
      <c r="G565" s="8">
        <f t="shared" si="2"/>
        <v>2.817088616</v>
      </c>
    </row>
    <row r="566">
      <c r="A566" s="5">
        <v>202445.0</v>
      </c>
      <c r="B566" s="5">
        <v>92.0</v>
      </c>
      <c r="C566" s="8">
        <f t="shared" si="1"/>
        <v>630</v>
      </c>
      <c r="D566" s="8">
        <v>0.0698155530531981</v>
      </c>
      <c r="E566" s="6">
        <v>2.2448795885092183</v>
      </c>
      <c r="F566" s="6">
        <v>0.48444723865609607</v>
      </c>
      <c r="G566" s="8">
        <f t="shared" si="2"/>
        <v>2.79914238</v>
      </c>
    </row>
    <row r="567">
      <c r="A567" s="5">
        <v>202446.0</v>
      </c>
      <c r="B567" s="5">
        <v>104.0</v>
      </c>
      <c r="C567" s="8">
        <f t="shared" si="1"/>
        <v>574</v>
      </c>
      <c r="D567" s="8">
        <v>0.0579971776986408</v>
      </c>
      <c r="E567" s="6">
        <v>2.2449553400336297</v>
      </c>
      <c r="F567" s="6">
        <v>0.4559071627251502</v>
      </c>
      <c r="G567" s="8">
        <f t="shared" si="2"/>
        <v>2.75885968</v>
      </c>
    </row>
    <row r="568">
      <c r="A568" s="5">
        <v>202447.0</v>
      </c>
      <c r="B568" s="5">
        <v>126.0</v>
      </c>
      <c r="C568" s="8">
        <f t="shared" si="1"/>
        <v>491</v>
      </c>
      <c r="D568" s="8">
        <v>0.0473797695990787</v>
      </c>
      <c r="E568" s="6">
        <v>2.245904411050457</v>
      </c>
      <c r="F568" s="6">
        <v>0.397369809610011</v>
      </c>
      <c r="G568" s="8">
        <f t="shared" si="2"/>
        <v>2.69065399</v>
      </c>
    </row>
    <row r="569">
      <c r="A569" s="5">
        <v>202448.0</v>
      </c>
      <c r="B569" s="5">
        <v>99.0</v>
      </c>
      <c r="C569" s="8">
        <f t="shared" si="1"/>
        <v>427</v>
      </c>
      <c r="D569" s="8">
        <v>0.0374873708823541</v>
      </c>
      <c r="E569" s="6">
        <v>2.246108154310745</v>
      </c>
      <c r="F569" s="6">
        <v>0.3472594095519237</v>
      </c>
      <c r="G569" s="8">
        <f t="shared" si="2"/>
        <v>2.630854935</v>
      </c>
    </row>
    <row r="570">
      <c r="A570" s="5">
        <v>202449.0</v>
      </c>
      <c r="B570" s="5">
        <v>85.0</v>
      </c>
      <c r="C570" s="8">
        <f t="shared" si="1"/>
        <v>408</v>
      </c>
      <c r="D570" s="8">
        <v>0.0260585491782413</v>
      </c>
      <c r="E570" s="6">
        <v>2.245599959048002</v>
      </c>
      <c r="F570" s="6">
        <v>0.33847047800889135</v>
      </c>
      <c r="G570" s="8">
        <f t="shared" si="2"/>
        <v>2.610128986</v>
      </c>
    </row>
    <row r="571">
      <c r="A571" s="5">
        <v>202450.0</v>
      </c>
      <c r="B571" s="5">
        <v>82.0</v>
      </c>
      <c r="C571" s="8">
        <f t="shared" si="1"/>
        <v>350</v>
      </c>
      <c r="D571" s="8">
        <v>0.0144491458553235</v>
      </c>
      <c r="E571" s="6">
        <v>2.24563485374634</v>
      </c>
      <c r="F571" s="6">
        <v>0.2845700287222809</v>
      </c>
      <c r="G571" s="8">
        <f t="shared" si="2"/>
        <v>2.544654028</v>
      </c>
    </row>
    <row r="572">
      <c r="A572" s="5">
        <v>202451.0</v>
      </c>
      <c r="B572" s="5">
        <v>65.0</v>
      </c>
      <c r="C572" s="8">
        <f t="shared" si="1"/>
        <v>303</v>
      </c>
      <c r="D572" s="8">
        <v>0.00551779495343825</v>
      </c>
      <c r="E572" s="6">
        <v>2.249846689788997</v>
      </c>
      <c r="F572" s="6">
        <v>0.22648246772571262</v>
      </c>
      <c r="G572" s="8">
        <f t="shared" si="2"/>
        <v>2.481846952</v>
      </c>
    </row>
    <row r="573">
      <c r="A573" s="5">
        <v>202452.0</v>
      </c>
      <c r="B573" s="5">
        <v>42.0</v>
      </c>
      <c r="C573" s="8">
        <f t="shared" si="1"/>
        <v>266</v>
      </c>
      <c r="D573" s="8">
        <v>-0.00366866435696774</v>
      </c>
      <c r="E573" s="6">
        <v>2.2543978433066845</v>
      </c>
      <c r="F573" s="6">
        <v>0.17441362079672232</v>
      </c>
      <c r="G573" s="8">
        <f t="shared" si="2"/>
        <v>2.4251428</v>
      </c>
    </row>
  </sheetData>
  <drawing r:id="rId1"/>
</worksheet>
</file>