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/>
  <bookViews>
    <workbookView xWindow="0" yWindow="-435" windowWidth="9600" windowHeight="4350" tabRatio="421" firstSheet="3" activeTab="7"/>
  </bookViews>
  <sheets>
    <sheet name="iolus_outsidercant_8" sheetId="11" r:id="rId1"/>
    <sheet name="markgc_s2_8" sheetId="10" r:id="rId2"/>
    <sheet name="k11" sheetId="9" r:id="rId3"/>
    <sheet name="k10" sheetId="1" r:id="rId4"/>
    <sheet name="k10 (2)" sheetId="8" r:id="rId5"/>
    <sheet name="K10 with learnt facts" sheetId="15" r:id="rId6"/>
    <sheet name="K10 w.l facts vs Null wo.l fact" sheetId="16" r:id="rId7"/>
    <sheet name="K10 w.l.f+r+l.limit" sheetId="19" r:id="rId8"/>
    <sheet name="k9" sheetId="2" r:id="rId9"/>
    <sheet name="k9 (2)" sheetId="7" r:id="rId10"/>
    <sheet name="Pamela9" sheetId="3" r:id="rId11"/>
    <sheet name="Pamela8" sheetId="4" r:id="rId12"/>
    <sheet name="Pamela8 (2)" sheetId="6" r:id="rId13"/>
    <sheet name="Pamela8 with learnt facts" sheetId="13" r:id="rId14"/>
    <sheet name="P8 w.l facts vs. Null wo.l fact" sheetId="14" r:id="rId15"/>
    <sheet name="p8 w. l.facts + rest + l.limit" sheetId="17" r:id="rId16"/>
  </sheets>
  <calcPr calcId="144525" iterate="1" iterateCount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33" i="19" l="1"/>
  <c r="Z33" i="19"/>
  <c r="Y34" i="19"/>
  <c r="Z34" i="19"/>
  <c r="Y35" i="19"/>
  <c r="Z35" i="19"/>
  <c r="Y36" i="19"/>
  <c r="Z36" i="19"/>
  <c r="Y37" i="19"/>
  <c r="Z37" i="19"/>
  <c r="Y38" i="19"/>
  <c r="Z38" i="19"/>
  <c r="Y39" i="19"/>
  <c r="Z39" i="19"/>
  <c r="Y40" i="19"/>
  <c r="Z40" i="19"/>
  <c r="Y41" i="19"/>
  <c r="Z41" i="19"/>
  <c r="Y42" i="19"/>
  <c r="Z42" i="19"/>
  <c r="Y43" i="19"/>
  <c r="Z43" i="19"/>
  <c r="Y44" i="19"/>
  <c r="Z44" i="19"/>
  <c r="Y45" i="19"/>
  <c r="Z45" i="19"/>
  <c r="Y46" i="19"/>
  <c r="Z46" i="19"/>
  <c r="Y47" i="19"/>
  <c r="Z47" i="19"/>
  <c r="Y48" i="19"/>
  <c r="Z48" i="19"/>
  <c r="Y49" i="19"/>
  <c r="Z49" i="19"/>
  <c r="Y50" i="19"/>
  <c r="Z50" i="19"/>
  <c r="Y51" i="19"/>
  <c r="Z51" i="19"/>
  <c r="Y52" i="19"/>
  <c r="Z52" i="19"/>
  <c r="Y53" i="19"/>
  <c r="Z53" i="19"/>
  <c r="Y54" i="19"/>
  <c r="Z54" i="19"/>
  <c r="Y55" i="19"/>
  <c r="Z55" i="19"/>
  <c r="Y56" i="19"/>
  <c r="Z56" i="19"/>
  <c r="Y57" i="19"/>
  <c r="Z57" i="19"/>
  <c r="Y58" i="19"/>
  <c r="Z58" i="19"/>
  <c r="Y59" i="19"/>
  <c r="Z59" i="19"/>
  <c r="Z32" i="19"/>
  <c r="Y32" i="19"/>
  <c r="Y33" i="17"/>
  <c r="Z33" i="17"/>
  <c r="Y34" i="17"/>
  <c r="Z34" i="17"/>
  <c r="Y35" i="17"/>
  <c r="Z35" i="17"/>
  <c r="Y36" i="17"/>
  <c r="Z36" i="17"/>
  <c r="Y37" i="17"/>
  <c r="Z37" i="17"/>
  <c r="Y38" i="17"/>
  <c r="Z38" i="17"/>
  <c r="Y39" i="17"/>
  <c r="Z39" i="17"/>
  <c r="Y40" i="17"/>
  <c r="Z40" i="17"/>
  <c r="Y41" i="17"/>
  <c r="Z41" i="17"/>
  <c r="Y42" i="17"/>
  <c r="Z42" i="17"/>
  <c r="Y43" i="17"/>
  <c r="Z43" i="17"/>
  <c r="Y44" i="17"/>
  <c r="Z44" i="17"/>
  <c r="Y45" i="17"/>
  <c r="Z45" i="17"/>
  <c r="Y46" i="17"/>
  <c r="Z46" i="17"/>
  <c r="Y47" i="17"/>
  <c r="Z47" i="17"/>
  <c r="Y48" i="17"/>
  <c r="Z48" i="17"/>
  <c r="Y49" i="17"/>
  <c r="Z49" i="17"/>
  <c r="Y50" i="17"/>
  <c r="Z50" i="17"/>
  <c r="Y51" i="17"/>
  <c r="Z51" i="17"/>
  <c r="Y52" i="17"/>
  <c r="Z52" i="17"/>
  <c r="Y53" i="17"/>
  <c r="Z53" i="17"/>
  <c r="Y54" i="17"/>
  <c r="Z54" i="17"/>
  <c r="Y55" i="17"/>
  <c r="Z55" i="17"/>
  <c r="Y56" i="17"/>
  <c r="Z56" i="17"/>
  <c r="Y57" i="17"/>
  <c r="Z57" i="17"/>
  <c r="Y58" i="17"/>
  <c r="Z58" i="17"/>
  <c r="Y59" i="17"/>
  <c r="Z59" i="17"/>
  <c r="Z32" i="17"/>
  <c r="Y32" i="17"/>
  <c r="W59" i="19"/>
  <c r="V59" i="19"/>
  <c r="W58" i="19"/>
  <c r="V58" i="19"/>
  <c r="W57" i="19"/>
  <c r="V57" i="19"/>
  <c r="W56" i="19"/>
  <c r="V56" i="19"/>
  <c r="W55" i="19"/>
  <c r="V55" i="19"/>
  <c r="W54" i="19"/>
  <c r="V54" i="19"/>
  <c r="W53" i="19"/>
  <c r="V53" i="19"/>
  <c r="W52" i="19"/>
  <c r="V52" i="19"/>
  <c r="W51" i="19"/>
  <c r="V51" i="19"/>
  <c r="W50" i="19"/>
  <c r="V50" i="19"/>
  <c r="W49" i="19"/>
  <c r="V49" i="19"/>
  <c r="W48" i="19"/>
  <c r="V48" i="19"/>
  <c r="W47" i="19"/>
  <c r="V47" i="19"/>
  <c r="W46" i="19"/>
  <c r="V46" i="19"/>
  <c r="W45" i="19"/>
  <c r="V45" i="19"/>
  <c r="W44" i="19"/>
  <c r="V44" i="19"/>
  <c r="W43" i="19"/>
  <c r="V43" i="19"/>
  <c r="W42" i="19"/>
  <c r="V42" i="19"/>
  <c r="W41" i="19"/>
  <c r="V41" i="19"/>
  <c r="W40" i="19"/>
  <c r="V40" i="19"/>
  <c r="W39" i="19"/>
  <c r="V39" i="19"/>
  <c r="W38" i="19"/>
  <c r="V38" i="19"/>
  <c r="W37" i="19"/>
  <c r="V37" i="19"/>
  <c r="W36" i="19"/>
  <c r="V36" i="19"/>
  <c r="W35" i="19"/>
  <c r="V35" i="19"/>
  <c r="W34" i="19"/>
  <c r="V34" i="19"/>
  <c r="W33" i="19"/>
  <c r="V33" i="19"/>
  <c r="W32" i="19"/>
  <c r="V32" i="19"/>
  <c r="Y29" i="19"/>
  <c r="Z29" i="19"/>
  <c r="AA29" i="19"/>
  <c r="AB29" i="19"/>
  <c r="AC29" i="19"/>
  <c r="AD29" i="19"/>
  <c r="AE29" i="19"/>
  <c r="AF29" i="19"/>
  <c r="AG29" i="19"/>
  <c r="AH29" i="19"/>
  <c r="AM29" i="19"/>
  <c r="AL29" i="19"/>
  <c r="AK29" i="19"/>
  <c r="AJ29" i="19"/>
  <c r="AI29" i="19"/>
  <c r="W29" i="19"/>
  <c r="V29" i="19"/>
  <c r="Y28" i="19"/>
  <c r="Z28" i="19"/>
  <c r="AA28" i="19"/>
  <c r="AB28" i="19"/>
  <c r="AC28" i="19"/>
  <c r="AD28" i="19"/>
  <c r="AE28" i="19"/>
  <c r="AF28" i="19"/>
  <c r="AG28" i="19"/>
  <c r="AH28" i="19"/>
  <c r="AM28" i="19"/>
  <c r="AL28" i="19"/>
  <c r="AK28" i="19"/>
  <c r="AJ28" i="19"/>
  <c r="AI28" i="19"/>
  <c r="W28" i="19"/>
  <c r="V28" i="19"/>
  <c r="Y27" i="19"/>
  <c r="Z27" i="19"/>
  <c r="AA27" i="19"/>
  <c r="AB27" i="19"/>
  <c r="AC27" i="19"/>
  <c r="AD27" i="19"/>
  <c r="AE27" i="19"/>
  <c r="AF27" i="19"/>
  <c r="AG27" i="19"/>
  <c r="AH27" i="19"/>
  <c r="AM27" i="19"/>
  <c r="AL27" i="19"/>
  <c r="AK27" i="19"/>
  <c r="AJ27" i="19"/>
  <c r="AI27" i="19"/>
  <c r="W27" i="19"/>
  <c r="V27" i="19"/>
  <c r="Y26" i="19"/>
  <c r="Z26" i="19"/>
  <c r="AA26" i="19"/>
  <c r="AB26" i="19"/>
  <c r="AC26" i="19"/>
  <c r="AD26" i="19"/>
  <c r="AE26" i="19"/>
  <c r="AF26" i="19"/>
  <c r="AG26" i="19"/>
  <c r="AH26" i="19"/>
  <c r="AM26" i="19"/>
  <c r="AL26" i="19"/>
  <c r="AK26" i="19"/>
  <c r="AJ26" i="19"/>
  <c r="AI26" i="19"/>
  <c r="W26" i="19"/>
  <c r="V26" i="19"/>
  <c r="Y25" i="19"/>
  <c r="Z25" i="19"/>
  <c r="AA25" i="19"/>
  <c r="AB25" i="19"/>
  <c r="AC25" i="19"/>
  <c r="AD25" i="19"/>
  <c r="AE25" i="19"/>
  <c r="AF25" i="19"/>
  <c r="AG25" i="19"/>
  <c r="AH25" i="19"/>
  <c r="AM25" i="19"/>
  <c r="AL25" i="19"/>
  <c r="AK25" i="19"/>
  <c r="AJ25" i="19"/>
  <c r="AI25" i="19"/>
  <c r="W25" i="19"/>
  <c r="V25" i="19"/>
  <c r="Y24" i="19"/>
  <c r="Z24" i="19"/>
  <c r="AA24" i="19"/>
  <c r="AB24" i="19"/>
  <c r="AC24" i="19"/>
  <c r="AD24" i="19"/>
  <c r="AE24" i="19"/>
  <c r="AF24" i="19"/>
  <c r="AG24" i="19"/>
  <c r="AH24" i="19"/>
  <c r="AM24" i="19"/>
  <c r="AL24" i="19"/>
  <c r="AK24" i="19"/>
  <c r="AJ24" i="19"/>
  <c r="AI24" i="19"/>
  <c r="W24" i="19"/>
  <c r="V24" i="19"/>
  <c r="Y23" i="19"/>
  <c r="Z23" i="19"/>
  <c r="AA23" i="19"/>
  <c r="AB23" i="19"/>
  <c r="AC23" i="19"/>
  <c r="AD23" i="19"/>
  <c r="AE23" i="19"/>
  <c r="AF23" i="19"/>
  <c r="AG23" i="19"/>
  <c r="AH23" i="19"/>
  <c r="AM23" i="19"/>
  <c r="AL23" i="19"/>
  <c r="AK23" i="19"/>
  <c r="AJ23" i="19"/>
  <c r="AI23" i="19"/>
  <c r="W23" i="19"/>
  <c r="V23" i="19"/>
  <c r="Y22" i="19"/>
  <c r="Z22" i="19"/>
  <c r="AA22" i="19"/>
  <c r="AB22" i="19"/>
  <c r="AC22" i="19"/>
  <c r="AD22" i="19"/>
  <c r="AE22" i="19"/>
  <c r="AF22" i="19"/>
  <c r="AG22" i="19"/>
  <c r="AH22" i="19"/>
  <c r="AM22" i="19"/>
  <c r="AL22" i="19"/>
  <c r="AK22" i="19"/>
  <c r="AJ22" i="19"/>
  <c r="AI22" i="19"/>
  <c r="W22" i="19"/>
  <c r="V22" i="19"/>
  <c r="Y21" i="19"/>
  <c r="Z21" i="19"/>
  <c r="AA21" i="19"/>
  <c r="AB21" i="19"/>
  <c r="AC21" i="19"/>
  <c r="AD21" i="19"/>
  <c r="AE21" i="19"/>
  <c r="AF21" i="19"/>
  <c r="AG21" i="19"/>
  <c r="AH21" i="19"/>
  <c r="AM21" i="19"/>
  <c r="AL21" i="19"/>
  <c r="AK21" i="19"/>
  <c r="AJ21" i="19"/>
  <c r="AI21" i="19"/>
  <c r="W21" i="19"/>
  <c r="V21" i="19"/>
  <c r="Y20" i="19"/>
  <c r="Z20" i="19"/>
  <c r="AA20" i="19"/>
  <c r="AB20" i="19"/>
  <c r="AC20" i="19"/>
  <c r="AD20" i="19"/>
  <c r="AE20" i="19"/>
  <c r="AF20" i="19"/>
  <c r="AG20" i="19"/>
  <c r="AH20" i="19"/>
  <c r="AM20" i="19"/>
  <c r="AL20" i="19"/>
  <c r="AK20" i="19"/>
  <c r="AJ20" i="19"/>
  <c r="AI20" i="19"/>
  <c r="W20" i="19"/>
  <c r="V20" i="19"/>
  <c r="Y19" i="19"/>
  <c r="Z19" i="19"/>
  <c r="AA19" i="19"/>
  <c r="AB19" i="19"/>
  <c r="AC19" i="19"/>
  <c r="AD19" i="19"/>
  <c r="AE19" i="19"/>
  <c r="AF19" i="19"/>
  <c r="AG19" i="19"/>
  <c r="AH19" i="19"/>
  <c r="AM19" i="19"/>
  <c r="AL19" i="19"/>
  <c r="AK19" i="19"/>
  <c r="AJ19" i="19"/>
  <c r="AI19" i="19"/>
  <c r="W19" i="19"/>
  <c r="V19" i="19"/>
  <c r="Y18" i="19"/>
  <c r="Z18" i="19"/>
  <c r="AA18" i="19"/>
  <c r="AB18" i="19"/>
  <c r="AC18" i="19"/>
  <c r="AD18" i="19"/>
  <c r="AE18" i="19"/>
  <c r="AF18" i="19"/>
  <c r="AG18" i="19"/>
  <c r="AH18" i="19"/>
  <c r="AM18" i="19"/>
  <c r="AL18" i="19"/>
  <c r="AK18" i="19"/>
  <c r="AJ18" i="19"/>
  <c r="AI18" i="19"/>
  <c r="W18" i="19"/>
  <c r="V18" i="19"/>
  <c r="Y17" i="19"/>
  <c r="Z17" i="19"/>
  <c r="AA17" i="19"/>
  <c r="AB17" i="19"/>
  <c r="AC17" i="19"/>
  <c r="AD17" i="19"/>
  <c r="AE17" i="19"/>
  <c r="AF17" i="19"/>
  <c r="AG17" i="19"/>
  <c r="AH17" i="19"/>
  <c r="AM17" i="19"/>
  <c r="AL17" i="19"/>
  <c r="AK17" i="19"/>
  <c r="AJ17" i="19"/>
  <c r="AI17" i="19"/>
  <c r="W17" i="19"/>
  <c r="V17" i="19"/>
  <c r="Y16" i="19"/>
  <c r="Z16" i="19"/>
  <c r="AA16" i="19"/>
  <c r="AB16" i="19"/>
  <c r="AC16" i="19"/>
  <c r="AD16" i="19"/>
  <c r="AE16" i="19"/>
  <c r="AF16" i="19"/>
  <c r="AG16" i="19"/>
  <c r="AH16" i="19"/>
  <c r="AM16" i="19"/>
  <c r="AL16" i="19"/>
  <c r="AK16" i="19"/>
  <c r="AJ16" i="19"/>
  <c r="AI16" i="19"/>
  <c r="W16" i="19"/>
  <c r="V16" i="19"/>
  <c r="Y15" i="19"/>
  <c r="Z15" i="19"/>
  <c r="AA15" i="19"/>
  <c r="AB15" i="19"/>
  <c r="AC15" i="19"/>
  <c r="AD15" i="19"/>
  <c r="AE15" i="19"/>
  <c r="AF15" i="19"/>
  <c r="AG15" i="19"/>
  <c r="AH15" i="19"/>
  <c r="AM15" i="19"/>
  <c r="AL15" i="19"/>
  <c r="AK15" i="19"/>
  <c r="AJ15" i="19"/>
  <c r="AI15" i="19"/>
  <c r="W15" i="19"/>
  <c r="V15" i="19"/>
  <c r="Y14" i="19"/>
  <c r="Z14" i="19"/>
  <c r="AA14" i="19"/>
  <c r="AB14" i="19"/>
  <c r="AC14" i="19"/>
  <c r="AD14" i="19"/>
  <c r="AE14" i="19"/>
  <c r="AF14" i="19"/>
  <c r="AG14" i="19"/>
  <c r="AH14" i="19"/>
  <c r="AM14" i="19"/>
  <c r="AL14" i="19"/>
  <c r="AK14" i="19"/>
  <c r="AJ14" i="19"/>
  <c r="AI14" i="19"/>
  <c r="W14" i="19"/>
  <c r="V14" i="19"/>
  <c r="Y13" i="19"/>
  <c r="Z13" i="19"/>
  <c r="AA13" i="19"/>
  <c r="AB13" i="19"/>
  <c r="AC13" i="19"/>
  <c r="AD13" i="19"/>
  <c r="AE13" i="19"/>
  <c r="AF13" i="19"/>
  <c r="AG13" i="19"/>
  <c r="AH13" i="19"/>
  <c r="AM13" i="19"/>
  <c r="AL13" i="19"/>
  <c r="AK13" i="19"/>
  <c r="AJ13" i="19"/>
  <c r="AI13" i="19"/>
  <c r="W13" i="19"/>
  <c r="V13" i="19"/>
  <c r="Y12" i="19"/>
  <c r="Z12" i="19"/>
  <c r="AA12" i="19"/>
  <c r="AB12" i="19"/>
  <c r="AC12" i="19"/>
  <c r="AD12" i="19"/>
  <c r="AE12" i="19"/>
  <c r="AF12" i="19"/>
  <c r="AG12" i="19"/>
  <c r="AH12" i="19"/>
  <c r="AM12" i="19"/>
  <c r="AL12" i="19"/>
  <c r="AK12" i="19"/>
  <c r="AJ12" i="19"/>
  <c r="AI12" i="19"/>
  <c r="W12" i="19"/>
  <c r="V12" i="19"/>
  <c r="Y11" i="19"/>
  <c r="Z11" i="19"/>
  <c r="AA11" i="19"/>
  <c r="AB11" i="19"/>
  <c r="AC11" i="19"/>
  <c r="AD11" i="19"/>
  <c r="AE11" i="19"/>
  <c r="AF11" i="19"/>
  <c r="AG11" i="19"/>
  <c r="AH11" i="19"/>
  <c r="AM11" i="19"/>
  <c r="AL11" i="19"/>
  <c r="AK11" i="19"/>
  <c r="AJ11" i="19"/>
  <c r="AI11" i="19"/>
  <c r="W11" i="19"/>
  <c r="V11" i="19"/>
  <c r="Y10" i="19"/>
  <c r="Z10" i="19"/>
  <c r="AA10" i="19"/>
  <c r="AB10" i="19"/>
  <c r="AC10" i="19"/>
  <c r="AD10" i="19"/>
  <c r="AE10" i="19"/>
  <c r="AF10" i="19"/>
  <c r="AG10" i="19"/>
  <c r="AH10" i="19"/>
  <c r="AM10" i="19"/>
  <c r="AL10" i="19"/>
  <c r="AK10" i="19"/>
  <c r="AJ10" i="19"/>
  <c r="AI10" i="19"/>
  <c r="W10" i="19"/>
  <c r="V10" i="19"/>
  <c r="Y9" i="19"/>
  <c r="Z9" i="19"/>
  <c r="AA9" i="19"/>
  <c r="AB9" i="19"/>
  <c r="AC9" i="19"/>
  <c r="AD9" i="19"/>
  <c r="AE9" i="19"/>
  <c r="AF9" i="19"/>
  <c r="AG9" i="19"/>
  <c r="AH9" i="19"/>
  <c r="AM9" i="19"/>
  <c r="AL9" i="19"/>
  <c r="AK9" i="19"/>
  <c r="AJ9" i="19"/>
  <c r="AI9" i="19"/>
  <c r="W9" i="19"/>
  <c r="V9" i="19"/>
  <c r="Y8" i="19"/>
  <c r="Z8" i="19"/>
  <c r="AA8" i="19"/>
  <c r="AB8" i="19"/>
  <c r="AC8" i="19"/>
  <c r="AD8" i="19"/>
  <c r="AE8" i="19"/>
  <c r="AF8" i="19"/>
  <c r="AG8" i="19"/>
  <c r="AH8" i="19"/>
  <c r="AM8" i="19"/>
  <c r="AL8" i="19"/>
  <c r="AK8" i="19"/>
  <c r="AJ8" i="19"/>
  <c r="AI8" i="19"/>
  <c r="W8" i="19"/>
  <c r="V8" i="19"/>
  <c r="Y7" i="19"/>
  <c r="Z7" i="19"/>
  <c r="AA7" i="19"/>
  <c r="AB7" i="19"/>
  <c r="AC7" i="19"/>
  <c r="AD7" i="19"/>
  <c r="AE7" i="19"/>
  <c r="AF7" i="19"/>
  <c r="AG7" i="19"/>
  <c r="AH7" i="19"/>
  <c r="AM7" i="19"/>
  <c r="AL7" i="19"/>
  <c r="AK7" i="19"/>
  <c r="AJ7" i="19"/>
  <c r="AI7" i="19"/>
  <c r="W7" i="19"/>
  <c r="V7" i="19"/>
  <c r="Y6" i="19"/>
  <c r="Z6" i="19"/>
  <c r="AA6" i="19"/>
  <c r="AB6" i="19"/>
  <c r="AC6" i="19"/>
  <c r="AD6" i="19"/>
  <c r="AE6" i="19"/>
  <c r="AF6" i="19"/>
  <c r="AG6" i="19"/>
  <c r="AH6" i="19"/>
  <c r="AM6" i="19"/>
  <c r="AL6" i="19"/>
  <c r="AK6" i="19"/>
  <c r="AJ6" i="19"/>
  <c r="AI6" i="19"/>
  <c r="W6" i="19"/>
  <c r="V6" i="19"/>
  <c r="Y5" i="19"/>
  <c r="Z5" i="19"/>
  <c r="AA5" i="19"/>
  <c r="AB5" i="19"/>
  <c r="AC5" i="19"/>
  <c r="AD5" i="19"/>
  <c r="AE5" i="19"/>
  <c r="AF5" i="19"/>
  <c r="AG5" i="19"/>
  <c r="AH5" i="19"/>
  <c r="AM5" i="19"/>
  <c r="AL5" i="19"/>
  <c r="AK5" i="19"/>
  <c r="AJ5" i="19"/>
  <c r="AI5" i="19"/>
  <c r="W5" i="19"/>
  <c r="V5" i="19"/>
  <c r="Y4" i="19"/>
  <c r="Z4" i="19"/>
  <c r="AA4" i="19"/>
  <c r="AB4" i="19"/>
  <c r="AC4" i="19"/>
  <c r="AD4" i="19"/>
  <c r="AE4" i="19"/>
  <c r="AF4" i="19"/>
  <c r="AG4" i="19"/>
  <c r="AH4" i="19"/>
  <c r="AM4" i="19"/>
  <c r="AL4" i="19"/>
  <c r="AK4" i="19"/>
  <c r="AJ4" i="19"/>
  <c r="AI4" i="19"/>
  <c r="W4" i="19"/>
  <c r="V4" i="19"/>
  <c r="Y3" i="19"/>
  <c r="Z3" i="19"/>
  <c r="AA3" i="19"/>
  <c r="AB3" i="19"/>
  <c r="AC3" i="19"/>
  <c r="AD3" i="19"/>
  <c r="AE3" i="19"/>
  <c r="AF3" i="19"/>
  <c r="AG3" i="19"/>
  <c r="AH3" i="19"/>
  <c r="AM3" i="19"/>
  <c r="AL3" i="19"/>
  <c r="AK3" i="19"/>
  <c r="AJ3" i="19"/>
  <c r="AI3" i="19"/>
  <c r="W3" i="19"/>
  <c r="V3" i="19"/>
  <c r="Y2" i="19"/>
  <c r="Z2" i="19"/>
  <c r="AA2" i="19"/>
  <c r="AB2" i="19"/>
  <c r="AC2" i="19"/>
  <c r="AD2" i="19"/>
  <c r="AE2" i="19"/>
  <c r="AF2" i="19"/>
  <c r="AG2" i="19"/>
  <c r="AH2" i="19"/>
  <c r="AM2" i="19"/>
  <c r="AL2" i="19"/>
  <c r="AK2" i="19"/>
  <c r="AJ2" i="19"/>
  <c r="AI2" i="19"/>
  <c r="W2" i="19"/>
  <c r="V2" i="19"/>
  <c r="W59" i="17"/>
  <c r="V59" i="17"/>
  <c r="W58" i="17"/>
  <c r="V58" i="17"/>
  <c r="W57" i="17"/>
  <c r="V57" i="17"/>
  <c r="W56" i="17"/>
  <c r="V56" i="17"/>
  <c r="W55" i="17"/>
  <c r="V55" i="17"/>
  <c r="W54" i="17"/>
  <c r="V54" i="17"/>
  <c r="W53" i="17"/>
  <c r="V53" i="17"/>
  <c r="W52" i="17"/>
  <c r="V52" i="17"/>
  <c r="W51" i="17"/>
  <c r="V51" i="17"/>
  <c r="W50" i="17"/>
  <c r="V50" i="17"/>
  <c r="W49" i="17"/>
  <c r="V49" i="17"/>
  <c r="W48" i="17"/>
  <c r="V48" i="17"/>
  <c r="W47" i="17"/>
  <c r="V47" i="17"/>
  <c r="W46" i="17"/>
  <c r="V46" i="17"/>
  <c r="W45" i="17"/>
  <c r="V45" i="17"/>
  <c r="W44" i="17"/>
  <c r="V44" i="17"/>
  <c r="W43" i="17"/>
  <c r="V43" i="17"/>
  <c r="W42" i="17"/>
  <c r="V42" i="17"/>
  <c r="W41" i="17"/>
  <c r="V41" i="17"/>
  <c r="W40" i="17"/>
  <c r="V40" i="17"/>
  <c r="W39" i="17"/>
  <c r="V39" i="17"/>
  <c r="W38" i="17"/>
  <c r="V38" i="17"/>
  <c r="W37" i="17"/>
  <c r="V37" i="17"/>
  <c r="W36" i="17"/>
  <c r="V36" i="17"/>
  <c r="W35" i="17"/>
  <c r="V35" i="17"/>
  <c r="W34" i="17"/>
  <c r="V34" i="17"/>
  <c r="W33" i="17"/>
  <c r="V33" i="17"/>
  <c r="W32" i="17"/>
  <c r="V32" i="17"/>
  <c r="Y29" i="17"/>
  <c r="Z29" i="17"/>
  <c r="AA29" i="17"/>
  <c r="AB29" i="17"/>
  <c r="AC29" i="17"/>
  <c r="AD29" i="17"/>
  <c r="AE29" i="17"/>
  <c r="AF29" i="17"/>
  <c r="AG29" i="17"/>
  <c r="AH29" i="17"/>
  <c r="AM29" i="17"/>
  <c r="AL29" i="17"/>
  <c r="AK29" i="17"/>
  <c r="AJ29" i="17"/>
  <c r="AI29" i="17"/>
  <c r="W29" i="17"/>
  <c r="V29" i="17"/>
  <c r="Y28" i="17"/>
  <c r="Z28" i="17"/>
  <c r="AA28" i="17"/>
  <c r="AB28" i="17"/>
  <c r="AC28" i="17"/>
  <c r="AD28" i="17"/>
  <c r="AE28" i="17"/>
  <c r="AF28" i="17"/>
  <c r="AG28" i="17"/>
  <c r="AH28" i="17"/>
  <c r="AM28" i="17"/>
  <c r="AL28" i="17"/>
  <c r="AK28" i="17"/>
  <c r="AJ28" i="17"/>
  <c r="AI28" i="17"/>
  <c r="W28" i="17"/>
  <c r="V28" i="17"/>
  <c r="Y27" i="17"/>
  <c r="Z27" i="17"/>
  <c r="AA27" i="17"/>
  <c r="AB27" i="17"/>
  <c r="AC27" i="17"/>
  <c r="AD27" i="17"/>
  <c r="AE27" i="17"/>
  <c r="AF27" i="17"/>
  <c r="AG27" i="17"/>
  <c r="AH27" i="17"/>
  <c r="AM27" i="17"/>
  <c r="AL27" i="17"/>
  <c r="AK27" i="17"/>
  <c r="AJ27" i="17"/>
  <c r="AI27" i="17"/>
  <c r="W27" i="17"/>
  <c r="V27" i="17"/>
  <c r="Y26" i="17"/>
  <c r="Z26" i="17"/>
  <c r="AA26" i="17"/>
  <c r="AB26" i="17"/>
  <c r="AC26" i="17"/>
  <c r="AD26" i="17"/>
  <c r="AE26" i="17"/>
  <c r="AF26" i="17"/>
  <c r="AG26" i="17"/>
  <c r="AH26" i="17"/>
  <c r="AM26" i="17"/>
  <c r="AL26" i="17"/>
  <c r="AK26" i="17"/>
  <c r="AJ26" i="17"/>
  <c r="AI26" i="17"/>
  <c r="W26" i="17"/>
  <c r="V26" i="17"/>
  <c r="Y25" i="17"/>
  <c r="Z25" i="17"/>
  <c r="AA25" i="17"/>
  <c r="AB25" i="17"/>
  <c r="AC25" i="17"/>
  <c r="AD25" i="17"/>
  <c r="AE25" i="17"/>
  <c r="AF25" i="17"/>
  <c r="AG25" i="17"/>
  <c r="AH25" i="17"/>
  <c r="AM25" i="17"/>
  <c r="AL25" i="17"/>
  <c r="AK25" i="17"/>
  <c r="AJ25" i="17"/>
  <c r="AI25" i="17"/>
  <c r="W25" i="17"/>
  <c r="V25" i="17"/>
  <c r="Y24" i="17"/>
  <c r="Z24" i="17"/>
  <c r="AA24" i="17"/>
  <c r="AB24" i="17"/>
  <c r="AC24" i="17"/>
  <c r="AD24" i="17"/>
  <c r="AE24" i="17"/>
  <c r="AF24" i="17"/>
  <c r="AG24" i="17"/>
  <c r="AH24" i="17"/>
  <c r="AM24" i="17"/>
  <c r="AL24" i="17"/>
  <c r="AK24" i="17"/>
  <c r="AJ24" i="17"/>
  <c r="AI24" i="17"/>
  <c r="W24" i="17"/>
  <c r="V24" i="17"/>
  <c r="Y23" i="17"/>
  <c r="Z23" i="17"/>
  <c r="AA23" i="17"/>
  <c r="AB23" i="17"/>
  <c r="AC23" i="17"/>
  <c r="AD23" i="17"/>
  <c r="AE23" i="17"/>
  <c r="AF23" i="17"/>
  <c r="AG23" i="17"/>
  <c r="AH23" i="17"/>
  <c r="AM23" i="17"/>
  <c r="AL23" i="17"/>
  <c r="AK23" i="17"/>
  <c r="AJ23" i="17"/>
  <c r="AI23" i="17"/>
  <c r="W23" i="17"/>
  <c r="V23" i="17"/>
  <c r="Y22" i="17"/>
  <c r="Z22" i="17"/>
  <c r="AA22" i="17"/>
  <c r="AB22" i="17"/>
  <c r="AC22" i="17"/>
  <c r="AD22" i="17"/>
  <c r="AE22" i="17"/>
  <c r="AF22" i="17"/>
  <c r="AG22" i="17"/>
  <c r="AH22" i="17"/>
  <c r="AM22" i="17"/>
  <c r="AL22" i="17"/>
  <c r="AK22" i="17"/>
  <c r="AJ22" i="17"/>
  <c r="AI22" i="17"/>
  <c r="W22" i="17"/>
  <c r="V22" i="17"/>
  <c r="Y21" i="17"/>
  <c r="Z21" i="17"/>
  <c r="AA21" i="17"/>
  <c r="AB21" i="17"/>
  <c r="AC21" i="17"/>
  <c r="AD21" i="17"/>
  <c r="AE21" i="17"/>
  <c r="AF21" i="17"/>
  <c r="AG21" i="17"/>
  <c r="AH21" i="17"/>
  <c r="AM21" i="17"/>
  <c r="AL21" i="17"/>
  <c r="AK21" i="17"/>
  <c r="AJ21" i="17"/>
  <c r="AI21" i="17"/>
  <c r="W21" i="17"/>
  <c r="V21" i="17"/>
  <c r="Y20" i="17"/>
  <c r="Z20" i="17"/>
  <c r="AA20" i="17"/>
  <c r="AB20" i="17"/>
  <c r="AC20" i="17"/>
  <c r="AD20" i="17"/>
  <c r="AE20" i="17"/>
  <c r="AF20" i="17"/>
  <c r="AG20" i="17"/>
  <c r="AH20" i="17"/>
  <c r="AM20" i="17"/>
  <c r="AL20" i="17"/>
  <c r="AK20" i="17"/>
  <c r="AJ20" i="17"/>
  <c r="AI20" i="17"/>
  <c r="W20" i="17"/>
  <c r="V20" i="17"/>
  <c r="Y19" i="17"/>
  <c r="Z19" i="17"/>
  <c r="AA19" i="17"/>
  <c r="AB19" i="17"/>
  <c r="AC19" i="17"/>
  <c r="AD19" i="17"/>
  <c r="AE19" i="17"/>
  <c r="AF19" i="17"/>
  <c r="AG19" i="17"/>
  <c r="AH19" i="17"/>
  <c r="AM19" i="17"/>
  <c r="AL19" i="17"/>
  <c r="AK19" i="17"/>
  <c r="AJ19" i="17"/>
  <c r="AI19" i="17"/>
  <c r="W19" i="17"/>
  <c r="V19" i="17"/>
  <c r="Y18" i="17"/>
  <c r="Z18" i="17"/>
  <c r="AA18" i="17"/>
  <c r="AB18" i="17"/>
  <c r="AC18" i="17"/>
  <c r="AD18" i="17"/>
  <c r="AE18" i="17"/>
  <c r="AF18" i="17"/>
  <c r="AG18" i="17"/>
  <c r="AH18" i="17"/>
  <c r="AM18" i="17"/>
  <c r="AL18" i="17"/>
  <c r="AK18" i="17"/>
  <c r="AJ18" i="17"/>
  <c r="AI18" i="17"/>
  <c r="W18" i="17"/>
  <c r="V18" i="17"/>
  <c r="Y17" i="17"/>
  <c r="Z17" i="17"/>
  <c r="AA17" i="17"/>
  <c r="AB17" i="17"/>
  <c r="AC17" i="17"/>
  <c r="AD17" i="17"/>
  <c r="AE17" i="17"/>
  <c r="AF17" i="17"/>
  <c r="AG17" i="17"/>
  <c r="AH17" i="17"/>
  <c r="AM17" i="17"/>
  <c r="AL17" i="17"/>
  <c r="AK17" i="17"/>
  <c r="AJ17" i="17"/>
  <c r="AI17" i="17"/>
  <c r="W17" i="17"/>
  <c r="V17" i="17"/>
  <c r="Y16" i="17"/>
  <c r="Z16" i="17"/>
  <c r="AA16" i="17"/>
  <c r="AB16" i="17"/>
  <c r="AC16" i="17"/>
  <c r="AD16" i="17"/>
  <c r="AE16" i="17"/>
  <c r="AF16" i="17"/>
  <c r="AG16" i="17"/>
  <c r="AH16" i="17"/>
  <c r="AM16" i="17"/>
  <c r="AL16" i="17"/>
  <c r="AK16" i="17"/>
  <c r="AJ16" i="17"/>
  <c r="AI16" i="17"/>
  <c r="W16" i="17"/>
  <c r="V16" i="17"/>
  <c r="Y15" i="17"/>
  <c r="Z15" i="17"/>
  <c r="AA15" i="17"/>
  <c r="AB15" i="17"/>
  <c r="AC15" i="17"/>
  <c r="AD15" i="17"/>
  <c r="AE15" i="17"/>
  <c r="AF15" i="17"/>
  <c r="AG15" i="17"/>
  <c r="AH15" i="17"/>
  <c r="AM15" i="17"/>
  <c r="AL15" i="17"/>
  <c r="AK15" i="17"/>
  <c r="AJ15" i="17"/>
  <c r="AI15" i="17"/>
  <c r="W15" i="17"/>
  <c r="V15" i="17"/>
  <c r="Y14" i="17"/>
  <c r="Z14" i="17"/>
  <c r="AA14" i="17"/>
  <c r="AB14" i="17"/>
  <c r="AC14" i="17"/>
  <c r="AD14" i="17"/>
  <c r="AE14" i="17"/>
  <c r="AF14" i="17"/>
  <c r="AG14" i="17"/>
  <c r="AH14" i="17"/>
  <c r="AM14" i="17"/>
  <c r="AL14" i="17"/>
  <c r="AK14" i="17"/>
  <c r="AJ14" i="17"/>
  <c r="AI14" i="17"/>
  <c r="W14" i="17"/>
  <c r="V14" i="17"/>
  <c r="Y13" i="17"/>
  <c r="Z13" i="17"/>
  <c r="AA13" i="17"/>
  <c r="AB13" i="17"/>
  <c r="AC13" i="17"/>
  <c r="AD13" i="17"/>
  <c r="AE13" i="17"/>
  <c r="AF13" i="17"/>
  <c r="AG13" i="17"/>
  <c r="AH13" i="17"/>
  <c r="AM13" i="17"/>
  <c r="AL13" i="17"/>
  <c r="AK13" i="17"/>
  <c r="AJ13" i="17"/>
  <c r="AI13" i="17"/>
  <c r="W13" i="17"/>
  <c r="V13" i="17"/>
  <c r="Y12" i="17"/>
  <c r="Z12" i="17"/>
  <c r="AA12" i="17"/>
  <c r="AB12" i="17"/>
  <c r="AC12" i="17"/>
  <c r="AD12" i="17"/>
  <c r="AE12" i="17"/>
  <c r="AF12" i="17"/>
  <c r="AG12" i="17"/>
  <c r="AH12" i="17"/>
  <c r="AM12" i="17"/>
  <c r="AL12" i="17"/>
  <c r="AK12" i="17"/>
  <c r="AJ12" i="17"/>
  <c r="AI12" i="17"/>
  <c r="W12" i="17"/>
  <c r="V12" i="17"/>
  <c r="Y11" i="17"/>
  <c r="Z11" i="17"/>
  <c r="AA11" i="17"/>
  <c r="AB11" i="17"/>
  <c r="AC11" i="17"/>
  <c r="AD11" i="17"/>
  <c r="AE11" i="17"/>
  <c r="AF11" i="17"/>
  <c r="AG11" i="17"/>
  <c r="AH11" i="17"/>
  <c r="AM11" i="17"/>
  <c r="AL11" i="17"/>
  <c r="AK11" i="17"/>
  <c r="AJ11" i="17"/>
  <c r="AI11" i="17"/>
  <c r="W11" i="17"/>
  <c r="V11" i="17"/>
  <c r="Y10" i="17"/>
  <c r="Z10" i="17"/>
  <c r="AA10" i="17"/>
  <c r="AB10" i="17"/>
  <c r="AC10" i="17"/>
  <c r="AD10" i="17"/>
  <c r="AE10" i="17"/>
  <c r="AF10" i="17"/>
  <c r="AG10" i="17"/>
  <c r="AH10" i="17"/>
  <c r="AM10" i="17"/>
  <c r="AL10" i="17"/>
  <c r="AK10" i="17"/>
  <c r="AJ10" i="17"/>
  <c r="AI10" i="17"/>
  <c r="W10" i="17"/>
  <c r="V10" i="17"/>
  <c r="Y9" i="17"/>
  <c r="Z9" i="17"/>
  <c r="AA9" i="17"/>
  <c r="AB9" i="17"/>
  <c r="AC9" i="17"/>
  <c r="AD9" i="17"/>
  <c r="AE9" i="17"/>
  <c r="AF9" i="17"/>
  <c r="AG9" i="17"/>
  <c r="AH9" i="17"/>
  <c r="AM9" i="17"/>
  <c r="AL9" i="17"/>
  <c r="AK9" i="17"/>
  <c r="AJ9" i="17"/>
  <c r="AI9" i="17"/>
  <c r="W9" i="17"/>
  <c r="V9" i="17"/>
  <c r="Y8" i="17"/>
  <c r="Z8" i="17"/>
  <c r="AA8" i="17"/>
  <c r="AB8" i="17"/>
  <c r="AC8" i="17"/>
  <c r="AD8" i="17"/>
  <c r="AE8" i="17"/>
  <c r="AF8" i="17"/>
  <c r="AG8" i="17"/>
  <c r="AH8" i="17"/>
  <c r="AM8" i="17"/>
  <c r="AL8" i="17"/>
  <c r="AK8" i="17"/>
  <c r="AJ8" i="17"/>
  <c r="AI8" i="17"/>
  <c r="W8" i="17"/>
  <c r="V8" i="17"/>
  <c r="Y7" i="17"/>
  <c r="Z7" i="17"/>
  <c r="AA7" i="17"/>
  <c r="AB7" i="17"/>
  <c r="AC7" i="17"/>
  <c r="AD7" i="17"/>
  <c r="AE7" i="17"/>
  <c r="AF7" i="17"/>
  <c r="AG7" i="17"/>
  <c r="AH7" i="17"/>
  <c r="AM7" i="17"/>
  <c r="AL7" i="17"/>
  <c r="AK7" i="17"/>
  <c r="AJ7" i="17"/>
  <c r="AI7" i="17"/>
  <c r="W7" i="17"/>
  <c r="V7" i="17"/>
  <c r="Y6" i="17"/>
  <c r="Z6" i="17"/>
  <c r="AA6" i="17"/>
  <c r="AB6" i="17"/>
  <c r="AC6" i="17"/>
  <c r="AD6" i="17"/>
  <c r="AE6" i="17"/>
  <c r="AF6" i="17"/>
  <c r="AG6" i="17"/>
  <c r="AH6" i="17"/>
  <c r="AM6" i="17"/>
  <c r="AL6" i="17"/>
  <c r="AK6" i="17"/>
  <c r="AJ6" i="17"/>
  <c r="AI6" i="17"/>
  <c r="W6" i="17"/>
  <c r="V6" i="17"/>
  <c r="Y5" i="17"/>
  <c r="Z5" i="17"/>
  <c r="AA5" i="17"/>
  <c r="AB5" i="17"/>
  <c r="AC5" i="17"/>
  <c r="AD5" i="17"/>
  <c r="AE5" i="17"/>
  <c r="AF5" i="17"/>
  <c r="AG5" i="17"/>
  <c r="AH5" i="17"/>
  <c r="AM5" i="17"/>
  <c r="AL5" i="17"/>
  <c r="AK5" i="17"/>
  <c r="AJ5" i="17"/>
  <c r="AI5" i="17"/>
  <c r="W5" i="17"/>
  <c r="V5" i="17"/>
  <c r="Y4" i="17"/>
  <c r="Z4" i="17"/>
  <c r="AA4" i="17"/>
  <c r="AB4" i="17"/>
  <c r="AC4" i="17"/>
  <c r="AD4" i="17"/>
  <c r="AE4" i="17"/>
  <c r="AF4" i="17"/>
  <c r="AG4" i="17"/>
  <c r="AH4" i="17"/>
  <c r="AM4" i="17"/>
  <c r="AL4" i="17"/>
  <c r="AK4" i="17"/>
  <c r="AJ4" i="17"/>
  <c r="AI4" i="17"/>
  <c r="W4" i="17"/>
  <c r="V4" i="17"/>
  <c r="Y3" i="17"/>
  <c r="Z3" i="17"/>
  <c r="AA3" i="17"/>
  <c r="AB3" i="17"/>
  <c r="AC3" i="17"/>
  <c r="AD3" i="17"/>
  <c r="AE3" i="17"/>
  <c r="AF3" i="17"/>
  <c r="AG3" i="17"/>
  <c r="AH3" i="17"/>
  <c r="AM3" i="17"/>
  <c r="AL3" i="17"/>
  <c r="AK3" i="17"/>
  <c r="AJ3" i="17"/>
  <c r="AI3" i="17"/>
  <c r="W3" i="17"/>
  <c r="V3" i="17"/>
  <c r="Y2" i="17"/>
  <c r="Z2" i="17"/>
  <c r="AA2" i="17"/>
  <c r="AB2" i="17"/>
  <c r="AC2" i="17"/>
  <c r="AD2" i="17"/>
  <c r="AE2" i="17"/>
  <c r="AF2" i="17"/>
  <c r="AG2" i="17"/>
  <c r="AH2" i="17"/>
  <c r="AM2" i="17"/>
  <c r="AL2" i="17"/>
  <c r="AK2" i="17"/>
  <c r="AJ2" i="17"/>
  <c r="AI2" i="17"/>
  <c r="W2" i="17"/>
  <c r="V2" i="17"/>
  <c r="W59" i="16"/>
  <c r="V59" i="16"/>
  <c r="W58" i="16"/>
  <c r="V58" i="16"/>
  <c r="W57" i="16"/>
  <c r="V57" i="16"/>
  <c r="W56" i="16"/>
  <c r="V56" i="16"/>
  <c r="W55" i="16"/>
  <c r="V55" i="16"/>
  <c r="W54" i="16"/>
  <c r="V54" i="16"/>
  <c r="W53" i="16"/>
  <c r="V53" i="16"/>
  <c r="W52" i="16"/>
  <c r="V52" i="16"/>
  <c r="W51" i="16"/>
  <c r="V51" i="16"/>
  <c r="W50" i="16"/>
  <c r="V50" i="16"/>
  <c r="W49" i="16"/>
  <c r="V49" i="16"/>
  <c r="W48" i="16"/>
  <c r="V48" i="16"/>
  <c r="W47" i="16"/>
  <c r="V47" i="16"/>
  <c r="W46" i="16"/>
  <c r="V46" i="16"/>
  <c r="W45" i="16"/>
  <c r="V45" i="16"/>
  <c r="W44" i="16"/>
  <c r="V44" i="16"/>
  <c r="W43" i="16"/>
  <c r="V43" i="16"/>
  <c r="W42" i="16"/>
  <c r="V42" i="16"/>
  <c r="W41" i="16"/>
  <c r="V41" i="16"/>
  <c r="W40" i="16"/>
  <c r="V40" i="16"/>
  <c r="W39" i="16"/>
  <c r="V39" i="16"/>
  <c r="W38" i="16"/>
  <c r="V38" i="16"/>
  <c r="W37" i="16"/>
  <c r="V37" i="16"/>
  <c r="W36" i="16"/>
  <c r="V36" i="16"/>
  <c r="W35" i="16"/>
  <c r="V35" i="16"/>
  <c r="W34" i="16"/>
  <c r="V34" i="16"/>
  <c r="W33" i="16"/>
  <c r="V33" i="16"/>
  <c r="W32" i="16"/>
  <c r="V32" i="16"/>
  <c r="Y29" i="16"/>
  <c r="Z29" i="16"/>
  <c r="AA29" i="16"/>
  <c r="AB29" i="16"/>
  <c r="AC29" i="16"/>
  <c r="AD29" i="16"/>
  <c r="AE29" i="16"/>
  <c r="AF29" i="16"/>
  <c r="AG29" i="16"/>
  <c r="AH29" i="16"/>
  <c r="AM29" i="16"/>
  <c r="AL29" i="16"/>
  <c r="AK29" i="16"/>
  <c r="AJ29" i="16"/>
  <c r="AI29" i="16"/>
  <c r="W29" i="16"/>
  <c r="V29" i="16"/>
  <c r="Y28" i="16"/>
  <c r="Z28" i="16"/>
  <c r="AA28" i="16"/>
  <c r="AB28" i="16"/>
  <c r="AC28" i="16"/>
  <c r="AD28" i="16"/>
  <c r="AE28" i="16"/>
  <c r="AF28" i="16"/>
  <c r="AG28" i="16"/>
  <c r="AH28" i="16"/>
  <c r="AM28" i="16"/>
  <c r="AL28" i="16"/>
  <c r="AK28" i="16"/>
  <c r="AJ28" i="16"/>
  <c r="AI28" i="16"/>
  <c r="W28" i="16"/>
  <c r="V28" i="16"/>
  <c r="Y27" i="16"/>
  <c r="Z27" i="16"/>
  <c r="AA27" i="16"/>
  <c r="AB27" i="16"/>
  <c r="AC27" i="16"/>
  <c r="AD27" i="16"/>
  <c r="AE27" i="16"/>
  <c r="AF27" i="16"/>
  <c r="AG27" i="16"/>
  <c r="AH27" i="16"/>
  <c r="AM27" i="16"/>
  <c r="AL27" i="16"/>
  <c r="AK27" i="16"/>
  <c r="AJ27" i="16"/>
  <c r="AI27" i="16"/>
  <c r="W27" i="16"/>
  <c r="V27" i="16"/>
  <c r="Y26" i="16"/>
  <c r="Z26" i="16"/>
  <c r="AA26" i="16"/>
  <c r="AB26" i="16"/>
  <c r="AC26" i="16"/>
  <c r="AD26" i="16"/>
  <c r="AE26" i="16"/>
  <c r="AF26" i="16"/>
  <c r="AG26" i="16"/>
  <c r="AH26" i="16"/>
  <c r="AM26" i="16"/>
  <c r="AL26" i="16"/>
  <c r="AK26" i="16"/>
  <c r="AJ26" i="16"/>
  <c r="AI26" i="16"/>
  <c r="W26" i="16"/>
  <c r="V26" i="16"/>
  <c r="Y25" i="16"/>
  <c r="Z25" i="16"/>
  <c r="AA25" i="16"/>
  <c r="AB25" i="16"/>
  <c r="AC25" i="16"/>
  <c r="AD25" i="16"/>
  <c r="AE25" i="16"/>
  <c r="AF25" i="16"/>
  <c r="AG25" i="16"/>
  <c r="AH25" i="16"/>
  <c r="AM25" i="16"/>
  <c r="AL25" i="16"/>
  <c r="AK25" i="16"/>
  <c r="AJ25" i="16"/>
  <c r="AI25" i="16"/>
  <c r="W25" i="16"/>
  <c r="V25" i="16"/>
  <c r="Y24" i="16"/>
  <c r="Z24" i="16"/>
  <c r="AA24" i="16"/>
  <c r="AB24" i="16"/>
  <c r="AC24" i="16"/>
  <c r="AD24" i="16"/>
  <c r="AE24" i="16"/>
  <c r="AF24" i="16"/>
  <c r="AG24" i="16"/>
  <c r="AH24" i="16"/>
  <c r="AM24" i="16"/>
  <c r="AL24" i="16"/>
  <c r="AK24" i="16"/>
  <c r="AJ24" i="16"/>
  <c r="AI24" i="16"/>
  <c r="W24" i="16"/>
  <c r="V24" i="16"/>
  <c r="Y23" i="16"/>
  <c r="Z23" i="16"/>
  <c r="AA23" i="16"/>
  <c r="AB23" i="16"/>
  <c r="AC23" i="16"/>
  <c r="AD23" i="16"/>
  <c r="AE23" i="16"/>
  <c r="AF23" i="16"/>
  <c r="AG23" i="16"/>
  <c r="AH23" i="16"/>
  <c r="AM23" i="16"/>
  <c r="AL23" i="16"/>
  <c r="AK23" i="16"/>
  <c r="AJ23" i="16"/>
  <c r="AI23" i="16"/>
  <c r="W23" i="16"/>
  <c r="V23" i="16"/>
  <c r="Y22" i="16"/>
  <c r="Z22" i="16"/>
  <c r="AA22" i="16"/>
  <c r="AB22" i="16"/>
  <c r="AC22" i="16"/>
  <c r="AD22" i="16"/>
  <c r="AE22" i="16"/>
  <c r="AF22" i="16"/>
  <c r="AG22" i="16"/>
  <c r="AH22" i="16"/>
  <c r="AM22" i="16"/>
  <c r="AL22" i="16"/>
  <c r="AK22" i="16"/>
  <c r="AJ22" i="16"/>
  <c r="AI22" i="16"/>
  <c r="W22" i="16"/>
  <c r="V22" i="16"/>
  <c r="Y21" i="16"/>
  <c r="Z21" i="16"/>
  <c r="AA21" i="16"/>
  <c r="AB21" i="16"/>
  <c r="AC21" i="16"/>
  <c r="AD21" i="16"/>
  <c r="AE21" i="16"/>
  <c r="AF21" i="16"/>
  <c r="AG21" i="16"/>
  <c r="AH21" i="16"/>
  <c r="AM21" i="16"/>
  <c r="AL21" i="16"/>
  <c r="AK21" i="16"/>
  <c r="AJ21" i="16"/>
  <c r="AI21" i="16"/>
  <c r="W21" i="16"/>
  <c r="V21" i="16"/>
  <c r="Y20" i="16"/>
  <c r="Z20" i="16"/>
  <c r="AA20" i="16"/>
  <c r="AB20" i="16"/>
  <c r="AC20" i="16"/>
  <c r="AD20" i="16"/>
  <c r="AE20" i="16"/>
  <c r="AF20" i="16"/>
  <c r="AG20" i="16"/>
  <c r="AH20" i="16"/>
  <c r="AM20" i="16"/>
  <c r="AL20" i="16"/>
  <c r="AK20" i="16"/>
  <c r="AJ20" i="16"/>
  <c r="AI20" i="16"/>
  <c r="W20" i="16"/>
  <c r="V20" i="16"/>
  <c r="Y19" i="16"/>
  <c r="Z19" i="16"/>
  <c r="AA19" i="16"/>
  <c r="AB19" i="16"/>
  <c r="AC19" i="16"/>
  <c r="AD19" i="16"/>
  <c r="AE19" i="16"/>
  <c r="AF19" i="16"/>
  <c r="AG19" i="16"/>
  <c r="AH19" i="16"/>
  <c r="AM19" i="16"/>
  <c r="AL19" i="16"/>
  <c r="AK19" i="16"/>
  <c r="AJ19" i="16"/>
  <c r="AI19" i="16"/>
  <c r="W19" i="16"/>
  <c r="V19" i="16"/>
  <c r="Y18" i="16"/>
  <c r="Z18" i="16"/>
  <c r="AA18" i="16"/>
  <c r="AB18" i="16"/>
  <c r="AC18" i="16"/>
  <c r="AD18" i="16"/>
  <c r="AE18" i="16"/>
  <c r="AF18" i="16"/>
  <c r="AG18" i="16"/>
  <c r="AH18" i="16"/>
  <c r="AM18" i="16"/>
  <c r="AL18" i="16"/>
  <c r="AK18" i="16"/>
  <c r="AJ18" i="16"/>
  <c r="AI18" i="16"/>
  <c r="W18" i="16"/>
  <c r="V18" i="16"/>
  <c r="Y17" i="16"/>
  <c r="Z17" i="16"/>
  <c r="AA17" i="16"/>
  <c r="AB17" i="16"/>
  <c r="AC17" i="16"/>
  <c r="AD17" i="16"/>
  <c r="AE17" i="16"/>
  <c r="AF17" i="16"/>
  <c r="AG17" i="16"/>
  <c r="AH17" i="16"/>
  <c r="AM17" i="16"/>
  <c r="AL17" i="16"/>
  <c r="AK17" i="16"/>
  <c r="AJ17" i="16"/>
  <c r="AI17" i="16"/>
  <c r="W17" i="16"/>
  <c r="V17" i="16"/>
  <c r="Y16" i="16"/>
  <c r="Z16" i="16"/>
  <c r="AA16" i="16"/>
  <c r="AB16" i="16"/>
  <c r="AC16" i="16"/>
  <c r="AD16" i="16"/>
  <c r="AE16" i="16"/>
  <c r="AF16" i="16"/>
  <c r="AG16" i="16"/>
  <c r="AH16" i="16"/>
  <c r="AM16" i="16"/>
  <c r="AL16" i="16"/>
  <c r="AK16" i="16"/>
  <c r="AJ16" i="16"/>
  <c r="AI16" i="16"/>
  <c r="W16" i="16"/>
  <c r="V16" i="16"/>
  <c r="Y15" i="16"/>
  <c r="Z15" i="16"/>
  <c r="AA15" i="16"/>
  <c r="AB15" i="16"/>
  <c r="AC15" i="16"/>
  <c r="AD15" i="16"/>
  <c r="AE15" i="16"/>
  <c r="AF15" i="16"/>
  <c r="AG15" i="16"/>
  <c r="AH15" i="16"/>
  <c r="AM15" i="16"/>
  <c r="AL15" i="16"/>
  <c r="AK15" i="16"/>
  <c r="AJ15" i="16"/>
  <c r="AI15" i="16"/>
  <c r="W15" i="16"/>
  <c r="V15" i="16"/>
  <c r="Y14" i="16"/>
  <c r="Z14" i="16"/>
  <c r="AA14" i="16"/>
  <c r="AB14" i="16"/>
  <c r="AC14" i="16"/>
  <c r="AD14" i="16"/>
  <c r="AE14" i="16"/>
  <c r="AF14" i="16"/>
  <c r="AG14" i="16"/>
  <c r="AH14" i="16"/>
  <c r="AM14" i="16"/>
  <c r="AL14" i="16"/>
  <c r="AK14" i="16"/>
  <c r="AJ14" i="16"/>
  <c r="AI14" i="16"/>
  <c r="W14" i="16"/>
  <c r="V14" i="16"/>
  <c r="Y13" i="16"/>
  <c r="Z13" i="16"/>
  <c r="AA13" i="16"/>
  <c r="AB13" i="16"/>
  <c r="AC13" i="16"/>
  <c r="AD13" i="16"/>
  <c r="AE13" i="16"/>
  <c r="AF13" i="16"/>
  <c r="AG13" i="16"/>
  <c r="AH13" i="16"/>
  <c r="AM13" i="16"/>
  <c r="AL13" i="16"/>
  <c r="AK13" i="16"/>
  <c r="AJ13" i="16"/>
  <c r="AI13" i="16"/>
  <c r="W13" i="16"/>
  <c r="V13" i="16"/>
  <c r="Y12" i="16"/>
  <c r="Z12" i="16"/>
  <c r="AA12" i="16"/>
  <c r="AB12" i="16"/>
  <c r="AC12" i="16"/>
  <c r="AD12" i="16"/>
  <c r="AE12" i="16"/>
  <c r="AF12" i="16"/>
  <c r="AG12" i="16"/>
  <c r="AH12" i="16"/>
  <c r="AM12" i="16"/>
  <c r="AL12" i="16"/>
  <c r="AK12" i="16"/>
  <c r="AJ12" i="16"/>
  <c r="AI12" i="16"/>
  <c r="W12" i="16"/>
  <c r="V12" i="16"/>
  <c r="Y11" i="16"/>
  <c r="Z11" i="16"/>
  <c r="AA11" i="16"/>
  <c r="AB11" i="16"/>
  <c r="AC11" i="16"/>
  <c r="AD11" i="16"/>
  <c r="AE11" i="16"/>
  <c r="AF11" i="16"/>
  <c r="AG11" i="16"/>
  <c r="AH11" i="16"/>
  <c r="AM11" i="16"/>
  <c r="AL11" i="16"/>
  <c r="AK11" i="16"/>
  <c r="AJ11" i="16"/>
  <c r="AI11" i="16"/>
  <c r="W11" i="16"/>
  <c r="V11" i="16"/>
  <c r="Y10" i="16"/>
  <c r="Z10" i="16"/>
  <c r="AA10" i="16"/>
  <c r="AB10" i="16"/>
  <c r="AC10" i="16"/>
  <c r="AD10" i="16"/>
  <c r="AE10" i="16"/>
  <c r="AF10" i="16"/>
  <c r="AG10" i="16"/>
  <c r="AH10" i="16"/>
  <c r="AM10" i="16"/>
  <c r="AL10" i="16"/>
  <c r="AK10" i="16"/>
  <c r="AJ10" i="16"/>
  <c r="AI10" i="16"/>
  <c r="W10" i="16"/>
  <c r="V10" i="16"/>
  <c r="Y9" i="16"/>
  <c r="Z9" i="16"/>
  <c r="AA9" i="16"/>
  <c r="AB9" i="16"/>
  <c r="AC9" i="16"/>
  <c r="AD9" i="16"/>
  <c r="AE9" i="16"/>
  <c r="AF9" i="16"/>
  <c r="AG9" i="16"/>
  <c r="AH9" i="16"/>
  <c r="AM9" i="16"/>
  <c r="AL9" i="16"/>
  <c r="AK9" i="16"/>
  <c r="AJ9" i="16"/>
  <c r="AI9" i="16"/>
  <c r="W9" i="16"/>
  <c r="V9" i="16"/>
  <c r="Y8" i="16"/>
  <c r="Z8" i="16"/>
  <c r="AA8" i="16"/>
  <c r="AB8" i="16"/>
  <c r="AC8" i="16"/>
  <c r="AD8" i="16"/>
  <c r="AE8" i="16"/>
  <c r="AF8" i="16"/>
  <c r="AG8" i="16"/>
  <c r="AH8" i="16"/>
  <c r="AM8" i="16"/>
  <c r="AL8" i="16"/>
  <c r="AK8" i="16"/>
  <c r="AJ8" i="16"/>
  <c r="AI8" i="16"/>
  <c r="W8" i="16"/>
  <c r="V8" i="16"/>
  <c r="Y7" i="16"/>
  <c r="Z7" i="16"/>
  <c r="AA7" i="16"/>
  <c r="AB7" i="16"/>
  <c r="AC7" i="16"/>
  <c r="AD7" i="16"/>
  <c r="AE7" i="16"/>
  <c r="AF7" i="16"/>
  <c r="AG7" i="16"/>
  <c r="AH7" i="16"/>
  <c r="AM7" i="16"/>
  <c r="AL7" i="16"/>
  <c r="AK7" i="16"/>
  <c r="AJ7" i="16"/>
  <c r="AI7" i="16"/>
  <c r="W7" i="16"/>
  <c r="V7" i="16"/>
  <c r="Y6" i="16"/>
  <c r="Z6" i="16"/>
  <c r="AA6" i="16"/>
  <c r="AB6" i="16"/>
  <c r="AC6" i="16"/>
  <c r="AD6" i="16"/>
  <c r="AE6" i="16"/>
  <c r="AF6" i="16"/>
  <c r="AG6" i="16"/>
  <c r="AH6" i="16"/>
  <c r="AM6" i="16"/>
  <c r="AL6" i="16"/>
  <c r="AK6" i="16"/>
  <c r="AJ6" i="16"/>
  <c r="AI6" i="16"/>
  <c r="W6" i="16"/>
  <c r="V6" i="16"/>
  <c r="Y5" i="16"/>
  <c r="Z5" i="16"/>
  <c r="AA5" i="16"/>
  <c r="AB5" i="16"/>
  <c r="AC5" i="16"/>
  <c r="AD5" i="16"/>
  <c r="AE5" i="16"/>
  <c r="AF5" i="16"/>
  <c r="AG5" i="16"/>
  <c r="AH5" i="16"/>
  <c r="AM5" i="16"/>
  <c r="AL5" i="16"/>
  <c r="AK5" i="16"/>
  <c r="AJ5" i="16"/>
  <c r="AI5" i="16"/>
  <c r="W5" i="16"/>
  <c r="V5" i="16"/>
  <c r="Y4" i="16"/>
  <c r="Z4" i="16"/>
  <c r="AA4" i="16"/>
  <c r="AB4" i="16"/>
  <c r="AC4" i="16"/>
  <c r="AD4" i="16"/>
  <c r="AE4" i="16"/>
  <c r="AF4" i="16"/>
  <c r="AG4" i="16"/>
  <c r="AH4" i="16"/>
  <c r="AM4" i="16"/>
  <c r="AL4" i="16"/>
  <c r="AK4" i="16"/>
  <c r="AJ4" i="16"/>
  <c r="AI4" i="16"/>
  <c r="W4" i="16"/>
  <c r="V4" i="16"/>
  <c r="Y3" i="16"/>
  <c r="Z3" i="16"/>
  <c r="AA3" i="16"/>
  <c r="AB3" i="16"/>
  <c r="AC3" i="16"/>
  <c r="AD3" i="16"/>
  <c r="AE3" i="16"/>
  <c r="AF3" i="16"/>
  <c r="AG3" i="16"/>
  <c r="AH3" i="16"/>
  <c r="AM3" i="16"/>
  <c r="AL3" i="16"/>
  <c r="AK3" i="16"/>
  <c r="AJ3" i="16"/>
  <c r="AI3" i="16"/>
  <c r="W3" i="16"/>
  <c r="V3" i="16"/>
  <c r="Y2" i="16"/>
  <c r="Z2" i="16"/>
  <c r="AA2" i="16"/>
  <c r="AB2" i="16"/>
  <c r="AC2" i="16"/>
  <c r="AD2" i="16"/>
  <c r="AE2" i="16"/>
  <c r="AF2" i="16"/>
  <c r="AG2" i="16"/>
  <c r="AH2" i="16"/>
  <c r="AM2" i="16"/>
  <c r="AL2" i="16"/>
  <c r="AK2" i="16"/>
  <c r="AJ2" i="16"/>
  <c r="AI2" i="16"/>
  <c r="W2" i="16"/>
  <c r="V2" i="16"/>
  <c r="W59" i="15"/>
  <c r="V59" i="15"/>
  <c r="W58" i="15"/>
  <c r="V58" i="15"/>
  <c r="W57" i="15"/>
  <c r="V57" i="15"/>
  <c r="W56" i="15"/>
  <c r="V56" i="15"/>
  <c r="W55" i="15"/>
  <c r="V55" i="15"/>
  <c r="W54" i="15"/>
  <c r="V54" i="15"/>
  <c r="W53" i="15"/>
  <c r="V53" i="15"/>
  <c r="W52" i="15"/>
  <c r="V52" i="15"/>
  <c r="W51" i="15"/>
  <c r="V51" i="15"/>
  <c r="W50" i="15"/>
  <c r="V50" i="15"/>
  <c r="W49" i="15"/>
  <c r="V49" i="15"/>
  <c r="W48" i="15"/>
  <c r="V48" i="15"/>
  <c r="W47" i="15"/>
  <c r="V47" i="15"/>
  <c r="W46" i="15"/>
  <c r="V46" i="15"/>
  <c r="W45" i="15"/>
  <c r="V45" i="15"/>
  <c r="W44" i="15"/>
  <c r="V44" i="15"/>
  <c r="W43" i="15"/>
  <c r="V43" i="15"/>
  <c r="W42" i="15"/>
  <c r="V42" i="15"/>
  <c r="W41" i="15"/>
  <c r="V41" i="15"/>
  <c r="W40" i="15"/>
  <c r="V40" i="15"/>
  <c r="W39" i="15"/>
  <c r="V39" i="15"/>
  <c r="W38" i="15"/>
  <c r="V38" i="15"/>
  <c r="W37" i="15"/>
  <c r="V37" i="15"/>
  <c r="W36" i="15"/>
  <c r="V36" i="15"/>
  <c r="W35" i="15"/>
  <c r="V35" i="15"/>
  <c r="W34" i="15"/>
  <c r="V34" i="15"/>
  <c r="W33" i="15"/>
  <c r="V33" i="15"/>
  <c r="W32" i="15"/>
  <c r="V32" i="15"/>
  <c r="Y29" i="15"/>
  <c r="Z29" i="15"/>
  <c r="AA29" i="15"/>
  <c r="AB29" i="15"/>
  <c r="AC29" i="15"/>
  <c r="AD29" i="15"/>
  <c r="AE29" i="15"/>
  <c r="AF29" i="15"/>
  <c r="AG29" i="15"/>
  <c r="AH29" i="15"/>
  <c r="AM29" i="15"/>
  <c r="AL29" i="15"/>
  <c r="AK29" i="15"/>
  <c r="AJ29" i="15"/>
  <c r="AI29" i="15"/>
  <c r="W29" i="15"/>
  <c r="V29" i="15"/>
  <c r="Y28" i="15"/>
  <c r="Z28" i="15"/>
  <c r="AA28" i="15"/>
  <c r="AB28" i="15"/>
  <c r="AC28" i="15"/>
  <c r="AD28" i="15"/>
  <c r="AE28" i="15"/>
  <c r="AF28" i="15"/>
  <c r="AG28" i="15"/>
  <c r="AH28" i="15"/>
  <c r="AM28" i="15"/>
  <c r="AL28" i="15"/>
  <c r="AK28" i="15"/>
  <c r="AJ28" i="15"/>
  <c r="AI28" i="15"/>
  <c r="W28" i="15"/>
  <c r="V28" i="15"/>
  <c r="Y27" i="15"/>
  <c r="Z27" i="15"/>
  <c r="AA27" i="15"/>
  <c r="AB27" i="15"/>
  <c r="AC27" i="15"/>
  <c r="AD27" i="15"/>
  <c r="AE27" i="15"/>
  <c r="AF27" i="15"/>
  <c r="AG27" i="15"/>
  <c r="AH27" i="15"/>
  <c r="AM27" i="15"/>
  <c r="AL27" i="15"/>
  <c r="AK27" i="15"/>
  <c r="AJ27" i="15"/>
  <c r="AI27" i="15"/>
  <c r="W27" i="15"/>
  <c r="V27" i="15"/>
  <c r="Y26" i="15"/>
  <c r="Z26" i="15"/>
  <c r="AA26" i="15"/>
  <c r="AB26" i="15"/>
  <c r="AC26" i="15"/>
  <c r="AD26" i="15"/>
  <c r="AE26" i="15"/>
  <c r="AF26" i="15"/>
  <c r="AG26" i="15"/>
  <c r="AH26" i="15"/>
  <c r="AM26" i="15"/>
  <c r="AL26" i="15"/>
  <c r="AK26" i="15"/>
  <c r="AJ26" i="15"/>
  <c r="AI26" i="15"/>
  <c r="W26" i="15"/>
  <c r="V26" i="15"/>
  <c r="Y25" i="15"/>
  <c r="Z25" i="15"/>
  <c r="AA25" i="15"/>
  <c r="AB25" i="15"/>
  <c r="AC25" i="15"/>
  <c r="AD25" i="15"/>
  <c r="AE25" i="15"/>
  <c r="AF25" i="15"/>
  <c r="AG25" i="15"/>
  <c r="AH25" i="15"/>
  <c r="AM25" i="15"/>
  <c r="AL25" i="15"/>
  <c r="AK25" i="15"/>
  <c r="AJ25" i="15"/>
  <c r="AI25" i="15"/>
  <c r="W25" i="15"/>
  <c r="V25" i="15"/>
  <c r="Y24" i="15"/>
  <c r="Z24" i="15"/>
  <c r="AA24" i="15"/>
  <c r="AB24" i="15"/>
  <c r="AC24" i="15"/>
  <c r="AD24" i="15"/>
  <c r="AE24" i="15"/>
  <c r="AF24" i="15"/>
  <c r="AG24" i="15"/>
  <c r="AH24" i="15"/>
  <c r="AM24" i="15"/>
  <c r="AL24" i="15"/>
  <c r="AK24" i="15"/>
  <c r="AJ24" i="15"/>
  <c r="AI24" i="15"/>
  <c r="W24" i="15"/>
  <c r="V24" i="15"/>
  <c r="Y23" i="15"/>
  <c r="Z23" i="15"/>
  <c r="AA23" i="15"/>
  <c r="AB23" i="15"/>
  <c r="AC23" i="15"/>
  <c r="AD23" i="15"/>
  <c r="AE23" i="15"/>
  <c r="AF23" i="15"/>
  <c r="AG23" i="15"/>
  <c r="AH23" i="15"/>
  <c r="AM23" i="15"/>
  <c r="AL23" i="15"/>
  <c r="AK23" i="15"/>
  <c r="AJ23" i="15"/>
  <c r="AI23" i="15"/>
  <c r="W23" i="15"/>
  <c r="V23" i="15"/>
  <c r="Y22" i="15"/>
  <c r="Z22" i="15"/>
  <c r="AA22" i="15"/>
  <c r="AB22" i="15"/>
  <c r="AC22" i="15"/>
  <c r="AD22" i="15"/>
  <c r="AE22" i="15"/>
  <c r="AF22" i="15"/>
  <c r="AG22" i="15"/>
  <c r="AH22" i="15"/>
  <c r="AM22" i="15"/>
  <c r="AL22" i="15"/>
  <c r="AK22" i="15"/>
  <c r="AJ22" i="15"/>
  <c r="AI22" i="15"/>
  <c r="W22" i="15"/>
  <c r="V22" i="15"/>
  <c r="Y21" i="15"/>
  <c r="Z21" i="15"/>
  <c r="AA21" i="15"/>
  <c r="AB21" i="15"/>
  <c r="AC21" i="15"/>
  <c r="AD21" i="15"/>
  <c r="AE21" i="15"/>
  <c r="AF21" i="15"/>
  <c r="AG21" i="15"/>
  <c r="AH21" i="15"/>
  <c r="AM21" i="15"/>
  <c r="AL21" i="15"/>
  <c r="AK21" i="15"/>
  <c r="AJ21" i="15"/>
  <c r="AI21" i="15"/>
  <c r="W21" i="15"/>
  <c r="V21" i="15"/>
  <c r="Y20" i="15"/>
  <c r="Z20" i="15"/>
  <c r="AA20" i="15"/>
  <c r="AB20" i="15"/>
  <c r="AC20" i="15"/>
  <c r="AD20" i="15"/>
  <c r="AE20" i="15"/>
  <c r="AF20" i="15"/>
  <c r="AG20" i="15"/>
  <c r="AH20" i="15"/>
  <c r="AM20" i="15"/>
  <c r="AL20" i="15"/>
  <c r="AK20" i="15"/>
  <c r="AJ20" i="15"/>
  <c r="AI20" i="15"/>
  <c r="W20" i="15"/>
  <c r="V20" i="15"/>
  <c r="Y19" i="15"/>
  <c r="Z19" i="15"/>
  <c r="AA19" i="15"/>
  <c r="AB19" i="15"/>
  <c r="AC19" i="15"/>
  <c r="AD19" i="15"/>
  <c r="AE19" i="15"/>
  <c r="AF19" i="15"/>
  <c r="AG19" i="15"/>
  <c r="AH19" i="15"/>
  <c r="AM19" i="15"/>
  <c r="AL19" i="15"/>
  <c r="AK19" i="15"/>
  <c r="AJ19" i="15"/>
  <c r="AI19" i="15"/>
  <c r="W19" i="15"/>
  <c r="V19" i="15"/>
  <c r="Y18" i="15"/>
  <c r="Z18" i="15"/>
  <c r="AA18" i="15"/>
  <c r="AB18" i="15"/>
  <c r="AC18" i="15"/>
  <c r="AD18" i="15"/>
  <c r="AE18" i="15"/>
  <c r="AF18" i="15"/>
  <c r="AG18" i="15"/>
  <c r="AH18" i="15"/>
  <c r="AM18" i="15"/>
  <c r="AL18" i="15"/>
  <c r="AK18" i="15"/>
  <c r="AJ18" i="15"/>
  <c r="AI18" i="15"/>
  <c r="W18" i="15"/>
  <c r="V18" i="15"/>
  <c r="Y17" i="15"/>
  <c r="Z17" i="15"/>
  <c r="AA17" i="15"/>
  <c r="AB17" i="15"/>
  <c r="AC17" i="15"/>
  <c r="AD17" i="15"/>
  <c r="AE17" i="15"/>
  <c r="AF17" i="15"/>
  <c r="AG17" i="15"/>
  <c r="AH17" i="15"/>
  <c r="AM17" i="15"/>
  <c r="AL17" i="15"/>
  <c r="AK17" i="15"/>
  <c r="AJ17" i="15"/>
  <c r="AI17" i="15"/>
  <c r="W17" i="15"/>
  <c r="V17" i="15"/>
  <c r="Y16" i="15"/>
  <c r="Z16" i="15"/>
  <c r="AA16" i="15"/>
  <c r="AB16" i="15"/>
  <c r="AC16" i="15"/>
  <c r="AD16" i="15"/>
  <c r="AE16" i="15"/>
  <c r="AF16" i="15"/>
  <c r="AG16" i="15"/>
  <c r="AH16" i="15"/>
  <c r="AM16" i="15"/>
  <c r="AL16" i="15"/>
  <c r="AK16" i="15"/>
  <c r="AJ16" i="15"/>
  <c r="AI16" i="15"/>
  <c r="W16" i="15"/>
  <c r="V16" i="15"/>
  <c r="Y15" i="15"/>
  <c r="Z15" i="15"/>
  <c r="AA15" i="15"/>
  <c r="AB15" i="15"/>
  <c r="AC15" i="15"/>
  <c r="AD15" i="15"/>
  <c r="AE15" i="15"/>
  <c r="AF15" i="15"/>
  <c r="AG15" i="15"/>
  <c r="AH15" i="15"/>
  <c r="AM15" i="15"/>
  <c r="AL15" i="15"/>
  <c r="AK15" i="15"/>
  <c r="AJ15" i="15"/>
  <c r="AI15" i="15"/>
  <c r="W15" i="15"/>
  <c r="V15" i="15"/>
  <c r="Y14" i="15"/>
  <c r="Z14" i="15"/>
  <c r="AA14" i="15"/>
  <c r="AB14" i="15"/>
  <c r="AC14" i="15"/>
  <c r="AD14" i="15"/>
  <c r="AE14" i="15"/>
  <c r="AF14" i="15"/>
  <c r="AG14" i="15"/>
  <c r="AH14" i="15"/>
  <c r="AM14" i="15"/>
  <c r="AL14" i="15"/>
  <c r="AK14" i="15"/>
  <c r="AJ14" i="15"/>
  <c r="AI14" i="15"/>
  <c r="W14" i="15"/>
  <c r="V14" i="15"/>
  <c r="Y13" i="15"/>
  <c r="Z13" i="15"/>
  <c r="AA13" i="15"/>
  <c r="AB13" i="15"/>
  <c r="AC13" i="15"/>
  <c r="AD13" i="15"/>
  <c r="AE13" i="15"/>
  <c r="AF13" i="15"/>
  <c r="AG13" i="15"/>
  <c r="AH13" i="15"/>
  <c r="AM13" i="15"/>
  <c r="AL13" i="15"/>
  <c r="AK13" i="15"/>
  <c r="AJ13" i="15"/>
  <c r="AI13" i="15"/>
  <c r="W13" i="15"/>
  <c r="V13" i="15"/>
  <c r="Y12" i="15"/>
  <c r="Z12" i="15"/>
  <c r="AA12" i="15"/>
  <c r="AB12" i="15"/>
  <c r="AC12" i="15"/>
  <c r="AD12" i="15"/>
  <c r="AE12" i="15"/>
  <c r="AF12" i="15"/>
  <c r="AG12" i="15"/>
  <c r="AH12" i="15"/>
  <c r="AM12" i="15"/>
  <c r="AL12" i="15"/>
  <c r="AK12" i="15"/>
  <c r="AJ12" i="15"/>
  <c r="AI12" i="15"/>
  <c r="W12" i="15"/>
  <c r="V12" i="15"/>
  <c r="Y11" i="15"/>
  <c r="Z11" i="15"/>
  <c r="AA11" i="15"/>
  <c r="AB11" i="15"/>
  <c r="AC11" i="15"/>
  <c r="AD11" i="15"/>
  <c r="AE11" i="15"/>
  <c r="AF11" i="15"/>
  <c r="AG11" i="15"/>
  <c r="AH11" i="15"/>
  <c r="AM11" i="15"/>
  <c r="AL11" i="15"/>
  <c r="AK11" i="15"/>
  <c r="AJ11" i="15"/>
  <c r="AI11" i="15"/>
  <c r="W11" i="15"/>
  <c r="V11" i="15"/>
  <c r="Y10" i="15"/>
  <c r="Z10" i="15"/>
  <c r="AA10" i="15"/>
  <c r="AB10" i="15"/>
  <c r="AC10" i="15"/>
  <c r="AD10" i="15"/>
  <c r="AE10" i="15"/>
  <c r="AF10" i="15"/>
  <c r="AG10" i="15"/>
  <c r="AH10" i="15"/>
  <c r="AM10" i="15"/>
  <c r="AL10" i="15"/>
  <c r="AK10" i="15"/>
  <c r="AJ10" i="15"/>
  <c r="AI10" i="15"/>
  <c r="W10" i="15"/>
  <c r="V10" i="15"/>
  <c r="Y9" i="15"/>
  <c r="Z9" i="15"/>
  <c r="AA9" i="15"/>
  <c r="AB9" i="15"/>
  <c r="AC9" i="15"/>
  <c r="AD9" i="15"/>
  <c r="AE9" i="15"/>
  <c r="AF9" i="15"/>
  <c r="AG9" i="15"/>
  <c r="AH9" i="15"/>
  <c r="AM9" i="15"/>
  <c r="AL9" i="15"/>
  <c r="AK9" i="15"/>
  <c r="AJ9" i="15"/>
  <c r="AI9" i="15"/>
  <c r="W9" i="15"/>
  <c r="V9" i="15"/>
  <c r="Y8" i="15"/>
  <c r="Z8" i="15"/>
  <c r="AA8" i="15"/>
  <c r="AB8" i="15"/>
  <c r="AC8" i="15"/>
  <c r="AD8" i="15"/>
  <c r="AE8" i="15"/>
  <c r="AF8" i="15"/>
  <c r="AG8" i="15"/>
  <c r="AH8" i="15"/>
  <c r="AM8" i="15"/>
  <c r="AL8" i="15"/>
  <c r="AK8" i="15"/>
  <c r="AJ8" i="15"/>
  <c r="AI8" i="15"/>
  <c r="W8" i="15"/>
  <c r="V8" i="15"/>
  <c r="Y7" i="15"/>
  <c r="Z7" i="15"/>
  <c r="AA7" i="15"/>
  <c r="AB7" i="15"/>
  <c r="AC7" i="15"/>
  <c r="AD7" i="15"/>
  <c r="AE7" i="15"/>
  <c r="AF7" i="15"/>
  <c r="AG7" i="15"/>
  <c r="AH7" i="15"/>
  <c r="AM7" i="15"/>
  <c r="AL7" i="15"/>
  <c r="AK7" i="15"/>
  <c r="AJ7" i="15"/>
  <c r="AI7" i="15"/>
  <c r="W7" i="15"/>
  <c r="V7" i="15"/>
  <c r="Y6" i="15"/>
  <c r="Z6" i="15"/>
  <c r="AA6" i="15"/>
  <c r="AB6" i="15"/>
  <c r="AC6" i="15"/>
  <c r="AD6" i="15"/>
  <c r="AE6" i="15"/>
  <c r="AF6" i="15"/>
  <c r="AG6" i="15"/>
  <c r="AH6" i="15"/>
  <c r="AM6" i="15"/>
  <c r="AL6" i="15"/>
  <c r="AK6" i="15"/>
  <c r="AJ6" i="15"/>
  <c r="AI6" i="15"/>
  <c r="W6" i="15"/>
  <c r="V6" i="15"/>
  <c r="Y5" i="15"/>
  <c r="Z5" i="15"/>
  <c r="AA5" i="15"/>
  <c r="AB5" i="15"/>
  <c r="AC5" i="15"/>
  <c r="AD5" i="15"/>
  <c r="AE5" i="15"/>
  <c r="AF5" i="15"/>
  <c r="AG5" i="15"/>
  <c r="AH5" i="15"/>
  <c r="AM5" i="15"/>
  <c r="AL5" i="15"/>
  <c r="AK5" i="15"/>
  <c r="AJ5" i="15"/>
  <c r="AI5" i="15"/>
  <c r="W5" i="15"/>
  <c r="V5" i="15"/>
  <c r="Y4" i="15"/>
  <c r="Z4" i="15"/>
  <c r="AA4" i="15"/>
  <c r="AB4" i="15"/>
  <c r="AC4" i="15"/>
  <c r="AD4" i="15"/>
  <c r="AE4" i="15"/>
  <c r="AF4" i="15"/>
  <c r="AG4" i="15"/>
  <c r="AH4" i="15"/>
  <c r="AM4" i="15"/>
  <c r="AL4" i="15"/>
  <c r="AK4" i="15"/>
  <c r="AJ4" i="15"/>
  <c r="AI4" i="15"/>
  <c r="W4" i="15"/>
  <c r="V4" i="15"/>
  <c r="Y3" i="15"/>
  <c r="Z3" i="15"/>
  <c r="AA3" i="15"/>
  <c r="AB3" i="15"/>
  <c r="AC3" i="15"/>
  <c r="AD3" i="15"/>
  <c r="AE3" i="15"/>
  <c r="AF3" i="15"/>
  <c r="AG3" i="15"/>
  <c r="AH3" i="15"/>
  <c r="AM3" i="15"/>
  <c r="AL3" i="15"/>
  <c r="AK3" i="15"/>
  <c r="AJ3" i="15"/>
  <c r="AI3" i="15"/>
  <c r="W3" i="15"/>
  <c r="V3" i="15"/>
  <c r="Y2" i="15"/>
  <c r="Z2" i="15"/>
  <c r="AA2" i="15"/>
  <c r="AB2" i="15"/>
  <c r="AC2" i="15"/>
  <c r="AD2" i="15"/>
  <c r="AE2" i="15"/>
  <c r="AF2" i="15"/>
  <c r="AG2" i="15"/>
  <c r="AH2" i="15"/>
  <c r="AM2" i="15"/>
  <c r="AL2" i="15"/>
  <c r="AK2" i="15"/>
  <c r="AJ2" i="15"/>
  <c r="AI2" i="15"/>
  <c r="W2" i="15"/>
  <c r="V2" i="15"/>
  <c r="W59" i="14"/>
  <c r="V59" i="14"/>
  <c r="W58" i="14"/>
  <c r="V58" i="14"/>
  <c r="W57" i="14"/>
  <c r="V57" i="14"/>
  <c r="W56" i="14"/>
  <c r="V56" i="14"/>
  <c r="W55" i="14"/>
  <c r="V55" i="14"/>
  <c r="W54" i="14"/>
  <c r="V54" i="14"/>
  <c r="W53" i="14"/>
  <c r="V53" i="14"/>
  <c r="W52" i="14"/>
  <c r="V52" i="14"/>
  <c r="W51" i="14"/>
  <c r="V51" i="14"/>
  <c r="W50" i="14"/>
  <c r="V50" i="14"/>
  <c r="W49" i="14"/>
  <c r="V49" i="14"/>
  <c r="W48" i="14"/>
  <c r="V48" i="14"/>
  <c r="W47" i="14"/>
  <c r="V47" i="14"/>
  <c r="W46" i="14"/>
  <c r="V46" i="14"/>
  <c r="W45" i="14"/>
  <c r="V45" i="14"/>
  <c r="W44" i="14"/>
  <c r="V44" i="14"/>
  <c r="W43" i="14"/>
  <c r="V43" i="14"/>
  <c r="W42" i="14"/>
  <c r="V42" i="14"/>
  <c r="W41" i="14"/>
  <c r="V41" i="14"/>
  <c r="W40" i="14"/>
  <c r="V40" i="14"/>
  <c r="W39" i="14"/>
  <c r="V39" i="14"/>
  <c r="W38" i="14"/>
  <c r="V38" i="14"/>
  <c r="W37" i="14"/>
  <c r="V37" i="14"/>
  <c r="W36" i="14"/>
  <c r="V36" i="14"/>
  <c r="W35" i="14"/>
  <c r="V35" i="14"/>
  <c r="W34" i="14"/>
  <c r="V34" i="14"/>
  <c r="W33" i="14"/>
  <c r="V33" i="14"/>
  <c r="W32" i="14"/>
  <c r="V32" i="14"/>
  <c r="Y29" i="14"/>
  <c r="Z29" i="14"/>
  <c r="AA29" i="14"/>
  <c r="AB29" i="14"/>
  <c r="AC29" i="14"/>
  <c r="AD29" i="14"/>
  <c r="AE29" i="14"/>
  <c r="AF29" i="14"/>
  <c r="AG29" i="14"/>
  <c r="AH29" i="14"/>
  <c r="AM29" i="14"/>
  <c r="AL29" i="14"/>
  <c r="AK29" i="14"/>
  <c r="AJ29" i="14"/>
  <c r="AI29" i="14"/>
  <c r="W29" i="14"/>
  <c r="V29" i="14"/>
  <c r="Y28" i="14"/>
  <c r="Z28" i="14"/>
  <c r="AA28" i="14"/>
  <c r="AB28" i="14"/>
  <c r="AC28" i="14"/>
  <c r="AD28" i="14"/>
  <c r="AE28" i="14"/>
  <c r="AF28" i="14"/>
  <c r="AG28" i="14"/>
  <c r="AH28" i="14"/>
  <c r="AM28" i="14"/>
  <c r="AL28" i="14"/>
  <c r="AK28" i="14"/>
  <c r="AJ28" i="14"/>
  <c r="AI28" i="14"/>
  <c r="W28" i="14"/>
  <c r="V28" i="14"/>
  <c r="Y27" i="14"/>
  <c r="Z27" i="14"/>
  <c r="AA27" i="14"/>
  <c r="AB27" i="14"/>
  <c r="AC27" i="14"/>
  <c r="AD27" i="14"/>
  <c r="AE27" i="14"/>
  <c r="AF27" i="14"/>
  <c r="AG27" i="14"/>
  <c r="AH27" i="14"/>
  <c r="AM27" i="14"/>
  <c r="AL27" i="14"/>
  <c r="AK27" i="14"/>
  <c r="AJ27" i="14"/>
  <c r="AI27" i="14"/>
  <c r="W27" i="14"/>
  <c r="V27" i="14"/>
  <c r="Y26" i="14"/>
  <c r="Z26" i="14"/>
  <c r="AA26" i="14"/>
  <c r="AB26" i="14"/>
  <c r="AC26" i="14"/>
  <c r="AD26" i="14"/>
  <c r="AE26" i="14"/>
  <c r="AF26" i="14"/>
  <c r="AG26" i="14"/>
  <c r="AH26" i="14"/>
  <c r="AM26" i="14"/>
  <c r="AL26" i="14"/>
  <c r="AK26" i="14"/>
  <c r="AJ26" i="14"/>
  <c r="AI26" i="14"/>
  <c r="W26" i="14"/>
  <c r="V26" i="14"/>
  <c r="Y25" i="14"/>
  <c r="Z25" i="14"/>
  <c r="AA25" i="14"/>
  <c r="AB25" i="14"/>
  <c r="AC25" i="14"/>
  <c r="AD25" i="14"/>
  <c r="AE25" i="14"/>
  <c r="AF25" i="14"/>
  <c r="AG25" i="14"/>
  <c r="AH25" i="14"/>
  <c r="AM25" i="14"/>
  <c r="AL25" i="14"/>
  <c r="AK25" i="14"/>
  <c r="AJ25" i="14"/>
  <c r="AI25" i="14"/>
  <c r="W25" i="14"/>
  <c r="V25" i="14"/>
  <c r="Y24" i="14"/>
  <c r="Z24" i="14"/>
  <c r="AA24" i="14"/>
  <c r="AB24" i="14"/>
  <c r="AC24" i="14"/>
  <c r="AD24" i="14"/>
  <c r="AE24" i="14"/>
  <c r="AF24" i="14"/>
  <c r="AG24" i="14"/>
  <c r="AH24" i="14"/>
  <c r="AM24" i="14"/>
  <c r="AL24" i="14"/>
  <c r="AK24" i="14"/>
  <c r="AJ24" i="14"/>
  <c r="AI24" i="14"/>
  <c r="W24" i="14"/>
  <c r="V24" i="14"/>
  <c r="Y23" i="14"/>
  <c r="Z23" i="14"/>
  <c r="AA23" i="14"/>
  <c r="AB23" i="14"/>
  <c r="AC23" i="14"/>
  <c r="AD23" i="14"/>
  <c r="AE23" i="14"/>
  <c r="AF23" i="14"/>
  <c r="AG23" i="14"/>
  <c r="AH23" i="14"/>
  <c r="AM23" i="14"/>
  <c r="AL23" i="14"/>
  <c r="AK23" i="14"/>
  <c r="AJ23" i="14"/>
  <c r="AI23" i="14"/>
  <c r="W23" i="14"/>
  <c r="V23" i="14"/>
  <c r="Y22" i="14"/>
  <c r="Z22" i="14"/>
  <c r="AA22" i="14"/>
  <c r="AB22" i="14"/>
  <c r="AC22" i="14"/>
  <c r="AD22" i="14"/>
  <c r="AE22" i="14"/>
  <c r="AF22" i="14"/>
  <c r="AG22" i="14"/>
  <c r="AH22" i="14"/>
  <c r="AM22" i="14"/>
  <c r="AL22" i="14"/>
  <c r="AK22" i="14"/>
  <c r="AJ22" i="14"/>
  <c r="AI22" i="14"/>
  <c r="W22" i="14"/>
  <c r="V22" i="14"/>
  <c r="Y21" i="14"/>
  <c r="Z21" i="14"/>
  <c r="AA21" i="14"/>
  <c r="AB21" i="14"/>
  <c r="AC21" i="14"/>
  <c r="AD21" i="14"/>
  <c r="AE21" i="14"/>
  <c r="AF21" i="14"/>
  <c r="AG21" i="14"/>
  <c r="AH21" i="14"/>
  <c r="AM21" i="14"/>
  <c r="AL21" i="14"/>
  <c r="AK21" i="14"/>
  <c r="AJ21" i="14"/>
  <c r="AI21" i="14"/>
  <c r="W21" i="14"/>
  <c r="V21" i="14"/>
  <c r="Y20" i="14"/>
  <c r="Z20" i="14"/>
  <c r="AA20" i="14"/>
  <c r="AB20" i="14"/>
  <c r="AC20" i="14"/>
  <c r="AD20" i="14"/>
  <c r="AE20" i="14"/>
  <c r="AF20" i="14"/>
  <c r="AG20" i="14"/>
  <c r="AH20" i="14"/>
  <c r="AM20" i="14"/>
  <c r="AL20" i="14"/>
  <c r="AK20" i="14"/>
  <c r="AJ20" i="14"/>
  <c r="AI20" i="14"/>
  <c r="W20" i="14"/>
  <c r="V20" i="14"/>
  <c r="Y19" i="14"/>
  <c r="Z19" i="14"/>
  <c r="AA19" i="14"/>
  <c r="AB19" i="14"/>
  <c r="AC19" i="14"/>
  <c r="AD19" i="14"/>
  <c r="AE19" i="14"/>
  <c r="AF19" i="14"/>
  <c r="AG19" i="14"/>
  <c r="AH19" i="14"/>
  <c r="AM19" i="14"/>
  <c r="AL19" i="14"/>
  <c r="AK19" i="14"/>
  <c r="AJ19" i="14"/>
  <c r="AI19" i="14"/>
  <c r="W19" i="14"/>
  <c r="V19" i="14"/>
  <c r="Y18" i="14"/>
  <c r="Z18" i="14"/>
  <c r="AA18" i="14"/>
  <c r="AB18" i="14"/>
  <c r="AC18" i="14"/>
  <c r="AD18" i="14"/>
  <c r="AE18" i="14"/>
  <c r="AF18" i="14"/>
  <c r="AG18" i="14"/>
  <c r="AH18" i="14"/>
  <c r="AM18" i="14"/>
  <c r="AL18" i="14"/>
  <c r="AK18" i="14"/>
  <c r="AJ18" i="14"/>
  <c r="AI18" i="14"/>
  <c r="W18" i="14"/>
  <c r="V18" i="14"/>
  <c r="Y17" i="14"/>
  <c r="Z17" i="14"/>
  <c r="AA17" i="14"/>
  <c r="AB17" i="14"/>
  <c r="AC17" i="14"/>
  <c r="AD17" i="14"/>
  <c r="AE17" i="14"/>
  <c r="AF17" i="14"/>
  <c r="AG17" i="14"/>
  <c r="AH17" i="14"/>
  <c r="AM17" i="14"/>
  <c r="AL17" i="14"/>
  <c r="AK17" i="14"/>
  <c r="AJ17" i="14"/>
  <c r="AI17" i="14"/>
  <c r="W17" i="14"/>
  <c r="V17" i="14"/>
  <c r="Y16" i="14"/>
  <c r="Z16" i="14"/>
  <c r="AA16" i="14"/>
  <c r="AB16" i="14"/>
  <c r="AC16" i="14"/>
  <c r="AD16" i="14"/>
  <c r="AE16" i="14"/>
  <c r="AF16" i="14"/>
  <c r="AG16" i="14"/>
  <c r="AH16" i="14"/>
  <c r="AM16" i="14"/>
  <c r="AL16" i="14"/>
  <c r="AK16" i="14"/>
  <c r="AJ16" i="14"/>
  <c r="AI16" i="14"/>
  <c r="W16" i="14"/>
  <c r="V16" i="14"/>
  <c r="Y15" i="14"/>
  <c r="Z15" i="14"/>
  <c r="AA15" i="14"/>
  <c r="AB15" i="14"/>
  <c r="AC15" i="14"/>
  <c r="AD15" i="14"/>
  <c r="AE15" i="14"/>
  <c r="AF15" i="14"/>
  <c r="AG15" i="14"/>
  <c r="AH15" i="14"/>
  <c r="AM15" i="14"/>
  <c r="AL15" i="14"/>
  <c r="AK15" i="14"/>
  <c r="AJ15" i="14"/>
  <c r="AI15" i="14"/>
  <c r="W15" i="14"/>
  <c r="V15" i="14"/>
  <c r="Y14" i="14"/>
  <c r="Z14" i="14"/>
  <c r="AA14" i="14"/>
  <c r="AB14" i="14"/>
  <c r="AC14" i="14"/>
  <c r="AD14" i="14"/>
  <c r="AE14" i="14"/>
  <c r="AF14" i="14"/>
  <c r="AG14" i="14"/>
  <c r="AH14" i="14"/>
  <c r="AM14" i="14"/>
  <c r="AL14" i="14"/>
  <c r="AK14" i="14"/>
  <c r="AJ14" i="14"/>
  <c r="AI14" i="14"/>
  <c r="W14" i="14"/>
  <c r="V14" i="14"/>
  <c r="Y13" i="14"/>
  <c r="Z13" i="14"/>
  <c r="AA13" i="14"/>
  <c r="AB13" i="14"/>
  <c r="AC13" i="14"/>
  <c r="AD13" i="14"/>
  <c r="AE13" i="14"/>
  <c r="AF13" i="14"/>
  <c r="AG13" i="14"/>
  <c r="AH13" i="14"/>
  <c r="AM13" i="14"/>
  <c r="AL13" i="14"/>
  <c r="AK13" i="14"/>
  <c r="AJ13" i="14"/>
  <c r="AI13" i="14"/>
  <c r="W13" i="14"/>
  <c r="V13" i="14"/>
  <c r="Y12" i="14"/>
  <c r="Z12" i="14"/>
  <c r="AA12" i="14"/>
  <c r="AB12" i="14"/>
  <c r="AC12" i="14"/>
  <c r="AD12" i="14"/>
  <c r="AE12" i="14"/>
  <c r="AF12" i="14"/>
  <c r="AG12" i="14"/>
  <c r="AH12" i="14"/>
  <c r="AM12" i="14"/>
  <c r="AL12" i="14"/>
  <c r="AK12" i="14"/>
  <c r="AJ12" i="14"/>
  <c r="AI12" i="14"/>
  <c r="W12" i="14"/>
  <c r="V12" i="14"/>
  <c r="Y11" i="14"/>
  <c r="Z11" i="14"/>
  <c r="AA11" i="14"/>
  <c r="AB11" i="14"/>
  <c r="AC11" i="14"/>
  <c r="AD11" i="14"/>
  <c r="AE11" i="14"/>
  <c r="AF11" i="14"/>
  <c r="AG11" i="14"/>
  <c r="AH11" i="14"/>
  <c r="AM11" i="14"/>
  <c r="AL11" i="14"/>
  <c r="AK11" i="14"/>
  <c r="AJ11" i="14"/>
  <c r="AI11" i="14"/>
  <c r="W11" i="14"/>
  <c r="V11" i="14"/>
  <c r="Y10" i="14"/>
  <c r="Z10" i="14"/>
  <c r="AA10" i="14"/>
  <c r="AB10" i="14"/>
  <c r="AC10" i="14"/>
  <c r="AD10" i="14"/>
  <c r="AE10" i="14"/>
  <c r="AF10" i="14"/>
  <c r="AG10" i="14"/>
  <c r="AH10" i="14"/>
  <c r="AM10" i="14"/>
  <c r="AL10" i="14"/>
  <c r="AK10" i="14"/>
  <c r="AJ10" i="14"/>
  <c r="AI10" i="14"/>
  <c r="W10" i="14"/>
  <c r="V10" i="14"/>
  <c r="Y9" i="14"/>
  <c r="Z9" i="14"/>
  <c r="AA9" i="14"/>
  <c r="AB9" i="14"/>
  <c r="AC9" i="14"/>
  <c r="AD9" i="14"/>
  <c r="AE9" i="14"/>
  <c r="AF9" i="14"/>
  <c r="AG9" i="14"/>
  <c r="AH9" i="14"/>
  <c r="AM9" i="14"/>
  <c r="AL9" i="14"/>
  <c r="AK9" i="14"/>
  <c r="AJ9" i="14"/>
  <c r="AI9" i="14"/>
  <c r="W9" i="14"/>
  <c r="V9" i="14"/>
  <c r="Y8" i="14"/>
  <c r="Z8" i="14"/>
  <c r="AA8" i="14"/>
  <c r="AB8" i="14"/>
  <c r="AC8" i="14"/>
  <c r="AD8" i="14"/>
  <c r="AE8" i="14"/>
  <c r="AF8" i="14"/>
  <c r="AG8" i="14"/>
  <c r="AH8" i="14"/>
  <c r="AM8" i="14"/>
  <c r="AL8" i="14"/>
  <c r="AK8" i="14"/>
  <c r="AJ8" i="14"/>
  <c r="AI8" i="14"/>
  <c r="W8" i="14"/>
  <c r="V8" i="14"/>
  <c r="Y7" i="14"/>
  <c r="Z7" i="14"/>
  <c r="AA7" i="14"/>
  <c r="AB7" i="14"/>
  <c r="AC7" i="14"/>
  <c r="AD7" i="14"/>
  <c r="AE7" i="14"/>
  <c r="AF7" i="14"/>
  <c r="AG7" i="14"/>
  <c r="AH7" i="14"/>
  <c r="AM7" i="14"/>
  <c r="AL7" i="14"/>
  <c r="AK7" i="14"/>
  <c r="AJ7" i="14"/>
  <c r="AI7" i="14"/>
  <c r="W7" i="14"/>
  <c r="V7" i="14"/>
  <c r="Y6" i="14"/>
  <c r="Z6" i="14"/>
  <c r="AA6" i="14"/>
  <c r="AB6" i="14"/>
  <c r="AC6" i="14"/>
  <c r="AD6" i="14"/>
  <c r="AE6" i="14"/>
  <c r="AF6" i="14"/>
  <c r="AG6" i="14"/>
  <c r="AH6" i="14"/>
  <c r="AM6" i="14"/>
  <c r="AL6" i="14"/>
  <c r="AK6" i="14"/>
  <c r="AJ6" i="14"/>
  <c r="AI6" i="14"/>
  <c r="W6" i="14"/>
  <c r="V6" i="14"/>
  <c r="Y5" i="14"/>
  <c r="Z5" i="14"/>
  <c r="AA5" i="14"/>
  <c r="AB5" i="14"/>
  <c r="AC5" i="14"/>
  <c r="AD5" i="14"/>
  <c r="AE5" i="14"/>
  <c r="AF5" i="14"/>
  <c r="AG5" i="14"/>
  <c r="AH5" i="14"/>
  <c r="AM5" i="14"/>
  <c r="AL5" i="14"/>
  <c r="AK5" i="14"/>
  <c r="AJ5" i="14"/>
  <c r="AI5" i="14"/>
  <c r="W5" i="14"/>
  <c r="V5" i="14"/>
  <c r="Y4" i="14"/>
  <c r="Z4" i="14"/>
  <c r="AA4" i="14"/>
  <c r="AB4" i="14"/>
  <c r="AC4" i="14"/>
  <c r="AD4" i="14"/>
  <c r="AE4" i="14"/>
  <c r="AF4" i="14"/>
  <c r="AG4" i="14"/>
  <c r="AH4" i="14"/>
  <c r="AM4" i="14"/>
  <c r="AL4" i="14"/>
  <c r="AK4" i="14"/>
  <c r="AJ4" i="14"/>
  <c r="AI4" i="14"/>
  <c r="W4" i="14"/>
  <c r="V4" i="14"/>
  <c r="Y3" i="14"/>
  <c r="Z3" i="14"/>
  <c r="AA3" i="14"/>
  <c r="AB3" i="14"/>
  <c r="AC3" i="14"/>
  <c r="AD3" i="14"/>
  <c r="AE3" i="14"/>
  <c r="AF3" i="14"/>
  <c r="AG3" i="14"/>
  <c r="AH3" i="14"/>
  <c r="AM3" i="14"/>
  <c r="AL3" i="14"/>
  <c r="AK3" i="14"/>
  <c r="AJ3" i="14"/>
  <c r="AI3" i="14"/>
  <c r="W3" i="14"/>
  <c r="V3" i="14"/>
  <c r="Y2" i="14"/>
  <c r="Z2" i="14"/>
  <c r="AA2" i="14"/>
  <c r="AB2" i="14"/>
  <c r="AC2" i="14"/>
  <c r="AD2" i="14"/>
  <c r="AE2" i="14"/>
  <c r="AF2" i="14"/>
  <c r="AG2" i="14"/>
  <c r="AH2" i="14"/>
  <c r="AM2" i="14"/>
  <c r="AL2" i="14"/>
  <c r="AK2" i="14"/>
  <c r="AJ2" i="14"/>
  <c r="AI2" i="14"/>
  <c r="W2" i="14"/>
  <c r="V2" i="14"/>
  <c r="W59" i="13"/>
  <c r="V59" i="13"/>
  <c r="W58" i="13"/>
  <c r="V58" i="13"/>
  <c r="W57" i="13"/>
  <c r="V57" i="13"/>
  <c r="W56" i="13"/>
  <c r="V56" i="13"/>
  <c r="W55" i="13"/>
  <c r="V55" i="13"/>
  <c r="W54" i="13"/>
  <c r="V54" i="13"/>
  <c r="W53" i="13"/>
  <c r="V53" i="13"/>
  <c r="W52" i="13"/>
  <c r="V52" i="13"/>
  <c r="W51" i="13"/>
  <c r="V51" i="13"/>
  <c r="W50" i="13"/>
  <c r="V50" i="13"/>
  <c r="W49" i="13"/>
  <c r="V49" i="13"/>
  <c r="W48" i="13"/>
  <c r="V48" i="13"/>
  <c r="W47" i="13"/>
  <c r="V47" i="13"/>
  <c r="W46" i="13"/>
  <c r="V46" i="13"/>
  <c r="W45" i="13"/>
  <c r="V45" i="13"/>
  <c r="W44" i="13"/>
  <c r="V44" i="13"/>
  <c r="W43" i="13"/>
  <c r="V43" i="13"/>
  <c r="W42" i="13"/>
  <c r="V42" i="13"/>
  <c r="W41" i="13"/>
  <c r="V41" i="13"/>
  <c r="W40" i="13"/>
  <c r="V40" i="13"/>
  <c r="W39" i="13"/>
  <c r="V39" i="13"/>
  <c r="W38" i="13"/>
  <c r="V38" i="13"/>
  <c r="W37" i="13"/>
  <c r="V37" i="13"/>
  <c r="W36" i="13"/>
  <c r="V36" i="13"/>
  <c r="W35" i="13"/>
  <c r="V35" i="13"/>
  <c r="W34" i="13"/>
  <c r="V34" i="13"/>
  <c r="W33" i="13"/>
  <c r="V33" i="13"/>
  <c r="W32" i="13"/>
  <c r="V32" i="13"/>
  <c r="Y29" i="13"/>
  <c r="Z29" i="13"/>
  <c r="AA29" i="13"/>
  <c r="AB29" i="13"/>
  <c r="AC29" i="13"/>
  <c r="AD29" i="13"/>
  <c r="AE29" i="13"/>
  <c r="AF29" i="13"/>
  <c r="AG29" i="13"/>
  <c r="AH29" i="13"/>
  <c r="AM29" i="13"/>
  <c r="AL29" i="13"/>
  <c r="AK29" i="13"/>
  <c r="AJ29" i="13"/>
  <c r="AI29" i="13"/>
  <c r="W29" i="13"/>
  <c r="V29" i="13"/>
  <c r="Y28" i="13"/>
  <c r="Z28" i="13"/>
  <c r="AA28" i="13"/>
  <c r="AB28" i="13"/>
  <c r="AC28" i="13"/>
  <c r="AD28" i="13"/>
  <c r="AE28" i="13"/>
  <c r="AF28" i="13"/>
  <c r="AG28" i="13"/>
  <c r="AH28" i="13"/>
  <c r="AM28" i="13"/>
  <c r="AL28" i="13"/>
  <c r="AK28" i="13"/>
  <c r="AJ28" i="13"/>
  <c r="AI28" i="13"/>
  <c r="W28" i="13"/>
  <c r="V28" i="13"/>
  <c r="Y27" i="13"/>
  <c r="Z27" i="13"/>
  <c r="AA27" i="13"/>
  <c r="AB27" i="13"/>
  <c r="AC27" i="13"/>
  <c r="AD27" i="13"/>
  <c r="AE27" i="13"/>
  <c r="AF27" i="13"/>
  <c r="AG27" i="13"/>
  <c r="AH27" i="13"/>
  <c r="AM27" i="13"/>
  <c r="AL27" i="13"/>
  <c r="AK27" i="13"/>
  <c r="AJ27" i="13"/>
  <c r="AI27" i="13"/>
  <c r="W27" i="13"/>
  <c r="V27" i="13"/>
  <c r="Y26" i="13"/>
  <c r="Z26" i="13"/>
  <c r="AA26" i="13"/>
  <c r="AB26" i="13"/>
  <c r="AC26" i="13"/>
  <c r="AD26" i="13"/>
  <c r="AE26" i="13"/>
  <c r="AF26" i="13"/>
  <c r="AG26" i="13"/>
  <c r="AH26" i="13"/>
  <c r="AM26" i="13"/>
  <c r="AL26" i="13"/>
  <c r="AK26" i="13"/>
  <c r="AJ26" i="13"/>
  <c r="AI26" i="13"/>
  <c r="W26" i="13"/>
  <c r="V26" i="13"/>
  <c r="Y25" i="13"/>
  <c r="Z25" i="13"/>
  <c r="AA25" i="13"/>
  <c r="AB25" i="13"/>
  <c r="AC25" i="13"/>
  <c r="AD25" i="13"/>
  <c r="AE25" i="13"/>
  <c r="AF25" i="13"/>
  <c r="AG25" i="13"/>
  <c r="AH25" i="13"/>
  <c r="AM25" i="13"/>
  <c r="AL25" i="13"/>
  <c r="AK25" i="13"/>
  <c r="AJ25" i="13"/>
  <c r="AI25" i="13"/>
  <c r="W25" i="13"/>
  <c r="V25" i="13"/>
  <c r="Y24" i="13"/>
  <c r="Z24" i="13"/>
  <c r="AA24" i="13"/>
  <c r="AB24" i="13"/>
  <c r="AC24" i="13"/>
  <c r="AD24" i="13"/>
  <c r="AE24" i="13"/>
  <c r="AF24" i="13"/>
  <c r="AG24" i="13"/>
  <c r="AH24" i="13"/>
  <c r="AM24" i="13"/>
  <c r="AL24" i="13"/>
  <c r="AK24" i="13"/>
  <c r="AJ24" i="13"/>
  <c r="AI24" i="13"/>
  <c r="W24" i="13"/>
  <c r="V24" i="13"/>
  <c r="Y23" i="13"/>
  <c r="Z23" i="13"/>
  <c r="AA23" i="13"/>
  <c r="AB23" i="13"/>
  <c r="AC23" i="13"/>
  <c r="AD23" i="13"/>
  <c r="AE23" i="13"/>
  <c r="AF23" i="13"/>
  <c r="AG23" i="13"/>
  <c r="AH23" i="13"/>
  <c r="AM23" i="13"/>
  <c r="AL23" i="13"/>
  <c r="AK23" i="13"/>
  <c r="AJ23" i="13"/>
  <c r="AI23" i="13"/>
  <c r="W23" i="13"/>
  <c r="V23" i="13"/>
  <c r="Y22" i="13"/>
  <c r="Z22" i="13"/>
  <c r="AA22" i="13"/>
  <c r="AB22" i="13"/>
  <c r="AC22" i="13"/>
  <c r="AD22" i="13"/>
  <c r="AE22" i="13"/>
  <c r="AF22" i="13"/>
  <c r="AG22" i="13"/>
  <c r="AH22" i="13"/>
  <c r="AM22" i="13"/>
  <c r="AL22" i="13"/>
  <c r="AK22" i="13"/>
  <c r="AJ22" i="13"/>
  <c r="AI22" i="13"/>
  <c r="W22" i="13"/>
  <c r="V22" i="13"/>
  <c r="Y21" i="13"/>
  <c r="Z21" i="13"/>
  <c r="AA21" i="13"/>
  <c r="AB21" i="13"/>
  <c r="AC21" i="13"/>
  <c r="AD21" i="13"/>
  <c r="AE21" i="13"/>
  <c r="AF21" i="13"/>
  <c r="AG21" i="13"/>
  <c r="AH21" i="13"/>
  <c r="AM21" i="13"/>
  <c r="AL21" i="13"/>
  <c r="AK21" i="13"/>
  <c r="AJ21" i="13"/>
  <c r="AI21" i="13"/>
  <c r="W21" i="13"/>
  <c r="V21" i="13"/>
  <c r="Y20" i="13"/>
  <c r="Z20" i="13"/>
  <c r="AA20" i="13"/>
  <c r="AB20" i="13"/>
  <c r="AC20" i="13"/>
  <c r="AD20" i="13"/>
  <c r="AE20" i="13"/>
  <c r="AF20" i="13"/>
  <c r="AG20" i="13"/>
  <c r="AH20" i="13"/>
  <c r="AM20" i="13"/>
  <c r="AL20" i="13"/>
  <c r="AK20" i="13"/>
  <c r="AJ20" i="13"/>
  <c r="AI20" i="13"/>
  <c r="W20" i="13"/>
  <c r="V20" i="13"/>
  <c r="Y19" i="13"/>
  <c r="Z19" i="13"/>
  <c r="AA19" i="13"/>
  <c r="AB19" i="13"/>
  <c r="AC19" i="13"/>
  <c r="AD19" i="13"/>
  <c r="AE19" i="13"/>
  <c r="AF19" i="13"/>
  <c r="AG19" i="13"/>
  <c r="AH19" i="13"/>
  <c r="AM19" i="13"/>
  <c r="AL19" i="13"/>
  <c r="AK19" i="13"/>
  <c r="AJ19" i="13"/>
  <c r="AI19" i="13"/>
  <c r="W19" i="13"/>
  <c r="V19" i="13"/>
  <c r="Y18" i="13"/>
  <c r="Z18" i="13"/>
  <c r="AA18" i="13"/>
  <c r="AB18" i="13"/>
  <c r="AC18" i="13"/>
  <c r="AD18" i="13"/>
  <c r="AE18" i="13"/>
  <c r="AF18" i="13"/>
  <c r="AG18" i="13"/>
  <c r="AH18" i="13"/>
  <c r="AM18" i="13"/>
  <c r="AL18" i="13"/>
  <c r="AK18" i="13"/>
  <c r="AJ18" i="13"/>
  <c r="AI18" i="13"/>
  <c r="W18" i="13"/>
  <c r="V18" i="13"/>
  <c r="Y17" i="13"/>
  <c r="Z17" i="13"/>
  <c r="AA17" i="13"/>
  <c r="AB17" i="13"/>
  <c r="AC17" i="13"/>
  <c r="AD17" i="13"/>
  <c r="AE17" i="13"/>
  <c r="AF17" i="13"/>
  <c r="AG17" i="13"/>
  <c r="AH17" i="13"/>
  <c r="AM17" i="13"/>
  <c r="AL17" i="13"/>
  <c r="AK17" i="13"/>
  <c r="AJ17" i="13"/>
  <c r="AI17" i="13"/>
  <c r="W17" i="13"/>
  <c r="V17" i="13"/>
  <c r="Y16" i="13"/>
  <c r="Z16" i="13"/>
  <c r="AA16" i="13"/>
  <c r="AB16" i="13"/>
  <c r="AC16" i="13"/>
  <c r="AD16" i="13"/>
  <c r="AE16" i="13"/>
  <c r="AF16" i="13"/>
  <c r="AG16" i="13"/>
  <c r="AH16" i="13"/>
  <c r="AM16" i="13"/>
  <c r="AL16" i="13"/>
  <c r="AK16" i="13"/>
  <c r="AJ16" i="13"/>
  <c r="AI16" i="13"/>
  <c r="W16" i="13"/>
  <c r="V16" i="13"/>
  <c r="Y15" i="13"/>
  <c r="Z15" i="13"/>
  <c r="AA15" i="13"/>
  <c r="AB15" i="13"/>
  <c r="AC15" i="13"/>
  <c r="AD15" i="13"/>
  <c r="AE15" i="13"/>
  <c r="AF15" i="13"/>
  <c r="AG15" i="13"/>
  <c r="AH15" i="13"/>
  <c r="AM15" i="13"/>
  <c r="AL15" i="13"/>
  <c r="AK15" i="13"/>
  <c r="AJ15" i="13"/>
  <c r="AI15" i="13"/>
  <c r="W15" i="13"/>
  <c r="V15" i="13"/>
  <c r="Y14" i="13"/>
  <c r="Z14" i="13"/>
  <c r="AA14" i="13"/>
  <c r="AB14" i="13"/>
  <c r="AC14" i="13"/>
  <c r="AD14" i="13"/>
  <c r="AE14" i="13"/>
  <c r="AF14" i="13"/>
  <c r="AG14" i="13"/>
  <c r="AH14" i="13"/>
  <c r="AM14" i="13"/>
  <c r="AL14" i="13"/>
  <c r="AK14" i="13"/>
  <c r="AJ14" i="13"/>
  <c r="AI14" i="13"/>
  <c r="W14" i="13"/>
  <c r="V14" i="13"/>
  <c r="Y13" i="13"/>
  <c r="Z13" i="13"/>
  <c r="AA13" i="13"/>
  <c r="AB13" i="13"/>
  <c r="AC13" i="13"/>
  <c r="AD13" i="13"/>
  <c r="AE13" i="13"/>
  <c r="AF13" i="13"/>
  <c r="AG13" i="13"/>
  <c r="AH13" i="13"/>
  <c r="AM13" i="13"/>
  <c r="AL13" i="13"/>
  <c r="AK13" i="13"/>
  <c r="AJ13" i="13"/>
  <c r="AI13" i="13"/>
  <c r="W13" i="13"/>
  <c r="V13" i="13"/>
  <c r="Y12" i="13"/>
  <c r="Z12" i="13"/>
  <c r="AA12" i="13"/>
  <c r="AB12" i="13"/>
  <c r="AC12" i="13"/>
  <c r="AD12" i="13"/>
  <c r="AE12" i="13"/>
  <c r="AF12" i="13"/>
  <c r="AG12" i="13"/>
  <c r="AH12" i="13"/>
  <c r="AM12" i="13"/>
  <c r="AL12" i="13"/>
  <c r="AK12" i="13"/>
  <c r="AJ12" i="13"/>
  <c r="AI12" i="13"/>
  <c r="W12" i="13"/>
  <c r="V12" i="13"/>
  <c r="Y11" i="13"/>
  <c r="Z11" i="13"/>
  <c r="AA11" i="13"/>
  <c r="AB11" i="13"/>
  <c r="AC11" i="13"/>
  <c r="AD11" i="13"/>
  <c r="AE11" i="13"/>
  <c r="AF11" i="13"/>
  <c r="AG11" i="13"/>
  <c r="AH11" i="13"/>
  <c r="AM11" i="13"/>
  <c r="AL11" i="13"/>
  <c r="AK11" i="13"/>
  <c r="AJ11" i="13"/>
  <c r="AI11" i="13"/>
  <c r="W11" i="13"/>
  <c r="V11" i="13"/>
  <c r="Y10" i="13"/>
  <c r="Z10" i="13"/>
  <c r="AA10" i="13"/>
  <c r="AB10" i="13"/>
  <c r="AC10" i="13"/>
  <c r="AD10" i="13"/>
  <c r="AE10" i="13"/>
  <c r="AF10" i="13"/>
  <c r="AG10" i="13"/>
  <c r="AH10" i="13"/>
  <c r="AM10" i="13"/>
  <c r="AL10" i="13"/>
  <c r="AK10" i="13"/>
  <c r="AJ10" i="13"/>
  <c r="AI10" i="13"/>
  <c r="W10" i="13"/>
  <c r="V10" i="13"/>
  <c r="Y9" i="13"/>
  <c r="Z9" i="13"/>
  <c r="AA9" i="13"/>
  <c r="AB9" i="13"/>
  <c r="AC9" i="13"/>
  <c r="AD9" i="13"/>
  <c r="AE9" i="13"/>
  <c r="AF9" i="13"/>
  <c r="AG9" i="13"/>
  <c r="AH9" i="13"/>
  <c r="AM9" i="13"/>
  <c r="AL9" i="13"/>
  <c r="AK9" i="13"/>
  <c r="AJ9" i="13"/>
  <c r="AI9" i="13"/>
  <c r="W9" i="13"/>
  <c r="V9" i="13"/>
  <c r="Y8" i="13"/>
  <c r="Z8" i="13"/>
  <c r="AA8" i="13"/>
  <c r="AB8" i="13"/>
  <c r="AC8" i="13"/>
  <c r="AD8" i="13"/>
  <c r="AE8" i="13"/>
  <c r="AF8" i="13"/>
  <c r="AG8" i="13"/>
  <c r="AH8" i="13"/>
  <c r="AM8" i="13"/>
  <c r="AL8" i="13"/>
  <c r="AK8" i="13"/>
  <c r="AJ8" i="13"/>
  <c r="AI8" i="13"/>
  <c r="W8" i="13"/>
  <c r="V8" i="13"/>
  <c r="Y7" i="13"/>
  <c r="Z7" i="13"/>
  <c r="AA7" i="13"/>
  <c r="AB7" i="13"/>
  <c r="AC7" i="13"/>
  <c r="AD7" i="13"/>
  <c r="AE7" i="13"/>
  <c r="AF7" i="13"/>
  <c r="AG7" i="13"/>
  <c r="AH7" i="13"/>
  <c r="AM7" i="13"/>
  <c r="AL7" i="13"/>
  <c r="AK7" i="13"/>
  <c r="AJ7" i="13"/>
  <c r="AI7" i="13"/>
  <c r="W7" i="13"/>
  <c r="V7" i="13"/>
  <c r="Y6" i="13"/>
  <c r="Z6" i="13"/>
  <c r="AA6" i="13"/>
  <c r="AB6" i="13"/>
  <c r="AC6" i="13"/>
  <c r="AD6" i="13"/>
  <c r="AE6" i="13"/>
  <c r="AF6" i="13"/>
  <c r="AG6" i="13"/>
  <c r="AH6" i="13"/>
  <c r="AM6" i="13"/>
  <c r="AL6" i="13"/>
  <c r="AK6" i="13"/>
  <c r="AJ6" i="13"/>
  <c r="AI6" i="13"/>
  <c r="W6" i="13"/>
  <c r="V6" i="13"/>
  <c r="Y5" i="13"/>
  <c r="Z5" i="13"/>
  <c r="AA5" i="13"/>
  <c r="AB5" i="13"/>
  <c r="AC5" i="13"/>
  <c r="AD5" i="13"/>
  <c r="AE5" i="13"/>
  <c r="AF5" i="13"/>
  <c r="AG5" i="13"/>
  <c r="AH5" i="13"/>
  <c r="AM5" i="13"/>
  <c r="AL5" i="13"/>
  <c r="AK5" i="13"/>
  <c r="AJ5" i="13"/>
  <c r="AI5" i="13"/>
  <c r="W5" i="13"/>
  <c r="V5" i="13"/>
  <c r="Y4" i="13"/>
  <c r="Z4" i="13"/>
  <c r="AA4" i="13"/>
  <c r="AB4" i="13"/>
  <c r="AC4" i="13"/>
  <c r="AD4" i="13"/>
  <c r="AE4" i="13"/>
  <c r="AF4" i="13"/>
  <c r="AG4" i="13"/>
  <c r="AH4" i="13"/>
  <c r="AM4" i="13"/>
  <c r="AL4" i="13"/>
  <c r="AK4" i="13"/>
  <c r="AJ4" i="13"/>
  <c r="AI4" i="13"/>
  <c r="W4" i="13"/>
  <c r="V4" i="13"/>
  <c r="Y3" i="13"/>
  <c r="Z3" i="13"/>
  <c r="AA3" i="13"/>
  <c r="AB3" i="13"/>
  <c r="AC3" i="13"/>
  <c r="AD3" i="13"/>
  <c r="AE3" i="13"/>
  <c r="AF3" i="13"/>
  <c r="AG3" i="13"/>
  <c r="AH3" i="13"/>
  <c r="AM3" i="13"/>
  <c r="AL3" i="13"/>
  <c r="AK3" i="13"/>
  <c r="AJ3" i="13"/>
  <c r="AI3" i="13"/>
  <c r="W3" i="13"/>
  <c r="V3" i="13"/>
  <c r="Y2" i="13"/>
  <c r="Z2" i="13"/>
  <c r="AA2" i="13"/>
  <c r="AB2" i="13"/>
  <c r="AC2" i="13"/>
  <c r="AD2" i="13"/>
  <c r="AE2" i="13"/>
  <c r="AF2" i="13"/>
  <c r="AG2" i="13"/>
  <c r="AH2" i="13"/>
  <c r="AM2" i="13"/>
  <c r="AL2" i="13"/>
  <c r="AK2" i="13"/>
  <c r="AJ2" i="13"/>
  <c r="AI2" i="13"/>
  <c r="W2" i="13"/>
  <c r="V2" i="13"/>
  <c r="W59" i="11"/>
  <c r="V59" i="11"/>
  <c r="W58" i="11"/>
  <c r="V58" i="11"/>
  <c r="W57" i="11"/>
  <c r="V57" i="11"/>
  <c r="W56" i="11"/>
  <c r="V56" i="11"/>
  <c r="W55" i="11"/>
  <c r="V55" i="11"/>
  <c r="W54" i="11"/>
  <c r="V54" i="11"/>
  <c r="W53" i="11"/>
  <c r="V53" i="11"/>
  <c r="W52" i="11"/>
  <c r="V52" i="11"/>
  <c r="W51" i="11"/>
  <c r="V51" i="11"/>
  <c r="W50" i="11"/>
  <c r="V50" i="11"/>
  <c r="W49" i="11"/>
  <c r="V49" i="11"/>
  <c r="W48" i="11"/>
  <c r="V48" i="11"/>
  <c r="W47" i="11"/>
  <c r="V47" i="11"/>
  <c r="W46" i="11"/>
  <c r="V46" i="11"/>
  <c r="W45" i="11"/>
  <c r="V45" i="11"/>
  <c r="W44" i="11"/>
  <c r="V44" i="11"/>
  <c r="W43" i="11"/>
  <c r="V43" i="11"/>
  <c r="W42" i="11"/>
  <c r="V42" i="11"/>
  <c r="W41" i="11"/>
  <c r="V41" i="11"/>
  <c r="W40" i="11"/>
  <c r="V40" i="11"/>
  <c r="W39" i="11"/>
  <c r="V39" i="11"/>
  <c r="W38" i="11"/>
  <c r="V38" i="11"/>
  <c r="W37" i="11"/>
  <c r="V37" i="11"/>
  <c r="W36" i="11"/>
  <c r="V36" i="11"/>
  <c r="W35" i="11"/>
  <c r="V35" i="11"/>
  <c r="W34" i="11"/>
  <c r="V34" i="11"/>
  <c r="W33" i="11"/>
  <c r="V33" i="11"/>
  <c r="W32" i="11"/>
  <c r="V32" i="11"/>
  <c r="Y29" i="11"/>
  <c r="Z29" i="11"/>
  <c r="AA29" i="11"/>
  <c r="AB29" i="11"/>
  <c r="AC29" i="11"/>
  <c r="AD29" i="11"/>
  <c r="AE29" i="11"/>
  <c r="AF29" i="11"/>
  <c r="AG29" i="11"/>
  <c r="AH29" i="11"/>
  <c r="AM29" i="11"/>
  <c r="AL29" i="11"/>
  <c r="AK29" i="11"/>
  <c r="AJ29" i="11"/>
  <c r="AI29" i="11"/>
  <c r="W29" i="11"/>
  <c r="V29" i="11"/>
  <c r="Y28" i="11"/>
  <c r="Z28" i="11"/>
  <c r="AA28" i="11"/>
  <c r="AB28" i="11"/>
  <c r="AC28" i="11"/>
  <c r="AD28" i="11"/>
  <c r="AE28" i="11"/>
  <c r="AF28" i="11"/>
  <c r="AG28" i="11"/>
  <c r="AH28" i="11"/>
  <c r="AM28" i="11"/>
  <c r="AL28" i="11"/>
  <c r="AK28" i="11"/>
  <c r="AJ28" i="11"/>
  <c r="AI28" i="11"/>
  <c r="W28" i="11"/>
  <c r="V28" i="11"/>
  <c r="Y27" i="11"/>
  <c r="Z27" i="11"/>
  <c r="AA27" i="11"/>
  <c r="AB27" i="11"/>
  <c r="AC27" i="11"/>
  <c r="AD27" i="11"/>
  <c r="AE27" i="11"/>
  <c r="AF27" i="11"/>
  <c r="AG27" i="11"/>
  <c r="AH27" i="11"/>
  <c r="AM27" i="11"/>
  <c r="AL27" i="11"/>
  <c r="AK27" i="11"/>
  <c r="AJ27" i="11"/>
  <c r="AI27" i="11"/>
  <c r="W27" i="11"/>
  <c r="V27" i="11"/>
  <c r="Y26" i="11"/>
  <c r="Z26" i="11"/>
  <c r="AA26" i="11"/>
  <c r="AB26" i="11"/>
  <c r="AC26" i="11"/>
  <c r="AD26" i="11"/>
  <c r="AE26" i="11"/>
  <c r="AF26" i="11"/>
  <c r="AG26" i="11"/>
  <c r="AH26" i="11"/>
  <c r="AM26" i="11"/>
  <c r="AL26" i="11"/>
  <c r="AK26" i="11"/>
  <c r="AJ26" i="11"/>
  <c r="AI26" i="11"/>
  <c r="W26" i="11"/>
  <c r="V26" i="11"/>
  <c r="Y25" i="11"/>
  <c r="Z25" i="11"/>
  <c r="AA25" i="11"/>
  <c r="AB25" i="11"/>
  <c r="AC25" i="11"/>
  <c r="AD25" i="11"/>
  <c r="AE25" i="11"/>
  <c r="AF25" i="11"/>
  <c r="AG25" i="11"/>
  <c r="AH25" i="11"/>
  <c r="AM25" i="11"/>
  <c r="AL25" i="11"/>
  <c r="AK25" i="11"/>
  <c r="AJ25" i="11"/>
  <c r="AI25" i="11"/>
  <c r="W25" i="11"/>
  <c r="V25" i="11"/>
  <c r="Y24" i="11"/>
  <c r="Z24" i="11"/>
  <c r="AA24" i="11"/>
  <c r="AB24" i="11"/>
  <c r="AC24" i="11"/>
  <c r="AD24" i="11"/>
  <c r="AE24" i="11"/>
  <c r="AF24" i="11"/>
  <c r="AG24" i="11"/>
  <c r="AH24" i="11"/>
  <c r="AM24" i="11"/>
  <c r="AL24" i="11"/>
  <c r="AK24" i="11"/>
  <c r="AJ24" i="11"/>
  <c r="AI24" i="11"/>
  <c r="W24" i="11"/>
  <c r="V24" i="11"/>
  <c r="Y23" i="11"/>
  <c r="Z23" i="11"/>
  <c r="AA23" i="11"/>
  <c r="AB23" i="11"/>
  <c r="AC23" i="11"/>
  <c r="AD23" i="11"/>
  <c r="AE23" i="11"/>
  <c r="AF23" i="11"/>
  <c r="AG23" i="11"/>
  <c r="AH23" i="11"/>
  <c r="AM23" i="11"/>
  <c r="AL23" i="11"/>
  <c r="AK23" i="11"/>
  <c r="AJ23" i="11"/>
  <c r="AI23" i="11"/>
  <c r="W23" i="11"/>
  <c r="V23" i="11"/>
  <c r="Y22" i="11"/>
  <c r="Z22" i="11"/>
  <c r="AA22" i="11"/>
  <c r="AB22" i="11"/>
  <c r="AC22" i="11"/>
  <c r="AD22" i="11"/>
  <c r="AE22" i="11"/>
  <c r="AF22" i="11"/>
  <c r="AG22" i="11"/>
  <c r="AH22" i="11"/>
  <c r="AM22" i="11"/>
  <c r="AL22" i="11"/>
  <c r="AK22" i="11"/>
  <c r="AJ22" i="11"/>
  <c r="AI22" i="11"/>
  <c r="W22" i="11"/>
  <c r="V22" i="11"/>
  <c r="Y21" i="11"/>
  <c r="Z21" i="11"/>
  <c r="AA21" i="11"/>
  <c r="AB21" i="11"/>
  <c r="AC21" i="11"/>
  <c r="AD21" i="11"/>
  <c r="AE21" i="11"/>
  <c r="AF21" i="11"/>
  <c r="AG21" i="11"/>
  <c r="AH21" i="11"/>
  <c r="AM21" i="11"/>
  <c r="AL21" i="11"/>
  <c r="AK21" i="11"/>
  <c r="AJ21" i="11"/>
  <c r="AI21" i="11"/>
  <c r="W21" i="11"/>
  <c r="V21" i="11"/>
  <c r="Y20" i="11"/>
  <c r="Z20" i="11"/>
  <c r="AA20" i="11"/>
  <c r="AB20" i="11"/>
  <c r="AC20" i="11"/>
  <c r="AD20" i="11"/>
  <c r="AE20" i="11"/>
  <c r="AF20" i="11"/>
  <c r="AG20" i="11"/>
  <c r="AH20" i="11"/>
  <c r="AM20" i="11"/>
  <c r="AL20" i="11"/>
  <c r="AK20" i="11"/>
  <c r="AJ20" i="11"/>
  <c r="AI20" i="11"/>
  <c r="W20" i="11"/>
  <c r="V20" i="11"/>
  <c r="Y19" i="11"/>
  <c r="Z19" i="11"/>
  <c r="AA19" i="11"/>
  <c r="AB19" i="11"/>
  <c r="AC19" i="11"/>
  <c r="AD19" i="11"/>
  <c r="AE19" i="11"/>
  <c r="AF19" i="11"/>
  <c r="AG19" i="11"/>
  <c r="AH19" i="11"/>
  <c r="AM19" i="11"/>
  <c r="AL19" i="11"/>
  <c r="AK19" i="11"/>
  <c r="AJ19" i="11"/>
  <c r="AI19" i="11"/>
  <c r="W19" i="11"/>
  <c r="V19" i="11"/>
  <c r="Y18" i="11"/>
  <c r="Z18" i="11"/>
  <c r="AA18" i="11"/>
  <c r="AB18" i="11"/>
  <c r="AC18" i="11"/>
  <c r="AD18" i="11"/>
  <c r="AE18" i="11"/>
  <c r="AF18" i="11"/>
  <c r="AG18" i="11"/>
  <c r="AH18" i="11"/>
  <c r="AM18" i="11"/>
  <c r="AL18" i="11"/>
  <c r="AK18" i="11"/>
  <c r="AJ18" i="11"/>
  <c r="AI18" i="11"/>
  <c r="W18" i="11"/>
  <c r="V18" i="11"/>
  <c r="Y17" i="11"/>
  <c r="Z17" i="11"/>
  <c r="AA17" i="11"/>
  <c r="AB17" i="11"/>
  <c r="AC17" i="11"/>
  <c r="AD17" i="11"/>
  <c r="AE17" i="11"/>
  <c r="AF17" i="11"/>
  <c r="AG17" i="11"/>
  <c r="AH17" i="11"/>
  <c r="AM17" i="11"/>
  <c r="AL17" i="11"/>
  <c r="AK17" i="11"/>
  <c r="AJ17" i="11"/>
  <c r="AI17" i="11"/>
  <c r="W17" i="11"/>
  <c r="V17" i="11"/>
  <c r="Y16" i="11"/>
  <c r="Z16" i="11"/>
  <c r="AA16" i="11"/>
  <c r="AB16" i="11"/>
  <c r="AC16" i="11"/>
  <c r="AD16" i="11"/>
  <c r="AE16" i="11"/>
  <c r="AF16" i="11"/>
  <c r="AG16" i="11"/>
  <c r="AH16" i="11"/>
  <c r="AM16" i="11"/>
  <c r="AL16" i="11"/>
  <c r="AK16" i="11"/>
  <c r="AJ16" i="11"/>
  <c r="AI16" i="11"/>
  <c r="W16" i="11"/>
  <c r="V16" i="11"/>
  <c r="Y15" i="11"/>
  <c r="Z15" i="11"/>
  <c r="AA15" i="11"/>
  <c r="AB15" i="11"/>
  <c r="AC15" i="11"/>
  <c r="AD15" i="11"/>
  <c r="AE15" i="11"/>
  <c r="AF15" i="11"/>
  <c r="AG15" i="11"/>
  <c r="AH15" i="11"/>
  <c r="AM15" i="11"/>
  <c r="AL15" i="11"/>
  <c r="AK15" i="11"/>
  <c r="AJ15" i="11"/>
  <c r="AI15" i="11"/>
  <c r="W15" i="11"/>
  <c r="V15" i="11"/>
  <c r="Y14" i="11"/>
  <c r="Z14" i="11"/>
  <c r="AA14" i="11"/>
  <c r="AB14" i="11"/>
  <c r="AC14" i="11"/>
  <c r="AD14" i="11"/>
  <c r="AE14" i="11"/>
  <c r="AF14" i="11"/>
  <c r="AG14" i="11"/>
  <c r="AH14" i="11"/>
  <c r="AM14" i="11"/>
  <c r="AL14" i="11"/>
  <c r="AK14" i="11"/>
  <c r="AJ14" i="11"/>
  <c r="AI14" i="11"/>
  <c r="W14" i="11"/>
  <c r="V14" i="11"/>
  <c r="Y13" i="11"/>
  <c r="Z13" i="11"/>
  <c r="AA13" i="11"/>
  <c r="AB13" i="11"/>
  <c r="AC13" i="11"/>
  <c r="AD13" i="11"/>
  <c r="AE13" i="11"/>
  <c r="AF13" i="11"/>
  <c r="AG13" i="11"/>
  <c r="AH13" i="11"/>
  <c r="AM13" i="11"/>
  <c r="AL13" i="11"/>
  <c r="AK13" i="11"/>
  <c r="AJ13" i="11"/>
  <c r="AI13" i="11"/>
  <c r="W13" i="11"/>
  <c r="V13" i="11"/>
  <c r="Y12" i="11"/>
  <c r="Z12" i="11"/>
  <c r="AA12" i="11"/>
  <c r="AB12" i="11"/>
  <c r="AC12" i="11"/>
  <c r="AD12" i="11"/>
  <c r="AE12" i="11"/>
  <c r="AF12" i="11"/>
  <c r="AG12" i="11"/>
  <c r="AH12" i="11"/>
  <c r="AM12" i="11"/>
  <c r="AL12" i="11"/>
  <c r="AK12" i="11"/>
  <c r="AJ12" i="11"/>
  <c r="AI12" i="11"/>
  <c r="W12" i="11"/>
  <c r="V12" i="11"/>
  <c r="Y11" i="11"/>
  <c r="Z11" i="11"/>
  <c r="AA11" i="11"/>
  <c r="AB11" i="11"/>
  <c r="AC11" i="11"/>
  <c r="AD11" i="11"/>
  <c r="AE11" i="11"/>
  <c r="AF11" i="11"/>
  <c r="AG11" i="11"/>
  <c r="AH11" i="11"/>
  <c r="AM11" i="11"/>
  <c r="AL11" i="11"/>
  <c r="AK11" i="11"/>
  <c r="AJ11" i="11"/>
  <c r="AI11" i="11"/>
  <c r="W11" i="11"/>
  <c r="V11" i="11"/>
  <c r="Y10" i="11"/>
  <c r="Z10" i="11"/>
  <c r="AA10" i="11"/>
  <c r="AB10" i="11"/>
  <c r="AC10" i="11"/>
  <c r="AD10" i="11"/>
  <c r="AE10" i="11"/>
  <c r="AF10" i="11"/>
  <c r="AG10" i="11"/>
  <c r="AH10" i="11"/>
  <c r="AM10" i="11"/>
  <c r="AL10" i="11"/>
  <c r="AK10" i="11"/>
  <c r="AJ10" i="11"/>
  <c r="AI10" i="11"/>
  <c r="W10" i="11"/>
  <c r="V10" i="11"/>
  <c r="Y9" i="11"/>
  <c r="Z9" i="11"/>
  <c r="AA9" i="11"/>
  <c r="AB9" i="11"/>
  <c r="AC9" i="11"/>
  <c r="AD9" i="11"/>
  <c r="AE9" i="11"/>
  <c r="AF9" i="11"/>
  <c r="AG9" i="11"/>
  <c r="AH9" i="11"/>
  <c r="AM9" i="11"/>
  <c r="AL9" i="11"/>
  <c r="AK9" i="11"/>
  <c r="AJ9" i="11"/>
  <c r="AI9" i="11"/>
  <c r="W9" i="11"/>
  <c r="V9" i="11"/>
  <c r="Y8" i="11"/>
  <c r="Z8" i="11"/>
  <c r="AA8" i="11"/>
  <c r="AB8" i="11"/>
  <c r="AC8" i="11"/>
  <c r="AD8" i="11"/>
  <c r="AE8" i="11"/>
  <c r="AF8" i="11"/>
  <c r="AG8" i="11"/>
  <c r="AH8" i="11"/>
  <c r="AM8" i="11"/>
  <c r="AL8" i="11"/>
  <c r="AK8" i="11"/>
  <c r="AJ8" i="11"/>
  <c r="AI8" i="11"/>
  <c r="W8" i="11"/>
  <c r="V8" i="11"/>
  <c r="Y7" i="11"/>
  <c r="Z7" i="11"/>
  <c r="AA7" i="11"/>
  <c r="AB7" i="11"/>
  <c r="AC7" i="11"/>
  <c r="AD7" i="11"/>
  <c r="AE7" i="11"/>
  <c r="AF7" i="11"/>
  <c r="AG7" i="11"/>
  <c r="AH7" i="11"/>
  <c r="AM7" i="11"/>
  <c r="AL7" i="11"/>
  <c r="AK7" i="11"/>
  <c r="AJ7" i="11"/>
  <c r="AI7" i="11"/>
  <c r="W7" i="11"/>
  <c r="V7" i="11"/>
  <c r="Y6" i="11"/>
  <c r="Z6" i="11"/>
  <c r="AA6" i="11"/>
  <c r="AB6" i="11"/>
  <c r="AC6" i="11"/>
  <c r="AD6" i="11"/>
  <c r="AE6" i="11"/>
  <c r="AF6" i="11"/>
  <c r="AG6" i="11"/>
  <c r="AH6" i="11"/>
  <c r="AM6" i="11"/>
  <c r="AL6" i="11"/>
  <c r="AK6" i="11"/>
  <c r="AJ6" i="11"/>
  <c r="AI6" i="11"/>
  <c r="W6" i="11"/>
  <c r="V6" i="11"/>
  <c r="Y5" i="11"/>
  <c r="Z5" i="11"/>
  <c r="AA5" i="11"/>
  <c r="AB5" i="11"/>
  <c r="AC5" i="11"/>
  <c r="AD5" i="11"/>
  <c r="AE5" i="11"/>
  <c r="AF5" i="11"/>
  <c r="AG5" i="11"/>
  <c r="AH5" i="11"/>
  <c r="AM5" i="11"/>
  <c r="AL5" i="11"/>
  <c r="AK5" i="11"/>
  <c r="AJ5" i="11"/>
  <c r="AI5" i="11"/>
  <c r="W5" i="11"/>
  <c r="V5" i="11"/>
  <c r="Y4" i="11"/>
  <c r="Z4" i="11"/>
  <c r="AA4" i="11"/>
  <c r="AB4" i="11"/>
  <c r="AC4" i="11"/>
  <c r="AD4" i="11"/>
  <c r="AE4" i="11"/>
  <c r="AF4" i="11"/>
  <c r="AG4" i="11"/>
  <c r="AH4" i="11"/>
  <c r="AM4" i="11"/>
  <c r="AL4" i="11"/>
  <c r="AK4" i="11"/>
  <c r="AJ4" i="11"/>
  <c r="AI4" i="11"/>
  <c r="W4" i="11"/>
  <c r="V4" i="11"/>
  <c r="Y3" i="11"/>
  <c r="Z3" i="11"/>
  <c r="AA3" i="11"/>
  <c r="AB3" i="11"/>
  <c r="AC3" i="11"/>
  <c r="AD3" i="11"/>
  <c r="AE3" i="11"/>
  <c r="AF3" i="11"/>
  <c r="AG3" i="11"/>
  <c r="AH3" i="11"/>
  <c r="AM3" i="11"/>
  <c r="AL3" i="11"/>
  <c r="AK3" i="11"/>
  <c r="AJ3" i="11"/>
  <c r="AI3" i="11"/>
  <c r="W3" i="11"/>
  <c r="V3" i="11"/>
  <c r="Y2" i="11"/>
  <c r="Z2" i="11"/>
  <c r="AA2" i="11"/>
  <c r="AB2" i="11"/>
  <c r="AC2" i="11"/>
  <c r="AD2" i="11"/>
  <c r="AE2" i="11"/>
  <c r="AF2" i="11"/>
  <c r="AG2" i="11"/>
  <c r="AH2" i="11"/>
  <c r="AM2" i="11"/>
  <c r="AL2" i="11"/>
  <c r="AK2" i="11"/>
  <c r="AJ2" i="11"/>
  <c r="AI2" i="11"/>
  <c r="W2" i="11"/>
  <c r="V2" i="11"/>
  <c r="W59" i="10"/>
  <c r="V59" i="10"/>
  <c r="W58" i="10"/>
  <c r="V58" i="10"/>
  <c r="W57" i="10"/>
  <c r="V57" i="10"/>
  <c r="W56" i="10"/>
  <c r="V56" i="10"/>
  <c r="W55" i="10"/>
  <c r="V55" i="10"/>
  <c r="W54" i="10"/>
  <c r="V54" i="10"/>
  <c r="W53" i="10"/>
  <c r="V53" i="10"/>
  <c r="W52" i="10"/>
  <c r="V52" i="10"/>
  <c r="W51" i="10"/>
  <c r="V51" i="10"/>
  <c r="W50" i="10"/>
  <c r="V50" i="10"/>
  <c r="W49" i="10"/>
  <c r="V49" i="10"/>
  <c r="W48" i="10"/>
  <c r="V48" i="10"/>
  <c r="W47" i="10"/>
  <c r="V47" i="10"/>
  <c r="W46" i="10"/>
  <c r="V46" i="10"/>
  <c r="W45" i="10"/>
  <c r="V45" i="10"/>
  <c r="W44" i="10"/>
  <c r="V44" i="10"/>
  <c r="W43" i="10"/>
  <c r="V43" i="10"/>
  <c r="W42" i="10"/>
  <c r="V42" i="10"/>
  <c r="W41" i="10"/>
  <c r="V41" i="10"/>
  <c r="W40" i="10"/>
  <c r="V40" i="10"/>
  <c r="W39" i="10"/>
  <c r="V39" i="10"/>
  <c r="W38" i="10"/>
  <c r="V38" i="10"/>
  <c r="W37" i="10"/>
  <c r="V37" i="10"/>
  <c r="W36" i="10"/>
  <c r="V36" i="10"/>
  <c r="W35" i="10"/>
  <c r="V35" i="10"/>
  <c r="W34" i="10"/>
  <c r="V34" i="10"/>
  <c r="W33" i="10"/>
  <c r="V33" i="10"/>
  <c r="W32" i="10"/>
  <c r="V32" i="10"/>
  <c r="Y29" i="10"/>
  <c r="Z29" i="10"/>
  <c r="AA29" i="10"/>
  <c r="AB29" i="10"/>
  <c r="AC29" i="10"/>
  <c r="AD29" i="10"/>
  <c r="AE29" i="10"/>
  <c r="AF29" i="10"/>
  <c r="AG29" i="10"/>
  <c r="AH29" i="10"/>
  <c r="AM29" i="10"/>
  <c r="AL29" i="10"/>
  <c r="AK29" i="10"/>
  <c r="AJ29" i="10"/>
  <c r="AI29" i="10"/>
  <c r="W29" i="10"/>
  <c r="V29" i="10"/>
  <c r="Y28" i="10"/>
  <c r="Z28" i="10"/>
  <c r="AA28" i="10"/>
  <c r="AB28" i="10"/>
  <c r="AC28" i="10"/>
  <c r="AD28" i="10"/>
  <c r="AE28" i="10"/>
  <c r="AF28" i="10"/>
  <c r="AG28" i="10"/>
  <c r="AH28" i="10"/>
  <c r="AM28" i="10"/>
  <c r="AL28" i="10"/>
  <c r="AK28" i="10"/>
  <c r="AJ28" i="10"/>
  <c r="AI28" i="10"/>
  <c r="W28" i="10"/>
  <c r="V28" i="10"/>
  <c r="Y27" i="10"/>
  <c r="Z27" i="10"/>
  <c r="AA27" i="10"/>
  <c r="AB27" i="10"/>
  <c r="AC27" i="10"/>
  <c r="AD27" i="10"/>
  <c r="AE27" i="10"/>
  <c r="AF27" i="10"/>
  <c r="AG27" i="10"/>
  <c r="AH27" i="10"/>
  <c r="AM27" i="10"/>
  <c r="AL27" i="10"/>
  <c r="AK27" i="10"/>
  <c r="AJ27" i="10"/>
  <c r="AI27" i="10"/>
  <c r="W27" i="10"/>
  <c r="V27" i="10"/>
  <c r="Y26" i="10"/>
  <c r="Z26" i="10"/>
  <c r="AA26" i="10"/>
  <c r="AB26" i="10"/>
  <c r="AC26" i="10"/>
  <c r="AD26" i="10"/>
  <c r="AE26" i="10"/>
  <c r="AF26" i="10"/>
  <c r="AG26" i="10"/>
  <c r="AH26" i="10"/>
  <c r="AM26" i="10"/>
  <c r="AL26" i="10"/>
  <c r="AK26" i="10"/>
  <c r="AJ26" i="10"/>
  <c r="AI26" i="10"/>
  <c r="W26" i="10"/>
  <c r="V26" i="10"/>
  <c r="Y25" i="10"/>
  <c r="Z25" i="10"/>
  <c r="AA25" i="10"/>
  <c r="AB25" i="10"/>
  <c r="AC25" i="10"/>
  <c r="AD25" i="10"/>
  <c r="AE25" i="10"/>
  <c r="AF25" i="10"/>
  <c r="AG25" i="10"/>
  <c r="AH25" i="10"/>
  <c r="AM25" i="10"/>
  <c r="AL25" i="10"/>
  <c r="AK25" i="10"/>
  <c r="AJ25" i="10"/>
  <c r="AI25" i="10"/>
  <c r="W25" i="10"/>
  <c r="V25" i="10"/>
  <c r="Y24" i="10"/>
  <c r="Z24" i="10"/>
  <c r="AA24" i="10"/>
  <c r="AB24" i="10"/>
  <c r="AC24" i="10"/>
  <c r="AD24" i="10"/>
  <c r="AE24" i="10"/>
  <c r="AF24" i="10"/>
  <c r="AG24" i="10"/>
  <c r="AH24" i="10"/>
  <c r="AM24" i="10"/>
  <c r="AL24" i="10"/>
  <c r="AK24" i="10"/>
  <c r="AJ24" i="10"/>
  <c r="AI24" i="10"/>
  <c r="W24" i="10"/>
  <c r="V24" i="10"/>
  <c r="Y23" i="10"/>
  <c r="Z23" i="10"/>
  <c r="AA23" i="10"/>
  <c r="AB23" i="10"/>
  <c r="AC23" i="10"/>
  <c r="AD23" i="10"/>
  <c r="AE23" i="10"/>
  <c r="AF23" i="10"/>
  <c r="AG23" i="10"/>
  <c r="AH23" i="10"/>
  <c r="AM23" i="10"/>
  <c r="AL23" i="10"/>
  <c r="AK23" i="10"/>
  <c r="AJ23" i="10"/>
  <c r="AI23" i="10"/>
  <c r="W23" i="10"/>
  <c r="V23" i="10"/>
  <c r="Y22" i="10"/>
  <c r="Z22" i="10"/>
  <c r="AA22" i="10"/>
  <c r="AB22" i="10"/>
  <c r="AC22" i="10"/>
  <c r="AD22" i="10"/>
  <c r="AE22" i="10"/>
  <c r="AF22" i="10"/>
  <c r="AG22" i="10"/>
  <c r="AH22" i="10"/>
  <c r="AM22" i="10"/>
  <c r="AL22" i="10"/>
  <c r="AK22" i="10"/>
  <c r="AJ22" i="10"/>
  <c r="AI22" i="10"/>
  <c r="W22" i="10"/>
  <c r="V22" i="10"/>
  <c r="Y21" i="10"/>
  <c r="Z21" i="10"/>
  <c r="AA21" i="10"/>
  <c r="AB21" i="10"/>
  <c r="AC21" i="10"/>
  <c r="AD21" i="10"/>
  <c r="AE21" i="10"/>
  <c r="AF21" i="10"/>
  <c r="AG21" i="10"/>
  <c r="AH21" i="10"/>
  <c r="AM21" i="10"/>
  <c r="AL21" i="10"/>
  <c r="AK21" i="10"/>
  <c r="AJ21" i="10"/>
  <c r="AI21" i="10"/>
  <c r="W21" i="10"/>
  <c r="V21" i="10"/>
  <c r="Y20" i="10"/>
  <c r="Z20" i="10"/>
  <c r="AA20" i="10"/>
  <c r="AB20" i="10"/>
  <c r="AC20" i="10"/>
  <c r="AD20" i="10"/>
  <c r="AE20" i="10"/>
  <c r="AF20" i="10"/>
  <c r="AG20" i="10"/>
  <c r="AH20" i="10"/>
  <c r="AM20" i="10"/>
  <c r="AL20" i="10"/>
  <c r="AK20" i="10"/>
  <c r="AJ20" i="10"/>
  <c r="AI20" i="10"/>
  <c r="W20" i="10"/>
  <c r="V20" i="10"/>
  <c r="Y19" i="10"/>
  <c r="Z19" i="10"/>
  <c r="AA19" i="10"/>
  <c r="AB19" i="10"/>
  <c r="AC19" i="10"/>
  <c r="AD19" i="10"/>
  <c r="AE19" i="10"/>
  <c r="AF19" i="10"/>
  <c r="AG19" i="10"/>
  <c r="AH19" i="10"/>
  <c r="AM19" i="10"/>
  <c r="AL19" i="10"/>
  <c r="AK19" i="10"/>
  <c r="AJ19" i="10"/>
  <c r="AI19" i="10"/>
  <c r="W19" i="10"/>
  <c r="V19" i="10"/>
  <c r="Y18" i="10"/>
  <c r="Z18" i="10"/>
  <c r="AA18" i="10"/>
  <c r="AB18" i="10"/>
  <c r="AC18" i="10"/>
  <c r="AD18" i="10"/>
  <c r="AE18" i="10"/>
  <c r="AF18" i="10"/>
  <c r="AG18" i="10"/>
  <c r="AH18" i="10"/>
  <c r="AM18" i="10"/>
  <c r="AL18" i="10"/>
  <c r="AK18" i="10"/>
  <c r="AJ18" i="10"/>
  <c r="AI18" i="10"/>
  <c r="W18" i="10"/>
  <c r="V18" i="10"/>
  <c r="Y17" i="10"/>
  <c r="Z17" i="10"/>
  <c r="AA17" i="10"/>
  <c r="AB17" i="10"/>
  <c r="AC17" i="10"/>
  <c r="AD17" i="10"/>
  <c r="AE17" i="10"/>
  <c r="AF17" i="10"/>
  <c r="AG17" i="10"/>
  <c r="AH17" i="10"/>
  <c r="AM17" i="10"/>
  <c r="AL17" i="10"/>
  <c r="AK17" i="10"/>
  <c r="AJ17" i="10"/>
  <c r="AI17" i="10"/>
  <c r="W17" i="10"/>
  <c r="V17" i="10"/>
  <c r="Y16" i="10"/>
  <c r="Z16" i="10"/>
  <c r="AA16" i="10"/>
  <c r="AB16" i="10"/>
  <c r="AC16" i="10"/>
  <c r="AD16" i="10"/>
  <c r="AE16" i="10"/>
  <c r="AF16" i="10"/>
  <c r="AG16" i="10"/>
  <c r="AH16" i="10"/>
  <c r="AM16" i="10"/>
  <c r="AL16" i="10"/>
  <c r="AK16" i="10"/>
  <c r="AJ16" i="10"/>
  <c r="AI16" i="10"/>
  <c r="W16" i="10"/>
  <c r="V16" i="10"/>
  <c r="Y15" i="10"/>
  <c r="Z15" i="10"/>
  <c r="AA15" i="10"/>
  <c r="AB15" i="10"/>
  <c r="AC15" i="10"/>
  <c r="AD15" i="10"/>
  <c r="AE15" i="10"/>
  <c r="AF15" i="10"/>
  <c r="AG15" i="10"/>
  <c r="AH15" i="10"/>
  <c r="AM15" i="10"/>
  <c r="AL15" i="10"/>
  <c r="AK15" i="10"/>
  <c r="AJ15" i="10"/>
  <c r="AI15" i="10"/>
  <c r="W15" i="10"/>
  <c r="V15" i="10"/>
  <c r="Y14" i="10"/>
  <c r="Z14" i="10"/>
  <c r="AA14" i="10"/>
  <c r="AB14" i="10"/>
  <c r="AC14" i="10"/>
  <c r="AD14" i="10"/>
  <c r="AE14" i="10"/>
  <c r="AF14" i="10"/>
  <c r="AG14" i="10"/>
  <c r="AH14" i="10"/>
  <c r="AM14" i="10"/>
  <c r="AL14" i="10"/>
  <c r="AK14" i="10"/>
  <c r="AJ14" i="10"/>
  <c r="AI14" i="10"/>
  <c r="W14" i="10"/>
  <c r="V14" i="10"/>
  <c r="Y13" i="10"/>
  <c r="Z13" i="10"/>
  <c r="AA13" i="10"/>
  <c r="AB13" i="10"/>
  <c r="AC13" i="10"/>
  <c r="AD13" i="10"/>
  <c r="AE13" i="10"/>
  <c r="AF13" i="10"/>
  <c r="AG13" i="10"/>
  <c r="AH13" i="10"/>
  <c r="AM13" i="10"/>
  <c r="AL13" i="10"/>
  <c r="AK13" i="10"/>
  <c r="AJ13" i="10"/>
  <c r="AI13" i="10"/>
  <c r="W13" i="10"/>
  <c r="V13" i="10"/>
  <c r="Y12" i="10"/>
  <c r="Z12" i="10"/>
  <c r="AA12" i="10"/>
  <c r="AB12" i="10"/>
  <c r="AC12" i="10"/>
  <c r="AD12" i="10"/>
  <c r="AE12" i="10"/>
  <c r="AF12" i="10"/>
  <c r="AG12" i="10"/>
  <c r="AH12" i="10"/>
  <c r="AM12" i="10"/>
  <c r="AL12" i="10"/>
  <c r="AK12" i="10"/>
  <c r="AJ12" i="10"/>
  <c r="AI12" i="10"/>
  <c r="W12" i="10"/>
  <c r="V12" i="10"/>
  <c r="Y11" i="10"/>
  <c r="Z11" i="10"/>
  <c r="AA11" i="10"/>
  <c r="AB11" i="10"/>
  <c r="AC11" i="10"/>
  <c r="AD11" i="10"/>
  <c r="AE11" i="10"/>
  <c r="AF11" i="10"/>
  <c r="AG11" i="10"/>
  <c r="AH11" i="10"/>
  <c r="AM11" i="10"/>
  <c r="AL11" i="10"/>
  <c r="AK11" i="10"/>
  <c r="AJ11" i="10"/>
  <c r="AI11" i="10"/>
  <c r="W11" i="10"/>
  <c r="V11" i="10"/>
  <c r="Y10" i="10"/>
  <c r="Z10" i="10"/>
  <c r="AA10" i="10"/>
  <c r="AB10" i="10"/>
  <c r="AC10" i="10"/>
  <c r="AD10" i="10"/>
  <c r="AE10" i="10"/>
  <c r="AF10" i="10"/>
  <c r="AG10" i="10"/>
  <c r="AH10" i="10"/>
  <c r="AM10" i="10"/>
  <c r="AL10" i="10"/>
  <c r="AK10" i="10"/>
  <c r="AJ10" i="10"/>
  <c r="AI10" i="10"/>
  <c r="W10" i="10"/>
  <c r="V10" i="10"/>
  <c r="Y9" i="10"/>
  <c r="Z9" i="10"/>
  <c r="AA9" i="10"/>
  <c r="AB9" i="10"/>
  <c r="AC9" i="10"/>
  <c r="AD9" i="10"/>
  <c r="AE9" i="10"/>
  <c r="AF9" i="10"/>
  <c r="AG9" i="10"/>
  <c r="AH9" i="10"/>
  <c r="AM9" i="10"/>
  <c r="AL9" i="10"/>
  <c r="AK9" i="10"/>
  <c r="AJ9" i="10"/>
  <c r="AI9" i="10"/>
  <c r="W9" i="10"/>
  <c r="V9" i="10"/>
  <c r="Y8" i="10"/>
  <c r="Z8" i="10"/>
  <c r="AA8" i="10"/>
  <c r="AB8" i="10"/>
  <c r="AC8" i="10"/>
  <c r="AD8" i="10"/>
  <c r="AE8" i="10"/>
  <c r="AF8" i="10"/>
  <c r="AG8" i="10"/>
  <c r="AH8" i="10"/>
  <c r="AM8" i="10"/>
  <c r="AL8" i="10"/>
  <c r="AK8" i="10"/>
  <c r="AJ8" i="10"/>
  <c r="AI8" i="10"/>
  <c r="W8" i="10"/>
  <c r="V8" i="10"/>
  <c r="Y7" i="10"/>
  <c r="Z7" i="10"/>
  <c r="AA7" i="10"/>
  <c r="AB7" i="10"/>
  <c r="AC7" i="10"/>
  <c r="AD7" i="10"/>
  <c r="AE7" i="10"/>
  <c r="AF7" i="10"/>
  <c r="AG7" i="10"/>
  <c r="AH7" i="10"/>
  <c r="AM7" i="10"/>
  <c r="AL7" i="10"/>
  <c r="AK7" i="10"/>
  <c r="AJ7" i="10"/>
  <c r="AI7" i="10"/>
  <c r="W7" i="10"/>
  <c r="V7" i="10"/>
  <c r="Y6" i="10"/>
  <c r="Z6" i="10"/>
  <c r="AA6" i="10"/>
  <c r="AB6" i="10"/>
  <c r="AC6" i="10"/>
  <c r="AD6" i="10"/>
  <c r="AE6" i="10"/>
  <c r="AF6" i="10"/>
  <c r="AG6" i="10"/>
  <c r="AH6" i="10"/>
  <c r="AM6" i="10"/>
  <c r="AL6" i="10"/>
  <c r="AK6" i="10"/>
  <c r="AJ6" i="10"/>
  <c r="AI6" i="10"/>
  <c r="W6" i="10"/>
  <c r="V6" i="10"/>
  <c r="Y5" i="10"/>
  <c r="Z5" i="10"/>
  <c r="AA5" i="10"/>
  <c r="AB5" i="10"/>
  <c r="AC5" i="10"/>
  <c r="AD5" i="10"/>
  <c r="AE5" i="10"/>
  <c r="AF5" i="10"/>
  <c r="AG5" i="10"/>
  <c r="AH5" i="10"/>
  <c r="AM5" i="10"/>
  <c r="AL5" i="10"/>
  <c r="AK5" i="10"/>
  <c r="AJ5" i="10"/>
  <c r="AI5" i="10"/>
  <c r="W5" i="10"/>
  <c r="V5" i="10"/>
  <c r="Y4" i="10"/>
  <c r="Z4" i="10"/>
  <c r="AA4" i="10"/>
  <c r="AB4" i="10"/>
  <c r="AC4" i="10"/>
  <c r="AD4" i="10"/>
  <c r="AE4" i="10"/>
  <c r="AF4" i="10"/>
  <c r="AG4" i="10"/>
  <c r="AH4" i="10"/>
  <c r="AM4" i="10"/>
  <c r="AL4" i="10"/>
  <c r="AK4" i="10"/>
  <c r="AJ4" i="10"/>
  <c r="AI4" i="10"/>
  <c r="W4" i="10"/>
  <c r="V4" i="10"/>
  <c r="Y3" i="10"/>
  <c r="Z3" i="10"/>
  <c r="AA3" i="10"/>
  <c r="AB3" i="10"/>
  <c r="AC3" i="10"/>
  <c r="AD3" i="10"/>
  <c r="AE3" i="10"/>
  <c r="AF3" i="10"/>
  <c r="AG3" i="10"/>
  <c r="AH3" i="10"/>
  <c r="AM3" i="10"/>
  <c r="AL3" i="10"/>
  <c r="AK3" i="10"/>
  <c r="AJ3" i="10"/>
  <c r="AI3" i="10"/>
  <c r="W3" i="10"/>
  <c r="V3" i="10"/>
  <c r="Y2" i="10"/>
  <c r="Z2" i="10"/>
  <c r="AA2" i="10"/>
  <c r="AB2" i="10"/>
  <c r="AC2" i="10"/>
  <c r="AD2" i="10"/>
  <c r="AE2" i="10"/>
  <c r="AF2" i="10"/>
  <c r="AG2" i="10"/>
  <c r="AH2" i="10"/>
  <c r="AM2" i="10"/>
  <c r="AL2" i="10"/>
  <c r="AK2" i="10"/>
  <c r="AJ2" i="10"/>
  <c r="AI2" i="10"/>
  <c r="W2" i="10"/>
  <c r="V2" i="10"/>
  <c r="Y3" i="9"/>
  <c r="Z3" i="9"/>
  <c r="AA3" i="9"/>
  <c r="AB3" i="9"/>
  <c r="AC3" i="9"/>
  <c r="AD3" i="9"/>
  <c r="AE3" i="9"/>
  <c r="AF3" i="9"/>
  <c r="AG3" i="9"/>
  <c r="AH3" i="9"/>
  <c r="AK3" i="9"/>
  <c r="Y4" i="9"/>
  <c r="Z4" i="9"/>
  <c r="AA4" i="9"/>
  <c r="AB4" i="9"/>
  <c r="AC4" i="9"/>
  <c r="AD4" i="9"/>
  <c r="AE4" i="9"/>
  <c r="AF4" i="9"/>
  <c r="AG4" i="9"/>
  <c r="AH4" i="9"/>
  <c r="AK4" i="9"/>
  <c r="Y5" i="9"/>
  <c r="Z5" i="9"/>
  <c r="AA5" i="9"/>
  <c r="AB5" i="9"/>
  <c r="AC5" i="9"/>
  <c r="AD5" i="9"/>
  <c r="AE5" i="9"/>
  <c r="AF5" i="9"/>
  <c r="AG5" i="9"/>
  <c r="AH5" i="9"/>
  <c r="AK5" i="9"/>
  <c r="Y6" i="9"/>
  <c r="Z6" i="9"/>
  <c r="AA6" i="9"/>
  <c r="AB6" i="9"/>
  <c r="AC6" i="9"/>
  <c r="AD6" i="9"/>
  <c r="AE6" i="9"/>
  <c r="AF6" i="9"/>
  <c r="AG6" i="9"/>
  <c r="AH6" i="9"/>
  <c r="AK6" i="9"/>
  <c r="Y7" i="9"/>
  <c r="Z7" i="9"/>
  <c r="AA7" i="9"/>
  <c r="AB7" i="9"/>
  <c r="AC7" i="9"/>
  <c r="AD7" i="9"/>
  <c r="AE7" i="9"/>
  <c r="AF7" i="9"/>
  <c r="AG7" i="9"/>
  <c r="AH7" i="9"/>
  <c r="AK7" i="9"/>
  <c r="Y8" i="9"/>
  <c r="Z8" i="9"/>
  <c r="AA8" i="9"/>
  <c r="AB8" i="9"/>
  <c r="AC8" i="9"/>
  <c r="AD8" i="9"/>
  <c r="AE8" i="9"/>
  <c r="AF8" i="9"/>
  <c r="AG8" i="9"/>
  <c r="AH8" i="9"/>
  <c r="AK8" i="9"/>
  <c r="Y9" i="9"/>
  <c r="Z9" i="9"/>
  <c r="AA9" i="9"/>
  <c r="AB9" i="9"/>
  <c r="AC9" i="9"/>
  <c r="AD9" i="9"/>
  <c r="AE9" i="9"/>
  <c r="AF9" i="9"/>
  <c r="AG9" i="9"/>
  <c r="AH9" i="9"/>
  <c r="AK9" i="9"/>
  <c r="Y10" i="9"/>
  <c r="Z10" i="9"/>
  <c r="AA10" i="9"/>
  <c r="AB10" i="9"/>
  <c r="AC10" i="9"/>
  <c r="AD10" i="9"/>
  <c r="AE10" i="9"/>
  <c r="AF10" i="9"/>
  <c r="AG10" i="9"/>
  <c r="AH10" i="9"/>
  <c r="AK10" i="9"/>
  <c r="Y11" i="9"/>
  <c r="Z11" i="9"/>
  <c r="AA11" i="9"/>
  <c r="AB11" i="9"/>
  <c r="AC11" i="9"/>
  <c r="AD11" i="9"/>
  <c r="AE11" i="9"/>
  <c r="AF11" i="9"/>
  <c r="AG11" i="9"/>
  <c r="AH11" i="9"/>
  <c r="AK11" i="9"/>
  <c r="Y12" i="9"/>
  <c r="Z12" i="9"/>
  <c r="AA12" i="9"/>
  <c r="AB12" i="9"/>
  <c r="AC12" i="9"/>
  <c r="AD12" i="9"/>
  <c r="AE12" i="9"/>
  <c r="AF12" i="9"/>
  <c r="AG12" i="9"/>
  <c r="AH12" i="9"/>
  <c r="AK12" i="9"/>
  <c r="Y13" i="9"/>
  <c r="Z13" i="9"/>
  <c r="AA13" i="9"/>
  <c r="AB13" i="9"/>
  <c r="AC13" i="9"/>
  <c r="AD13" i="9"/>
  <c r="AE13" i="9"/>
  <c r="AF13" i="9"/>
  <c r="AG13" i="9"/>
  <c r="AH13" i="9"/>
  <c r="AK13" i="9"/>
  <c r="Y14" i="9"/>
  <c r="Z14" i="9"/>
  <c r="AA14" i="9"/>
  <c r="AB14" i="9"/>
  <c r="AC14" i="9"/>
  <c r="AD14" i="9"/>
  <c r="AE14" i="9"/>
  <c r="AF14" i="9"/>
  <c r="AG14" i="9"/>
  <c r="AH14" i="9"/>
  <c r="AK14" i="9"/>
  <c r="Y15" i="9"/>
  <c r="Z15" i="9"/>
  <c r="AA15" i="9"/>
  <c r="AB15" i="9"/>
  <c r="AC15" i="9"/>
  <c r="AD15" i="9"/>
  <c r="AE15" i="9"/>
  <c r="AF15" i="9"/>
  <c r="AG15" i="9"/>
  <c r="AH15" i="9"/>
  <c r="AK15" i="9"/>
  <c r="Y16" i="9"/>
  <c r="Z16" i="9"/>
  <c r="AA16" i="9"/>
  <c r="AB16" i="9"/>
  <c r="AC16" i="9"/>
  <c r="AD16" i="9"/>
  <c r="AE16" i="9"/>
  <c r="AF16" i="9"/>
  <c r="AG16" i="9"/>
  <c r="AH16" i="9"/>
  <c r="AK16" i="9"/>
  <c r="Y17" i="9"/>
  <c r="Z17" i="9"/>
  <c r="AA17" i="9"/>
  <c r="AB17" i="9"/>
  <c r="AC17" i="9"/>
  <c r="AD17" i="9"/>
  <c r="AE17" i="9"/>
  <c r="AF17" i="9"/>
  <c r="AG17" i="9"/>
  <c r="AH17" i="9"/>
  <c r="AK17" i="9"/>
  <c r="Y18" i="9"/>
  <c r="Z18" i="9"/>
  <c r="AA18" i="9"/>
  <c r="AB18" i="9"/>
  <c r="AC18" i="9"/>
  <c r="AD18" i="9"/>
  <c r="AE18" i="9"/>
  <c r="AF18" i="9"/>
  <c r="AG18" i="9"/>
  <c r="AH18" i="9"/>
  <c r="AK18" i="9"/>
  <c r="Y19" i="9"/>
  <c r="Z19" i="9"/>
  <c r="AA19" i="9"/>
  <c r="AB19" i="9"/>
  <c r="AC19" i="9"/>
  <c r="AD19" i="9"/>
  <c r="AE19" i="9"/>
  <c r="AF19" i="9"/>
  <c r="AG19" i="9"/>
  <c r="AH19" i="9"/>
  <c r="AK19" i="9"/>
  <c r="Y20" i="9"/>
  <c r="Z20" i="9"/>
  <c r="AA20" i="9"/>
  <c r="AB20" i="9"/>
  <c r="AC20" i="9"/>
  <c r="AD20" i="9"/>
  <c r="AE20" i="9"/>
  <c r="AF20" i="9"/>
  <c r="AG20" i="9"/>
  <c r="AH20" i="9"/>
  <c r="AK20" i="9"/>
  <c r="Y21" i="9"/>
  <c r="Z21" i="9"/>
  <c r="AA21" i="9"/>
  <c r="AB21" i="9"/>
  <c r="AC21" i="9"/>
  <c r="AD21" i="9"/>
  <c r="AE21" i="9"/>
  <c r="AF21" i="9"/>
  <c r="AG21" i="9"/>
  <c r="AH21" i="9"/>
  <c r="AK21" i="9"/>
  <c r="Y22" i="9"/>
  <c r="Z22" i="9"/>
  <c r="AA22" i="9"/>
  <c r="AB22" i="9"/>
  <c r="AC22" i="9"/>
  <c r="AD22" i="9"/>
  <c r="AE22" i="9"/>
  <c r="AF22" i="9"/>
  <c r="AG22" i="9"/>
  <c r="AH22" i="9"/>
  <c r="AK22" i="9"/>
  <c r="Y23" i="9"/>
  <c r="Z23" i="9"/>
  <c r="AA23" i="9"/>
  <c r="AB23" i="9"/>
  <c r="AC23" i="9"/>
  <c r="AD23" i="9"/>
  <c r="AE23" i="9"/>
  <c r="AF23" i="9"/>
  <c r="AG23" i="9"/>
  <c r="AH23" i="9"/>
  <c r="AK23" i="9"/>
  <c r="Y24" i="9"/>
  <c r="Z24" i="9"/>
  <c r="AA24" i="9"/>
  <c r="AB24" i="9"/>
  <c r="AC24" i="9"/>
  <c r="AD24" i="9"/>
  <c r="AE24" i="9"/>
  <c r="AF24" i="9"/>
  <c r="AG24" i="9"/>
  <c r="AH24" i="9"/>
  <c r="AK24" i="9"/>
  <c r="Y25" i="9"/>
  <c r="Z25" i="9"/>
  <c r="AA25" i="9"/>
  <c r="AB25" i="9"/>
  <c r="AC25" i="9"/>
  <c r="AD25" i="9"/>
  <c r="AE25" i="9"/>
  <c r="AF25" i="9"/>
  <c r="AG25" i="9"/>
  <c r="AH25" i="9"/>
  <c r="AK25" i="9"/>
  <c r="Y26" i="9"/>
  <c r="Z26" i="9"/>
  <c r="AA26" i="9"/>
  <c r="AB26" i="9"/>
  <c r="AC26" i="9"/>
  <c r="AD26" i="9"/>
  <c r="AE26" i="9"/>
  <c r="AF26" i="9"/>
  <c r="AG26" i="9"/>
  <c r="AH26" i="9"/>
  <c r="AK26" i="9"/>
  <c r="Y27" i="9"/>
  <c r="Z27" i="9"/>
  <c r="AA27" i="9"/>
  <c r="AB27" i="9"/>
  <c r="AC27" i="9"/>
  <c r="AD27" i="9"/>
  <c r="AE27" i="9"/>
  <c r="AF27" i="9"/>
  <c r="AG27" i="9"/>
  <c r="AH27" i="9"/>
  <c r="AK27" i="9"/>
  <c r="Y28" i="9"/>
  <c r="Z28" i="9"/>
  <c r="AA28" i="9"/>
  <c r="AB28" i="9"/>
  <c r="AC28" i="9"/>
  <c r="AD28" i="9"/>
  <c r="AE28" i="9"/>
  <c r="AF28" i="9"/>
  <c r="AG28" i="9"/>
  <c r="AH28" i="9"/>
  <c r="AK28" i="9"/>
  <c r="Y29" i="9"/>
  <c r="Z29" i="9"/>
  <c r="AA29" i="9"/>
  <c r="AB29" i="9"/>
  <c r="AC29" i="9"/>
  <c r="AD29" i="9"/>
  <c r="AE29" i="9"/>
  <c r="AF29" i="9"/>
  <c r="AG29" i="9"/>
  <c r="AH29" i="9"/>
  <c r="AK29" i="9"/>
  <c r="Y2" i="9"/>
  <c r="Z2" i="9"/>
  <c r="AA2" i="9"/>
  <c r="AB2" i="9"/>
  <c r="AC2" i="9"/>
  <c r="AD2" i="9"/>
  <c r="AE2" i="9"/>
  <c r="AF2" i="9"/>
  <c r="AG2" i="9"/>
  <c r="AH2" i="9"/>
  <c r="AK2" i="9"/>
  <c r="AI3" i="9"/>
  <c r="AI4" i="9"/>
  <c r="AI5" i="9"/>
  <c r="AI6" i="9"/>
  <c r="AI7" i="9"/>
  <c r="AI8" i="9"/>
  <c r="AI9" i="9"/>
  <c r="AI10" i="9"/>
  <c r="AI11" i="9"/>
  <c r="AI12" i="9"/>
  <c r="AI13" i="9"/>
  <c r="AI14" i="9"/>
  <c r="AI15" i="9"/>
  <c r="AI16" i="9"/>
  <c r="AI17" i="9"/>
  <c r="AI18" i="9"/>
  <c r="AI19" i="9"/>
  <c r="AI20" i="9"/>
  <c r="AI21" i="9"/>
  <c r="AI22" i="9"/>
  <c r="AI23" i="9"/>
  <c r="AI24" i="9"/>
  <c r="AI25" i="9"/>
  <c r="AI26" i="9"/>
  <c r="AI27" i="9"/>
  <c r="AI28" i="9"/>
  <c r="AI29" i="9"/>
  <c r="AI2" i="9"/>
  <c r="AM3" i="9"/>
  <c r="AM4" i="9"/>
  <c r="AM5" i="9"/>
  <c r="AM6" i="9"/>
  <c r="AM7" i="9"/>
  <c r="AM8" i="9"/>
  <c r="AM9" i="9"/>
  <c r="AM10" i="9"/>
  <c r="AM11" i="9"/>
  <c r="AM12" i="9"/>
  <c r="AM13" i="9"/>
  <c r="AM14" i="9"/>
  <c r="AM15" i="9"/>
  <c r="AM16" i="9"/>
  <c r="AM17" i="9"/>
  <c r="AM18" i="9"/>
  <c r="AM19" i="9"/>
  <c r="AM20" i="9"/>
  <c r="AM21" i="9"/>
  <c r="AM22" i="9"/>
  <c r="AM23" i="9"/>
  <c r="AM24" i="9"/>
  <c r="AM25" i="9"/>
  <c r="AM26" i="9"/>
  <c r="AM27" i="9"/>
  <c r="AM28" i="9"/>
  <c r="AM29" i="9"/>
  <c r="AM2" i="9"/>
  <c r="AL3" i="9"/>
  <c r="AL4" i="9"/>
  <c r="AL5" i="9"/>
  <c r="AL6" i="9"/>
  <c r="AL7" i="9"/>
  <c r="AL8" i="9"/>
  <c r="AL9" i="9"/>
  <c r="AL10" i="9"/>
  <c r="AL11" i="9"/>
  <c r="AL12" i="9"/>
  <c r="AL13" i="9"/>
  <c r="AL14" i="9"/>
  <c r="AL15" i="9"/>
  <c r="AL16" i="9"/>
  <c r="AL17" i="9"/>
  <c r="AL18" i="9"/>
  <c r="AL19" i="9"/>
  <c r="AL20" i="9"/>
  <c r="AL21" i="9"/>
  <c r="AL22" i="9"/>
  <c r="AL23" i="9"/>
  <c r="AL24" i="9"/>
  <c r="AL25" i="9"/>
  <c r="AL26" i="9"/>
  <c r="AL27" i="9"/>
  <c r="AL28" i="9"/>
  <c r="AL29" i="9"/>
  <c r="AL2" i="9"/>
  <c r="AJ3" i="9"/>
  <c r="AJ4" i="9"/>
  <c r="AJ5" i="9"/>
  <c r="AJ6" i="9"/>
  <c r="AJ7" i="9"/>
  <c r="AJ8" i="9"/>
  <c r="AJ9" i="9"/>
  <c r="AJ10" i="9"/>
  <c r="AJ11" i="9"/>
  <c r="AJ12" i="9"/>
  <c r="AJ13" i="9"/>
  <c r="AJ14" i="9"/>
  <c r="AJ15" i="9"/>
  <c r="AJ16" i="9"/>
  <c r="AJ17" i="9"/>
  <c r="AJ18" i="9"/>
  <c r="AJ19" i="9"/>
  <c r="AJ20" i="9"/>
  <c r="AJ21" i="9"/>
  <c r="AJ22" i="9"/>
  <c r="AJ23" i="9"/>
  <c r="AJ24" i="9"/>
  <c r="AJ25" i="9"/>
  <c r="AJ26" i="9"/>
  <c r="AJ27" i="9"/>
  <c r="AJ28" i="9"/>
  <c r="AJ29" i="9"/>
  <c r="AJ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W33" i="9"/>
  <c r="W34" i="9"/>
  <c r="W35" i="9"/>
  <c r="W36" i="9"/>
  <c r="W37" i="9"/>
  <c r="W38" i="9"/>
  <c r="W39" i="9"/>
  <c r="W40" i="9"/>
  <c r="W41" i="9"/>
  <c r="W42" i="9"/>
  <c r="W43" i="9"/>
  <c r="W44" i="9"/>
  <c r="W45" i="9"/>
  <c r="W46" i="9"/>
  <c r="W47" i="9"/>
  <c r="W48" i="9"/>
  <c r="W49" i="9"/>
  <c r="W50" i="9"/>
  <c r="W51" i="9"/>
  <c r="W52" i="9"/>
  <c r="W53" i="9"/>
  <c r="W54" i="9"/>
  <c r="W55" i="9"/>
  <c r="W56" i="9"/>
  <c r="W57" i="9"/>
  <c r="W58" i="9"/>
  <c r="W59" i="9"/>
  <c r="V3" i="9"/>
  <c r="V4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W3" i="9"/>
  <c r="W4" i="9"/>
  <c r="W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6" i="9"/>
  <c r="W27" i="9"/>
  <c r="W28" i="9"/>
  <c r="W32" i="9"/>
  <c r="V32" i="9"/>
  <c r="W29" i="9"/>
  <c r="V29" i="9"/>
  <c r="V28" i="9"/>
  <c r="V27" i="9"/>
  <c r="W2" i="9"/>
  <c r="V2" i="9"/>
  <c r="W46" i="3"/>
  <c r="W56" i="3"/>
  <c r="V56" i="3"/>
  <c r="W47" i="3"/>
  <c r="V47" i="3"/>
  <c r="W54" i="3"/>
  <c r="W52" i="3"/>
  <c r="W45" i="3"/>
  <c r="W43" i="3"/>
  <c r="W55" i="3"/>
  <c r="V55" i="3"/>
  <c r="V54" i="3"/>
  <c r="W53" i="3"/>
  <c r="V53" i="3"/>
  <c r="V52" i="3"/>
  <c r="W51" i="3"/>
  <c r="V51" i="3"/>
  <c r="W50" i="3"/>
  <c r="V50" i="3"/>
  <c r="V42" i="3"/>
  <c r="W42" i="3"/>
  <c r="V43" i="3"/>
  <c r="V44" i="3"/>
  <c r="W44" i="3"/>
  <c r="V45" i="3"/>
  <c r="V46" i="3"/>
  <c r="W41" i="3"/>
  <c r="V41" i="3"/>
  <c r="W35" i="8"/>
  <c r="V35" i="8"/>
  <c r="W34" i="8"/>
  <c r="V34" i="8"/>
  <c r="W33" i="8"/>
  <c r="V33" i="8"/>
  <c r="W32" i="8"/>
  <c r="V32" i="8"/>
  <c r="W31" i="8"/>
  <c r="V31" i="8"/>
  <c r="W30" i="8"/>
  <c r="V30" i="8"/>
  <c r="W29" i="8"/>
  <c r="V29" i="8"/>
  <c r="W28" i="8"/>
  <c r="V28" i="8"/>
  <c r="W27" i="8"/>
  <c r="V27" i="8"/>
  <c r="W26" i="8"/>
  <c r="V26" i="8"/>
  <c r="W25" i="8"/>
  <c r="V25" i="8"/>
  <c r="W24" i="8"/>
  <c r="V24" i="8"/>
  <c r="W23" i="8"/>
  <c r="V23" i="8"/>
  <c r="W22" i="8"/>
  <c r="V22" i="8"/>
  <c r="W21" i="8"/>
  <c r="V21" i="8"/>
  <c r="W20" i="8"/>
  <c r="V20" i="8"/>
  <c r="W17" i="8"/>
  <c r="V17" i="8"/>
  <c r="W16" i="8"/>
  <c r="V16" i="8"/>
  <c r="W15" i="8"/>
  <c r="V15" i="8"/>
  <c r="W14" i="8"/>
  <c r="V14" i="8"/>
  <c r="W13" i="8"/>
  <c r="V13" i="8"/>
  <c r="W12" i="8"/>
  <c r="V12" i="8"/>
  <c r="W11" i="8"/>
  <c r="V11" i="8"/>
  <c r="W10" i="8"/>
  <c r="V10" i="8"/>
  <c r="W9" i="8"/>
  <c r="V9" i="8"/>
  <c r="W8" i="8"/>
  <c r="V8" i="8"/>
  <c r="W7" i="8"/>
  <c r="V7" i="8"/>
  <c r="W6" i="8"/>
  <c r="V6" i="8"/>
  <c r="W5" i="8"/>
  <c r="V5" i="8"/>
  <c r="W4" i="8"/>
  <c r="V4" i="8"/>
  <c r="W3" i="8"/>
  <c r="V3" i="8"/>
  <c r="W2" i="8"/>
  <c r="V2" i="8"/>
  <c r="W35" i="7"/>
  <c r="V35" i="7"/>
  <c r="W34" i="7"/>
  <c r="V34" i="7"/>
  <c r="W33" i="7"/>
  <c r="V33" i="7"/>
  <c r="W32" i="7"/>
  <c r="V32" i="7"/>
  <c r="W31" i="7"/>
  <c r="V31" i="7"/>
  <c r="W30" i="7"/>
  <c r="V30" i="7"/>
  <c r="W29" i="7"/>
  <c r="V29" i="7"/>
  <c r="W28" i="7"/>
  <c r="V28" i="7"/>
  <c r="W27" i="7"/>
  <c r="V27" i="7"/>
  <c r="W26" i="7"/>
  <c r="V26" i="7"/>
  <c r="W25" i="7"/>
  <c r="V25" i="7"/>
  <c r="W24" i="7"/>
  <c r="V24" i="7"/>
  <c r="W23" i="7"/>
  <c r="V23" i="7"/>
  <c r="W22" i="7"/>
  <c r="V22" i="7"/>
  <c r="W21" i="7"/>
  <c r="V21" i="7"/>
  <c r="W20" i="7"/>
  <c r="V20" i="7"/>
  <c r="W17" i="7"/>
  <c r="V17" i="7"/>
  <c r="W16" i="7"/>
  <c r="V16" i="7"/>
  <c r="W15" i="7"/>
  <c r="V15" i="7"/>
  <c r="W14" i="7"/>
  <c r="V14" i="7"/>
  <c r="W13" i="7"/>
  <c r="V13" i="7"/>
  <c r="W12" i="7"/>
  <c r="V12" i="7"/>
  <c r="W11" i="7"/>
  <c r="V11" i="7"/>
  <c r="W10" i="7"/>
  <c r="V10" i="7"/>
  <c r="W9" i="7"/>
  <c r="V9" i="7"/>
  <c r="W8" i="7"/>
  <c r="V8" i="7"/>
  <c r="W7" i="7"/>
  <c r="V7" i="7"/>
  <c r="W6" i="7"/>
  <c r="V6" i="7"/>
  <c r="W5" i="7"/>
  <c r="V5" i="7"/>
  <c r="W4" i="7"/>
  <c r="V4" i="7"/>
  <c r="W3" i="7"/>
  <c r="V3" i="7"/>
  <c r="W2" i="7"/>
  <c r="V2" i="7"/>
  <c r="W35" i="6"/>
  <c r="V35" i="6"/>
  <c r="W34" i="6"/>
  <c r="V34" i="6"/>
  <c r="W33" i="6"/>
  <c r="V33" i="6"/>
  <c r="W32" i="6"/>
  <c r="V32" i="6"/>
  <c r="W31" i="6"/>
  <c r="V31" i="6"/>
  <c r="W30" i="6"/>
  <c r="V30" i="6"/>
  <c r="W29" i="6"/>
  <c r="V29" i="6"/>
  <c r="W28" i="6"/>
  <c r="V28" i="6"/>
  <c r="W27" i="6"/>
  <c r="V27" i="6"/>
  <c r="W26" i="6"/>
  <c r="V26" i="6"/>
  <c r="W25" i="6"/>
  <c r="V25" i="6"/>
  <c r="W24" i="6"/>
  <c r="V24" i="6"/>
  <c r="W23" i="6"/>
  <c r="V23" i="6"/>
  <c r="W22" i="6"/>
  <c r="V22" i="6"/>
  <c r="W21" i="6"/>
  <c r="V21" i="6"/>
  <c r="W20" i="6"/>
  <c r="V20" i="6"/>
  <c r="W17" i="6"/>
  <c r="V17" i="6"/>
  <c r="W16" i="6"/>
  <c r="V16" i="6"/>
  <c r="W15" i="6"/>
  <c r="V15" i="6"/>
  <c r="W14" i="6"/>
  <c r="V14" i="6"/>
  <c r="W13" i="6"/>
  <c r="V13" i="6"/>
  <c r="W12" i="6"/>
  <c r="V12" i="6"/>
  <c r="W11" i="6"/>
  <c r="V11" i="6"/>
  <c r="W10" i="6"/>
  <c r="V10" i="6"/>
  <c r="W9" i="6"/>
  <c r="V9" i="6"/>
  <c r="W8" i="6"/>
  <c r="V8" i="6"/>
  <c r="W7" i="6"/>
  <c r="V7" i="6"/>
  <c r="W6" i="6"/>
  <c r="V6" i="6"/>
  <c r="W5" i="6"/>
  <c r="V5" i="6"/>
  <c r="W4" i="6"/>
  <c r="V4" i="6"/>
  <c r="W3" i="6"/>
  <c r="V3" i="6"/>
  <c r="W2" i="6"/>
  <c r="V2" i="6"/>
  <c r="W35" i="3"/>
  <c r="V35" i="3"/>
  <c r="W34" i="3"/>
  <c r="V34" i="3"/>
  <c r="W33" i="3"/>
  <c r="V33" i="3"/>
  <c r="W32" i="3"/>
  <c r="V32" i="3"/>
  <c r="W31" i="3"/>
  <c r="V31" i="3"/>
  <c r="W30" i="3"/>
  <c r="V30" i="3"/>
  <c r="W29" i="3"/>
  <c r="V29" i="3"/>
  <c r="W28" i="3"/>
  <c r="V28" i="3"/>
  <c r="W27" i="3"/>
  <c r="V27" i="3"/>
  <c r="W26" i="3"/>
  <c r="V26" i="3"/>
  <c r="W25" i="3"/>
  <c r="V25" i="3"/>
  <c r="W24" i="3"/>
  <c r="V24" i="3"/>
  <c r="W23" i="3"/>
  <c r="V23" i="3"/>
  <c r="W22" i="3"/>
  <c r="V22" i="3"/>
  <c r="W21" i="3"/>
  <c r="V21" i="3"/>
  <c r="W20" i="3"/>
  <c r="V20" i="3"/>
  <c r="W17" i="4"/>
  <c r="V17" i="4"/>
  <c r="W16" i="4"/>
  <c r="V16" i="4"/>
  <c r="W15" i="4"/>
  <c r="V15" i="4"/>
  <c r="W14" i="4"/>
  <c r="V14" i="4"/>
  <c r="W13" i="4"/>
  <c r="V13" i="4"/>
  <c r="W12" i="4"/>
  <c r="V12" i="4"/>
  <c r="W11" i="4"/>
  <c r="V11" i="4"/>
  <c r="W10" i="4"/>
  <c r="V10" i="4"/>
  <c r="W9" i="4"/>
  <c r="V9" i="4"/>
  <c r="W8" i="4"/>
  <c r="V8" i="4"/>
  <c r="W7" i="4"/>
  <c r="V7" i="4"/>
  <c r="W6" i="4"/>
  <c r="V6" i="4"/>
  <c r="W5" i="4"/>
  <c r="V5" i="4"/>
  <c r="W4" i="4"/>
  <c r="V4" i="4"/>
  <c r="W3" i="4"/>
  <c r="V3" i="4"/>
  <c r="W2" i="4"/>
  <c r="V2" i="4"/>
  <c r="W17" i="3"/>
  <c r="V17" i="3"/>
  <c r="W16" i="3"/>
  <c r="V16" i="3"/>
  <c r="W15" i="3"/>
  <c r="V15" i="3"/>
  <c r="W14" i="3"/>
  <c r="V14" i="3"/>
  <c r="W13" i="3"/>
  <c r="V13" i="3"/>
  <c r="W12" i="3"/>
  <c r="V12" i="3"/>
  <c r="W11" i="3"/>
  <c r="V11" i="3"/>
  <c r="W10" i="3"/>
  <c r="V10" i="3"/>
  <c r="W9" i="3"/>
  <c r="V9" i="3"/>
  <c r="W8" i="3"/>
  <c r="V8" i="3"/>
  <c r="W7" i="3"/>
  <c r="V7" i="3"/>
  <c r="W6" i="3"/>
  <c r="V6" i="3"/>
  <c r="W5" i="3"/>
  <c r="V5" i="3"/>
  <c r="W4" i="3"/>
  <c r="V4" i="3"/>
  <c r="W3" i="3"/>
  <c r="V3" i="3"/>
  <c r="W2" i="3"/>
  <c r="V2" i="3"/>
  <c r="W17" i="2"/>
  <c r="V17" i="2"/>
  <c r="W16" i="2"/>
  <c r="V16" i="2"/>
  <c r="W15" i="2"/>
  <c r="V15" i="2"/>
  <c r="W14" i="2"/>
  <c r="V14" i="2"/>
  <c r="W13" i="2"/>
  <c r="V13" i="2"/>
  <c r="W12" i="2"/>
  <c r="V12" i="2"/>
  <c r="W11" i="2"/>
  <c r="V11" i="2"/>
  <c r="W10" i="2"/>
  <c r="V10" i="2"/>
  <c r="W9" i="2"/>
  <c r="V9" i="2"/>
  <c r="W8" i="2"/>
  <c r="V8" i="2"/>
  <c r="W7" i="2"/>
  <c r="V7" i="2"/>
  <c r="W6" i="2"/>
  <c r="V6" i="2"/>
  <c r="W5" i="2"/>
  <c r="V5" i="2"/>
  <c r="W4" i="2"/>
  <c r="V4" i="2"/>
  <c r="W3" i="2"/>
  <c r="V3" i="2"/>
  <c r="W2" i="2"/>
  <c r="V2" i="2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W4" i="1"/>
  <c r="V4" i="1"/>
  <c r="W3" i="1"/>
  <c r="V3" i="1"/>
  <c r="W2" i="1"/>
  <c r="V2" i="1"/>
</calcChain>
</file>

<file path=xl/sharedStrings.xml><?xml version="1.0" encoding="utf-8"?>
<sst xmlns="http://schemas.openxmlformats.org/spreadsheetml/2006/main" count="801" uniqueCount="50">
  <si>
    <t>K10</t>
  </si>
  <si>
    <t>AVERAGE</t>
  </si>
  <si>
    <t>Lbd = 2</t>
  </si>
  <si>
    <t>Lbd = 4</t>
  </si>
  <si>
    <t>Lbd = 6</t>
  </si>
  <si>
    <t>Length = 2</t>
  </si>
  <si>
    <t>Length = 4</t>
  </si>
  <si>
    <t>Length = 6</t>
  </si>
  <si>
    <t>1% +</t>
  </si>
  <si>
    <t>1% -</t>
  </si>
  <si>
    <t>10% +</t>
  </si>
  <si>
    <t>10% -</t>
  </si>
  <si>
    <t>100%</t>
  </si>
  <si>
    <t>15% +</t>
  </si>
  <si>
    <t>15% -</t>
  </si>
  <si>
    <t>5% +</t>
  </si>
  <si>
    <t>5% -</t>
  </si>
  <si>
    <t>Nulo</t>
  </si>
  <si>
    <t>K9</t>
  </si>
  <si>
    <t>Pamela9</t>
  </si>
  <si>
    <t>Pamela8</t>
  </si>
  <si>
    <t>Lbd = 3</t>
  </si>
  <si>
    <t>Lbd = 5</t>
  </si>
  <si>
    <t>Length = 3</t>
  </si>
  <si>
    <t>Length = 5</t>
  </si>
  <si>
    <t>10% - false</t>
  </si>
  <si>
    <t>10% - true</t>
  </si>
  <si>
    <t>10% + false</t>
  </si>
  <si>
    <t>10% + true</t>
  </si>
  <si>
    <t>15% - false</t>
  </si>
  <si>
    <t>15% - true</t>
  </si>
  <si>
    <t>15% + false</t>
  </si>
  <si>
    <t>15% + true</t>
  </si>
  <si>
    <t>20% - false</t>
  </si>
  <si>
    <t>20% - true</t>
  </si>
  <si>
    <t>20% + false</t>
  </si>
  <si>
    <t>20% + true</t>
  </si>
  <si>
    <t>5% - false</t>
  </si>
  <si>
    <t>5% - true</t>
  </si>
  <si>
    <t>5% + false</t>
  </si>
  <si>
    <t>5% + true</t>
  </si>
  <si>
    <t>K11</t>
  </si>
  <si>
    <t>MIN</t>
  </si>
  <si>
    <t>Q1</t>
  </si>
  <si>
    <t>MED</t>
  </si>
  <si>
    <t>Q2</t>
  </si>
  <si>
    <t>MAX</t>
  </si>
  <si>
    <t>markgc_s2_8</t>
  </si>
  <si>
    <t>iolus_outsidercant_8</t>
  </si>
  <si>
    <t>p8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</si>
</sst>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b/>
      <sz val="10"/>
      <name val="Arial"/>
      <family val="2"/>
    </font>
    <font>
      <sz val="10"/>
      <name val="Times New Roman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49" fontId="1" fillId="0" borderId="0" xfId="0" applyNumberFormat="1" applyFont="1"/>
    <xf numFmtId="49" fontId="1" fillId="0" borderId="1" xfId="0" applyNumberFormat="1" applyFont="1" applyBorder="1"/>
    <xf numFmtId="0" fontId="1" fillId="0" borderId="0" xfId="0" applyFont="1"/>
    <xf numFmtId="2" fontId="2" fillId="0" borderId="3" xfId="0" applyNumberFormat="1" applyFont="1" applyBorder="1" applyAlignment="1">
      <alignment wrapText="1"/>
    </xf>
    <xf numFmtId="2" fontId="2" fillId="0" borderId="4" xfId="0" applyNumberFormat="1" applyFont="1" applyBorder="1" applyAlignment="1">
      <alignment wrapText="1"/>
    </xf>
    <xf numFmtId="2" fontId="1" fillId="0" borderId="3" xfId="0" applyNumberFormat="1" applyFont="1" applyBorder="1"/>
    <xf numFmtId="2" fontId="1" fillId="0" borderId="4" xfId="0" applyNumberFormat="1" applyFont="1" applyBorder="1"/>
    <xf numFmtId="2" fontId="2" fillId="0" borderId="5" xfId="0" applyNumberFormat="1" applyFont="1" applyBorder="1" applyAlignment="1">
      <alignment wrapText="1"/>
    </xf>
    <xf numFmtId="2" fontId="2" fillId="0" borderId="6" xfId="0" applyNumberFormat="1" applyFont="1" applyBorder="1" applyAlignment="1">
      <alignment wrapText="1"/>
    </xf>
    <xf numFmtId="2" fontId="1" fillId="0" borderId="5" xfId="0" applyNumberFormat="1" applyFont="1" applyBorder="1"/>
    <xf numFmtId="2" fontId="1" fillId="0" borderId="6" xfId="0" applyNumberFormat="1" applyFont="1" applyBorder="1"/>
    <xf numFmtId="0" fontId="1" fillId="0" borderId="2" xfId="0" applyFont="1" applyBorder="1" applyAlignment="1">
      <alignment horizontal="center" vertical="center"/>
    </xf>
    <xf numFmtId="2" fontId="0" fillId="0" borderId="0" xfId="0" applyNumberFormat="1"/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9"/>
  <sheetViews>
    <sheetView topLeftCell="F10" zoomScale="85" zoomScaleNormal="85" zoomScalePageLayoutView="110" workbookViewId="0">
      <selection activeCell="V41" sqref="V41"/>
    </sheetView>
  </sheetViews>
  <sheetFormatPr defaultColWidth="11.42578125" defaultRowHeight="12.75" x14ac:dyDescent="0.2"/>
  <cols>
    <col min="1" max="1" width="20.85546875" bestFit="1" customWidth="1"/>
  </cols>
  <sheetData>
    <row r="1" spans="1:39" x14ac:dyDescent="0.2">
      <c r="A1" s="2" t="s">
        <v>48</v>
      </c>
      <c r="B1" s="14">
        <v>1</v>
      </c>
      <c r="C1" s="14"/>
      <c r="D1" s="14">
        <v>2</v>
      </c>
      <c r="E1" s="14"/>
      <c r="F1" s="14">
        <v>3</v>
      </c>
      <c r="G1" s="14"/>
      <c r="H1" s="14">
        <v>4</v>
      </c>
      <c r="I1" s="14"/>
      <c r="J1" s="14">
        <v>5</v>
      </c>
      <c r="K1" s="14"/>
      <c r="L1" s="14">
        <v>6</v>
      </c>
      <c r="M1" s="14"/>
      <c r="N1" s="14">
        <v>7</v>
      </c>
      <c r="O1" s="14"/>
      <c r="P1" s="14">
        <v>8</v>
      </c>
      <c r="Q1" s="14"/>
      <c r="R1" s="14">
        <v>9</v>
      </c>
      <c r="S1" s="14"/>
      <c r="T1" s="14">
        <v>10</v>
      </c>
      <c r="U1" s="14"/>
      <c r="V1" s="14" t="s">
        <v>1</v>
      </c>
      <c r="W1" s="14"/>
      <c r="AI1" s="3" t="s">
        <v>42</v>
      </c>
      <c r="AJ1" s="3" t="s">
        <v>43</v>
      </c>
      <c r="AK1" s="3" t="s">
        <v>44</v>
      </c>
      <c r="AL1" s="3" t="s">
        <v>45</v>
      </c>
      <c r="AM1" s="3" t="s">
        <v>46</v>
      </c>
    </row>
    <row r="2" spans="1:39" x14ac:dyDescent="0.2">
      <c r="A2" s="1" t="s">
        <v>2</v>
      </c>
      <c r="B2" s="4">
        <v>2562.2139999999999</v>
      </c>
      <c r="C2" s="5">
        <v>4326.6989999999996</v>
      </c>
      <c r="D2" s="4">
        <v>1360.348</v>
      </c>
      <c r="E2" s="5">
        <v>4904.5770000000002</v>
      </c>
      <c r="F2" s="4">
        <v>2407.058</v>
      </c>
      <c r="G2" s="5">
        <v>3083.9589999999998</v>
      </c>
      <c r="H2" s="4">
        <v>2300.3879999999999</v>
      </c>
      <c r="I2" s="5">
        <v>3708.018</v>
      </c>
      <c r="J2" s="4">
        <v>1455.19</v>
      </c>
      <c r="K2" s="5">
        <v>2149.692</v>
      </c>
      <c r="L2" s="4">
        <v>2079.7820000000002</v>
      </c>
      <c r="M2" s="5">
        <v>11735.924999999999</v>
      </c>
      <c r="N2" s="4">
        <v>1142.193</v>
      </c>
      <c r="O2" s="5">
        <v>1753.4259999999999</v>
      </c>
      <c r="P2" s="4">
        <v>2245.2539999999999</v>
      </c>
      <c r="Q2" s="5">
        <v>5842.0150000000003</v>
      </c>
      <c r="R2" s="4">
        <v>918.71</v>
      </c>
      <c r="S2" s="5">
        <v>2066.9560000000001</v>
      </c>
      <c r="T2" s="4">
        <v>1475.7260000000001</v>
      </c>
      <c r="U2" s="5">
        <v>2593.9189999999999</v>
      </c>
      <c r="V2" s="6">
        <f t="shared" ref="V2:W29" si="0">(B2+D2+F2+H2+J2+L2+N2+P2+R2+T2)/10</f>
        <v>1794.6862999999998</v>
      </c>
      <c r="W2" s="7">
        <f t="shared" si="0"/>
        <v>4216.5186000000003</v>
      </c>
      <c r="Y2" s="13">
        <f>C2</f>
        <v>4326.6989999999996</v>
      </c>
      <c r="Z2" s="13">
        <f>E2</f>
        <v>4904.5770000000002</v>
      </c>
      <c r="AA2" s="13">
        <f>G2</f>
        <v>3083.9589999999998</v>
      </c>
      <c r="AB2" s="13">
        <f>I2</f>
        <v>3708.018</v>
      </c>
      <c r="AC2" s="13">
        <f>K2</f>
        <v>2149.692</v>
      </c>
      <c r="AD2" s="13">
        <f>M2</f>
        <v>11735.924999999999</v>
      </c>
      <c r="AE2" s="13">
        <f>O2</f>
        <v>1753.4259999999999</v>
      </c>
      <c r="AF2" s="13">
        <f>Q2</f>
        <v>5842.0150000000003</v>
      </c>
      <c r="AG2" s="13">
        <f>S2</f>
        <v>2066.9560000000001</v>
      </c>
      <c r="AH2" s="13">
        <f>U2</f>
        <v>2593.9189999999999</v>
      </c>
      <c r="AI2">
        <f>_xlfn.QUARTILE.INC(Y2:AH2,0)</f>
        <v>1753.4259999999999</v>
      </c>
      <c r="AJ2">
        <f>_xlfn.QUARTILE.INC(Y2:AH2,1)</f>
        <v>2260.7487499999997</v>
      </c>
      <c r="AK2">
        <f>_xlfn.QUARTILE.INC(Y2:AH2,2)</f>
        <v>3395.9884999999999</v>
      </c>
      <c r="AL2">
        <f>_xlfn.QUARTILE.INC(Y2:AH2,3)</f>
        <v>4760.1075000000001</v>
      </c>
      <c r="AM2">
        <f>_xlfn.QUARTILE.INC(Y2:AH2,4)</f>
        <v>11735.924999999999</v>
      </c>
    </row>
    <row r="3" spans="1:39" x14ac:dyDescent="0.2">
      <c r="A3" s="1" t="s">
        <v>21</v>
      </c>
      <c r="B3" s="4">
        <v>1301.645</v>
      </c>
      <c r="C3" s="5">
        <v>1776.4760000000001</v>
      </c>
      <c r="D3" s="4">
        <v>1489.739</v>
      </c>
      <c r="E3" s="5">
        <v>3658.672</v>
      </c>
      <c r="F3" s="4">
        <v>1387.72</v>
      </c>
      <c r="G3" s="5">
        <v>2009.989</v>
      </c>
      <c r="H3" s="4">
        <v>1946.943</v>
      </c>
      <c r="I3" s="5">
        <v>3800.971</v>
      </c>
      <c r="J3" s="4">
        <v>1629.2919999999999</v>
      </c>
      <c r="K3" s="5">
        <v>2250.9029999999998</v>
      </c>
      <c r="L3" s="4">
        <v>859.327</v>
      </c>
      <c r="M3" s="5">
        <v>5526.3419999999996</v>
      </c>
      <c r="N3" s="4">
        <v>559.94899999999996</v>
      </c>
      <c r="O3" s="5">
        <v>1208.1020000000001</v>
      </c>
      <c r="P3" s="4">
        <v>1282.232</v>
      </c>
      <c r="Q3" s="5">
        <v>4173.83</v>
      </c>
      <c r="R3" s="4">
        <v>1253.1120000000001</v>
      </c>
      <c r="S3" s="5">
        <v>2739.3429999999998</v>
      </c>
      <c r="T3" s="4">
        <v>1617.3389999999999</v>
      </c>
      <c r="U3" s="5">
        <v>3122.473</v>
      </c>
      <c r="V3" s="6">
        <f t="shared" si="0"/>
        <v>1332.7297999999998</v>
      </c>
      <c r="W3" s="7">
        <f t="shared" si="0"/>
        <v>3026.7100999999993</v>
      </c>
      <c r="Y3" s="13">
        <f t="shared" ref="Y3:Y29" si="1">C3</f>
        <v>1776.4760000000001</v>
      </c>
      <c r="Z3" s="13">
        <f t="shared" ref="Z3:Z29" si="2">E3</f>
        <v>3658.672</v>
      </c>
      <c r="AA3" s="13">
        <f t="shared" ref="AA3:AA29" si="3">G3</f>
        <v>2009.989</v>
      </c>
      <c r="AB3" s="13">
        <f t="shared" ref="AB3:AB29" si="4">I3</f>
        <v>3800.971</v>
      </c>
      <c r="AC3" s="13">
        <f t="shared" ref="AC3:AC29" si="5">K3</f>
        <v>2250.9029999999998</v>
      </c>
      <c r="AD3" s="13">
        <f t="shared" ref="AD3:AD29" si="6">M3</f>
        <v>5526.3419999999996</v>
      </c>
      <c r="AE3" s="13">
        <f t="shared" ref="AE3:AE29" si="7">O3</f>
        <v>1208.1020000000001</v>
      </c>
      <c r="AF3" s="13">
        <f t="shared" ref="AF3:AF29" si="8">Q3</f>
        <v>4173.83</v>
      </c>
      <c r="AG3" s="13">
        <f t="shared" ref="AG3:AG29" si="9">S3</f>
        <v>2739.3429999999998</v>
      </c>
      <c r="AH3" s="13">
        <f t="shared" ref="AH3:AH29" si="10">U3</f>
        <v>3122.473</v>
      </c>
      <c r="AI3">
        <f t="shared" ref="AI3:AI29" si="11">_xlfn.QUARTILE.INC(Y3:AH3,0)</f>
        <v>1208.1020000000001</v>
      </c>
      <c r="AJ3">
        <f t="shared" ref="AJ3:AJ29" si="12">_xlfn.QUARTILE.INC(Y3:AH3,1)</f>
        <v>2070.2174999999997</v>
      </c>
      <c r="AK3">
        <f t="shared" ref="AK3:AK29" si="13">_xlfn.QUARTILE.INC(Y3:AH3,2)</f>
        <v>2930.9079999999999</v>
      </c>
      <c r="AL3">
        <f t="shared" ref="AL3:AL29" si="14">_xlfn.QUARTILE.INC(Y3:AH3,3)</f>
        <v>3765.3962499999998</v>
      </c>
      <c r="AM3">
        <f t="shared" ref="AM3:AM29" si="15">_xlfn.QUARTILE.INC(Y3:AH3,4)</f>
        <v>5526.3419999999996</v>
      </c>
    </row>
    <row r="4" spans="1:39" x14ac:dyDescent="0.2">
      <c r="A4" s="1" t="s">
        <v>3</v>
      </c>
      <c r="B4" s="4">
        <v>1281.2739999999999</v>
      </c>
      <c r="C4" s="5">
        <v>2319.549</v>
      </c>
      <c r="D4" s="4">
        <v>1163.6780000000001</v>
      </c>
      <c r="E4" s="5">
        <v>3944.9050000000002</v>
      </c>
      <c r="F4" s="4">
        <v>1357.2809999999999</v>
      </c>
      <c r="G4" s="5">
        <v>2497.8029999999999</v>
      </c>
      <c r="H4" s="4">
        <v>989.78200000000004</v>
      </c>
      <c r="I4" s="5">
        <v>1805.212</v>
      </c>
      <c r="J4" s="4">
        <v>1135.82</v>
      </c>
      <c r="K4" s="5">
        <v>2433.518</v>
      </c>
      <c r="L4" s="4">
        <v>1336.366</v>
      </c>
      <c r="M4" s="5">
        <v>6942.402</v>
      </c>
      <c r="N4" s="4">
        <v>701.15899999999999</v>
      </c>
      <c r="O4" s="5">
        <v>986.49099999999999</v>
      </c>
      <c r="P4" s="4">
        <v>1168.3530000000001</v>
      </c>
      <c r="Q4" s="5">
        <v>2856.5509999999999</v>
      </c>
      <c r="R4" s="4">
        <v>669.73900000000003</v>
      </c>
      <c r="S4" s="5">
        <v>1680.481</v>
      </c>
      <c r="T4" s="4">
        <v>1261.3820000000001</v>
      </c>
      <c r="U4" s="5">
        <v>2435.098</v>
      </c>
      <c r="V4" s="6">
        <f t="shared" si="0"/>
        <v>1106.4833999999998</v>
      </c>
      <c r="W4" s="7">
        <f t="shared" si="0"/>
        <v>2790.2009999999996</v>
      </c>
      <c r="Y4" s="13">
        <f t="shared" si="1"/>
        <v>2319.549</v>
      </c>
      <c r="Z4" s="13">
        <f t="shared" si="2"/>
        <v>3944.9050000000002</v>
      </c>
      <c r="AA4" s="13">
        <f t="shared" si="3"/>
        <v>2497.8029999999999</v>
      </c>
      <c r="AB4" s="13">
        <f t="shared" si="4"/>
        <v>1805.212</v>
      </c>
      <c r="AC4" s="13">
        <f t="shared" si="5"/>
        <v>2433.518</v>
      </c>
      <c r="AD4" s="13">
        <f t="shared" si="6"/>
        <v>6942.402</v>
      </c>
      <c r="AE4" s="13">
        <f t="shared" si="7"/>
        <v>986.49099999999999</v>
      </c>
      <c r="AF4" s="13">
        <f t="shared" si="8"/>
        <v>2856.5509999999999</v>
      </c>
      <c r="AG4" s="13">
        <f t="shared" si="9"/>
        <v>1680.481</v>
      </c>
      <c r="AH4" s="13">
        <f t="shared" si="10"/>
        <v>2435.098</v>
      </c>
      <c r="AI4">
        <f t="shared" si="11"/>
        <v>986.49099999999999</v>
      </c>
      <c r="AJ4">
        <f t="shared" si="12"/>
        <v>1933.7962499999999</v>
      </c>
      <c r="AK4">
        <f t="shared" si="13"/>
        <v>2434.308</v>
      </c>
      <c r="AL4">
        <f t="shared" si="14"/>
        <v>2766.864</v>
      </c>
      <c r="AM4">
        <f t="shared" si="15"/>
        <v>6942.402</v>
      </c>
    </row>
    <row r="5" spans="1:39" x14ac:dyDescent="0.2">
      <c r="A5" s="1" t="s">
        <v>22</v>
      </c>
      <c r="B5" s="4">
        <v>709.71199999999999</v>
      </c>
      <c r="C5" s="5">
        <v>1578.442</v>
      </c>
      <c r="D5" s="4">
        <v>636.09299999999996</v>
      </c>
      <c r="E5" s="5">
        <v>2280.0160000000001</v>
      </c>
      <c r="F5" s="4">
        <v>906.09400000000005</v>
      </c>
      <c r="G5" s="5">
        <v>1273.002</v>
      </c>
      <c r="H5" s="4">
        <v>946.39700000000005</v>
      </c>
      <c r="I5" s="5">
        <v>1556.527</v>
      </c>
      <c r="J5" s="4">
        <v>855.88300000000004</v>
      </c>
      <c r="K5" s="5">
        <v>1640.0540000000001</v>
      </c>
      <c r="L5" s="4">
        <v>984.61099999999999</v>
      </c>
      <c r="M5" s="5">
        <v>4799.491</v>
      </c>
      <c r="N5" s="4">
        <v>712.47299999999996</v>
      </c>
      <c r="O5" s="5">
        <v>1127.4929999999999</v>
      </c>
      <c r="P5" s="4">
        <v>1139.999</v>
      </c>
      <c r="Q5" s="5">
        <v>2919.681</v>
      </c>
      <c r="R5" s="4">
        <v>704.72199999999998</v>
      </c>
      <c r="S5" s="5">
        <v>2040.213</v>
      </c>
      <c r="T5" s="4">
        <v>887.03399999999999</v>
      </c>
      <c r="U5" s="5">
        <v>1665.6120000000001</v>
      </c>
      <c r="V5" s="6">
        <f t="shared" si="0"/>
        <v>848.30179999999996</v>
      </c>
      <c r="W5" s="7">
        <f t="shared" si="0"/>
        <v>2088.0531000000001</v>
      </c>
      <c r="Y5" s="13">
        <f t="shared" si="1"/>
        <v>1578.442</v>
      </c>
      <c r="Z5" s="13">
        <f t="shared" si="2"/>
        <v>2280.0160000000001</v>
      </c>
      <c r="AA5" s="13">
        <f t="shared" si="3"/>
        <v>1273.002</v>
      </c>
      <c r="AB5" s="13">
        <f t="shared" si="4"/>
        <v>1556.527</v>
      </c>
      <c r="AC5" s="13">
        <f t="shared" si="5"/>
        <v>1640.0540000000001</v>
      </c>
      <c r="AD5" s="13">
        <f t="shared" si="6"/>
        <v>4799.491</v>
      </c>
      <c r="AE5" s="13">
        <f t="shared" si="7"/>
        <v>1127.4929999999999</v>
      </c>
      <c r="AF5" s="13">
        <f t="shared" si="8"/>
        <v>2919.681</v>
      </c>
      <c r="AG5" s="13">
        <f t="shared" si="9"/>
        <v>2040.213</v>
      </c>
      <c r="AH5" s="13">
        <f t="shared" si="10"/>
        <v>1665.6120000000001</v>
      </c>
      <c r="AI5">
        <f t="shared" si="11"/>
        <v>1127.4929999999999</v>
      </c>
      <c r="AJ5">
        <f t="shared" si="12"/>
        <v>1562.00575</v>
      </c>
      <c r="AK5">
        <f t="shared" si="13"/>
        <v>1652.8330000000001</v>
      </c>
      <c r="AL5">
        <f t="shared" si="14"/>
        <v>2220.0652500000001</v>
      </c>
      <c r="AM5">
        <f t="shared" si="15"/>
        <v>4799.491</v>
      </c>
    </row>
    <row r="6" spans="1:39" x14ac:dyDescent="0.2">
      <c r="A6" s="1" t="s">
        <v>4</v>
      </c>
      <c r="B6" s="4">
        <v>644.85900000000004</v>
      </c>
      <c r="C6" s="5">
        <v>1580.9369999999999</v>
      </c>
      <c r="D6" s="4">
        <v>637.95500000000004</v>
      </c>
      <c r="E6" s="5">
        <v>2088.973</v>
      </c>
      <c r="F6" s="4">
        <v>1069.7940000000001</v>
      </c>
      <c r="G6" s="5">
        <v>1483.278</v>
      </c>
      <c r="H6" s="4">
        <v>1011.808</v>
      </c>
      <c r="I6" s="5">
        <v>1506.6420000000001</v>
      </c>
      <c r="J6" s="4">
        <v>540.50300000000004</v>
      </c>
      <c r="K6" s="5">
        <v>1283.33</v>
      </c>
      <c r="L6" s="4">
        <v>1472.116</v>
      </c>
      <c r="M6" s="5">
        <v>6775.0439999999999</v>
      </c>
      <c r="N6" s="4">
        <v>650.98</v>
      </c>
      <c r="O6" s="5">
        <v>1349.8630000000001</v>
      </c>
      <c r="P6" s="4">
        <v>612.10900000000004</v>
      </c>
      <c r="Q6" s="5">
        <v>2429.3150000000001</v>
      </c>
      <c r="R6" s="4">
        <v>597.89800000000002</v>
      </c>
      <c r="S6" s="5">
        <v>1575.5509999999999</v>
      </c>
      <c r="T6" s="4">
        <v>719.94200000000001</v>
      </c>
      <c r="U6" s="5">
        <v>1370.16</v>
      </c>
      <c r="V6" s="6">
        <f t="shared" si="0"/>
        <v>795.79639999999995</v>
      </c>
      <c r="W6" s="7">
        <f t="shared" si="0"/>
        <v>2144.3092999999999</v>
      </c>
      <c r="Y6" s="13">
        <f t="shared" si="1"/>
        <v>1580.9369999999999</v>
      </c>
      <c r="Z6" s="13">
        <f t="shared" si="2"/>
        <v>2088.973</v>
      </c>
      <c r="AA6" s="13">
        <f t="shared" si="3"/>
        <v>1483.278</v>
      </c>
      <c r="AB6" s="13">
        <f t="shared" si="4"/>
        <v>1506.6420000000001</v>
      </c>
      <c r="AC6" s="13">
        <f t="shared" si="5"/>
        <v>1283.33</v>
      </c>
      <c r="AD6" s="13">
        <f t="shared" si="6"/>
        <v>6775.0439999999999</v>
      </c>
      <c r="AE6" s="13">
        <f t="shared" si="7"/>
        <v>1349.8630000000001</v>
      </c>
      <c r="AF6" s="13">
        <f t="shared" si="8"/>
        <v>2429.3150000000001</v>
      </c>
      <c r="AG6" s="13">
        <f t="shared" si="9"/>
        <v>1575.5509999999999</v>
      </c>
      <c r="AH6" s="13">
        <f t="shared" si="10"/>
        <v>1370.16</v>
      </c>
      <c r="AI6">
        <f t="shared" si="11"/>
        <v>1283.33</v>
      </c>
      <c r="AJ6">
        <f t="shared" si="12"/>
        <v>1398.4395</v>
      </c>
      <c r="AK6">
        <f t="shared" si="13"/>
        <v>1541.0965000000001</v>
      </c>
      <c r="AL6">
        <f t="shared" si="14"/>
        <v>1961.9639999999999</v>
      </c>
      <c r="AM6">
        <f t="shared" si="15"/>
        <v>6775.0439999999999</v>
      </c>
    </row>
    <row r="7" spans="1:39" x14ac:dyDescent="0.2">
      <c r="A7" s="1" t="s">
        <v>5</v>
      </c>
      <c r="B7" s="4">
        <v>2004.944</v>
      </c>
      <c r="C7" s="5">
        <v>3465.1930000000002</v>
      </c>
      <c r="D7" s="4">
        <v>905.47900000000004</v>
      </c>
      <c r="E7" s="5">
        <v>3138.5419999999999</v>
      </c>
      <c r="F7" s="4">
        <v>1201.181</v>
      </c>
      <c r="G7" s="5">
        <v>1964.836</v>
      </c>
      <c r="H7" s="4">
        <v>905.24099999999999</v>
      </c>
      <c r="I7" s="5">
        <v>1714.8820000000001</v>
      </c>
      <c r="J7" s="4">
        <v>753.17200000000003</v>
      </c>
      <c r="K7" s="5">
        <v>1536.2370000000001</v>
      </c>
      <c r="L7" s="4">
        <v>1857.18</v>
      </c>
      <c r="M7" s="5">
        <v>8396.4599999999991</v>
      </c>
      <c r="N7" s="4">
        <v>1165.011</v>
      </c>
      <c r="O7" s="5">
        <v>2250.0230000000001</v>
      </c>
      <c r="P7" s="4">
        <v>1644.9090000000001</v>
      </c>
      <c r="Q7" s="5">
        <v>5546.6930000000002</v>
      </c>
      <c r="R7" s="4">
        <v>2338.7080000000001</v>
      </c>
      <c r="S7" s="5">
        <v>4041.8719999999998</v>
      </c>
      <c r="T7" s="4">
        <v>868.98800000000006</v>
      </c>
      <c r="U7" s="5">
        <v>1663.2809999999999</v>
      </c>
      <c r="V7" s="6">
        <f t="shared" si="0"/>
        <v>1364.4812999999999</v>
      </c>
      <c r="W7" s="7">
        <f t="shared" si="0"/>
        <v>3371.8018999999999</v>
      </c>
      <c r="Y7" s="13">
        <f t="shared" si="1"/>
        <v>3465.1930000000002</v>
      </c>
      <c r="Z7" s="13">
        <f t="shared" si="2"/>
        <v>3138.5419999999999</v>
      </c>
      <c r="AA7" s="13">
        <f t="shared" si="3"/>
        <v>1964.836</v>
      </c>
      <c r="AB7" s="13">
        <f t="shared" si="4"/>
        <v>1714.8820000000001</v>
      </c>
      <c r="AC7" s="13">
        <f t="shared" si="5"/>
        <v>1536.2370000000001</v>
      </c>
      <c r="AD7" s="13">
        <f t="shared" si="6"/>
        <v>8396.4599999999991</v>
      </c>
      <c r="AE7" s="13">
        <f t="shared" si="7"/>
        <v>2250.0230000000001</v>
      </c>
      <c r="AF7" s="13">
        <f t="shared" si="8"/>
        <v>5546.6930000000002</v>
      </c>
      <c r="AG7" s="13">
        <f t="shared" si="9"/>
        <v>4041.8719999999998</v>
      </c>
      <c r="AH7" s="13">
        <f t="shared" si="10"/>
        <v>1663.2809999999999</v>
      </c>
      <c r="AI7">
        <f t="shared" si="11"/>
        <v>1536.2370000000001</v>
      </c>
      <c r="AJ7">
        <f t="shared" si="12"/>
        <v>1777.3705</v>
      </c>
      <c r="AK7">
        <f t="shared" si="13"/>
        <v>2694.2825000000003</v>
      </c>
      <c r="AL7">
        <f t="shared" si="14"/>
        <v>3897.7022499999998</v>
      </c>
      <c r="AM7">
        <f t="shared" si="15"/>
        <v>8396.4599999999991</v>
      </c>
    </row>
    <row r="8" spans="1:39" x14ac:dyDescent="0.2">
      <c r="A8" s="1" t="s">
        <v>23</v>
      </c>
      <c r="B8" s="4">
        <v>590.31399999999996</v>
      </c>
      <c r="C8" s="5">
        <v>1419.4090000000001</v>
      </c>
      <c r="D8" s="4">
        <v>808.48900000000003</v>
      </c>
      <c r="E8" s="5">
        <v>3661.7440000000001</v>
      </c>
      <c r="F8" s="4">
        <v>785.505</v>
      </c>
      <c r="G8" s="5">
        <v>1414.5940000000001</v>
      </c>
      <c r="H8" s="4">
        <v>844.01499999999999</v>
      </c>
      <c r="I8" s="5">
        <v>1403.838</v>
      </c>
      <c r="J8" s="4">
        <v>1107.201</v>
      </c>
      <c r="K8" s="5">
        <v>2047.68</v>
      </c>
      <c r="L8" s="4">
        <v>2043.7560000000001</v>
      </c>
      <c r="M8" s="5">
        <v>11118.431</v>
      </c>
      <c r="N8" s="4">
        <v>614.71299999999997</v>
      </c>
      <c r="O8" s="5">
        <v>1543.5450000000001</v>
      </c>
      <c r="P8" s="4">
        <v>971.36199999999997</v>
      </c>
      <c r="Q8" s="5">
        <v>3365.855</v>
      </c>
      <c r="R8" s="4">
        <v>1167.933</v>
      </c>
      <c r="S8" s="5">
        <v>2203.2759999999998</v>
      </c>
      <c r="T8" s="4">
        <v>680.34699999999998</v>
      </c>
      <c r="U8" s="5">
        <v>1280.2470000000001</v>
      </c>
      <c r="V8" s="6">
        <f t="shared" si="0"/>
        <v>961.36350000000004</v>
      </c>
      <c r="W8" s="7">
        <f t="shared" si="0"/>
        <v>2945.8619000000003</v>
      </c>
      <c r="Y8" s="13">
        <f t="shared" si="1"/>
        <v>1419.4090000000001</v>
      </c>
      <c r="Z8" s="13">
        <f t="shared" si="2"/>
        <v>3661.7440000000001</v>
      </c>
      <c r="AA8" s="13">
        <f t="shared" si="3"/>
        <v>1414.5940000000001</v>
      </c>
      <c r="AB8" s="13">
        <f t="shared" si="4"/>
        <v>1403.838</v>
      </c>
      <c r="AC8" s="13">
        <f t="shared" si="5"/>
        <v>2047.68</v>
      </c>
      <c r="AD8" s="13">
        <f t="shared" si="6"/>
        <v>11118.431</v>
      </c>
      <c r="AE8" s="13">
        <f t="shared" si="7"/>
        <v>1543.5450000000001</v>
      </c>
      <c r="AF8" s="13">
        <f t="shared" si="8"/>
        <v>3365.855</v>
      </c>
      <c r="AG8" s="13">
        <f t="shared" si="9"/>
        <v>2203.2759999999998</v>
      </c>
      <c r="AH8" s="13">
        <f t="shared" si="10"/>
        <v>1280.2470000000001</v>
      </c>
      <c r="AI8">
        <f t="shared" si="11"/>
        <v>1280.2470000000001</v>
      </c>
      <c r="AJ8">
        <f t="shared" si="12"/>
        <v>1415.7977500000002</v>
      </c>
      <c r="AK8">
        <f t="shared" si="13"/>
        <v>1795.6125000000002</v>
      </c>
      <c r="AL8">
        <f t="shared" si="14"/>
        <v>3075.2102500000001</v>
      </c>
      <c r="AM8">
        <f t="shared" si="15"/>
        <v>11118.431</v>
      </c>
    </row>
    <row r="9" spans="1:39" x14ac:dyDescent="0.2">
      <c r="A9" s="1" t="s">
        <v>6</v>
      </c>
      <c r="B9" s="4">
        <v>1287.1300000000001</v>
      </c>
      <c r="C9" s="5">
        <v>1950.422</v>
      </c>
      <c r="D9" s="4">
        <v>1220.5809999999999</v>
      </c>
      <c r="E9" s="5">
        <v>3527.5709999999999</v>
      </c>
      <c r="F9" s="4">
        <v>1376.2</v>
      </c>
      <c r="G9" s="5">
        <v>2057.8380000000002</v>
      </c>
      <c r="H9" s="4">
        <v>1312.893</v>
      </c>
      <c r="I9" s="5">
        <v>2147.91</v>
      </c>
      <c r="J9" s="4">
        <v>733.38199999999995</v>
      </c>
      <c r="K9" s="5">
        <v>1560.1959999999999</v>
      </c>
      <c r="L9" s="4">
        <v>1915.21</v>
      </c>
      <c r="M9" s="5">
        <v>8636.2219999999998</v>
      </c>
      <c r="N9" s="4">
        <v>1619.598</v>
      </c>
      <c r="O9" s="5">
        <v>2205.252</v>
      </c>
      <c r="P9" s="4">
        <v>1655.73</v>
      </c>
      <c r="Q9" s="5">
        <v>4031.9369999999999</v>
      </c>
      <c r="R9" s="4">
        <v>763.02599999999995</v>
      </c>
      <c r="S9" s="5">
        <v>1814.883</v>
      </c>
      <c r="T9" s="4">
        <v>1972.704</v>
      </c>
      <c r="U9" s="5">
        <v>3448.1759999999999</v>
      </c>
      <c r="V9" s="6">
        <f t="shared" si="0"/>
        <v>1385.6453999999999</v>
      </c>
      <c r="W9" s="7">
        <f t="shared" si="0"/>
        <v>3138.0407</v>
      </c>
      <c r="Y9" s="13">
        <f t="shared" si="1"/>
        <v>1950.422</v>
      </c>
      <c r="Z9" s="13">
        <f t="shared" si="2"/>
        <v>3527.5709999999999</v>
      </c>
      <c r="AA9" s="13">
        <f t="shared" si="3"/>
        <v>2057.8380000000002</v>
      </c>
      <c r="AB9" s="13">
        <f t="shared" si="4"/>
        <v>2147.91</v>
      </c>
      <c r="AC9" s="13">
        <f t="shared" si="5"/>
        <v>1560.1959999999999</v>
      </c>
      <c r="AD9" s="13">
        <f t="shared" si="6"/>
        <v>8636.2219999999998</v>
      </c>
      <c r="AE9" s="13">
        <f t="shared" si="7"/>
        <v>2205.252</v>
      </c>
      <c r="AF9" s="13">
        <f t="shared" si="8"/>
        <v>4031.9369999999999</v>
      </c>
      <c r="AG9" s="13">
        <f t="shared" si="9"/>
        <v>1814.883</v>
      </c>
      <c r="AH9" s="13">
        <f t="shared" si="10"/>
        <v>3448.1759999999999</v>
      </c>
      <c r="AI9">
        <f t="shared" si="11"/>
        <v>1560.1959999999999</v>
      </c>
      <c r="AJ9">
        <f t="shared" si="12"/>
        <v>1977.2760000000001</v>
      </c>
      <c r="AK9">
        <f t="shared" si="13"/>
        <v>2176.5810000000001</v>
      </c>
      <c r="AL9">
        <f t="shared" si="14"/>
        <v>3507.7222499999998</v>
      </c>
      <c r="AM9">
        <f t="shared" si="15"/>
        <v>8636.2219999999998</v>
      </c>
    </row>
    <row r="10" spans="1:39" x14ac:dyDescent="0.2">
      <c r="A10" s="1" t="s">
        <v>24</v>
      </c>
      <c r="B10" s="4">
        <v>1028.4490000000001</v>
      </c>
      <c r="C10" s="5">
        <v>1632.8009999999999</v>
      </c>
      <c r="D10" s="4">
        <v>1106.8389999999999</v>
      </c>
      <c r="E10" s="5">
        <v>3029.7040000000002</v>
      </c>
      <c r="F10" s="4">
        <v>920.91899999999998</v>
      </c>
      <c r="G10" s="5">
        <v>1707.259</v>
      </c>
      <c r="H10" s="4">
        <v>1074.7260000000001</v>
      </c>
      <c r="I10" s="5">
        <v>1609.604</v>
      </c>
      <c r="J10" s="4">
        <v>1287.394</v>
      </c>
      <c r="K10" s="5">
        <v>2432.029</v>
      </c>
      <c r="L10" s="4">
        <v>1821.193</v>
      </c>
      <c r="M10" s="5">
        <v>6197.9979999999996</v>
      </c>
      <c r="N10" s="4">
        <v>1607.6769999999999</v>
      </c>
      <c r="O10" s="5">
        <v>2033.4369999999999</v>
      </c>
      <c r="P10" s="4">
        <v>1373.136</v>
      </c>
      <c r="Q10" s="5">
        <v>3842.864</v>
      </c>
      <c r="R10" s="4">
        <v>1237.3689999999999</v>
      </c>
      <c r="S10" s="5">
        <v>2613.8449999999998</v>
      </c>
      <c r="T10" s="4">
        <v>1098.615</v>
      </c>
      <c r="U10" s="5">
        <v>1766.4680000000001</v>
      </c>
      <c r="V10" s="6">
        <f t="shared" si="0"/>
        <v>1255.6317000000001</v>
      </c>
      <c r="W10" s="7">
        <f t="shared" si="0"/>
        <v>2686.6009000000004</v>
      </c>
      <c r="Y10" s="13">
        <f t="shared" si="1"/>
        <v>1632.8009999999999</v>
      </c>
      <c r="Z10" s="13">
        <f t="shared" si="2"/>
        <v>3029.7040000000002</v>
      </c>
      <c r="AA10" s="13">
        <f t="shared" si="3"/>
        <v>1707.259</v>
      </c>
      <c r="AB10" s="13">
        <f t="shared" si="4"/>
        <v>1609.604</v>
      </c>
      <c r="AC10" s="13">
        <f t="shared" si="5"/>
        <v>2432.029</v>
      </c>
      <c r="AD10" s="13">
        <f t="shared" si="6"/>
        <v>6197.9979999999996</v>
      </c>
      <c r="AE10" s="13">
        <f t="shared" si="7"/>
        <v>2033.4369999999999</v>
      </c>
      <c r="AF10" s="13">
        <f t="shared" si="8"/>
        <v>3842.864</v>
      </c>
      <c r="AG10" s="13">
        <f t="shared" si="9"/>
        <v>2613.8449999999998</v>
      </c>
      <c r="AH10" s="13">
        <f t="shared" si="10"/>
        <v>1766.4680000000001</v>
      </c>
      <c r="AI10">
        <f t="shared" si="11"/>
        <v>1609.604</v>
      </c>
      <c r="AJ10">
        <f t="shared" si="12"/>
        <v>1722.06125</v>
      </c>
      <c r="AK10">
        <f t="shared" si="13"/>
        <v>2232.7330000000002</v>
      </c>
      <c r="AL10">
        <f t="shared" si="14"/>
        <v>2925.7392500000001</v>
      </c>
      <c r="AM10">
        <f t="shared" si="15"/>
        <v>6197.9979999999996</v>
      </c>
    </row>
    <row r="11" spans="1:39" x14ac:dyDescent="0.2">
      <c r="A11" s="1" t="s">
        <v>7</v>
      </c>
      <c r="B11" s="4">
        <v>628.44399999999996</v>
      </c>
      <c r="C11" s="5">
        <v>1615.508</v>
      </c>
      <c r="D11" s="4">
        <v>731.66899999999998</v>
      </c>
      <c r="E11" s="5">
        <v>2622.422</v>
      </c>
      <c r="F11" s="4">
        <v>570.74900000000002</v>
      </c>
      <c r="G11" s="5">
        <v>1044.473</v>
      </c>
      <c r="H11" s="4">
        <v>638.20699999999999</v>
      </c>
      <c r="I11" s="5">
        <v>1132.3330000000001</v>
      </c>
      <c r="J11" s="4">
        <v>534.32399999999996</v>
      </c>
      <c r="K11" s="5">
        <v>1044.67</v>
      </c>
      <c r="L11" s="4">
        <v>722.15300000000002</v>
      </c>
      <c r="M11" s="5">
        <v>4068.7220000000002</v>
      </c>
      <c r="N11" s="4">
        <v>600.78</v>
      </c>
      <c r="O11" s="5">
        <v>1031.463</v>
      </c>
      <c r="P11" s="4">
        <v>608.15499999999997</v>
      </c>
      <c r="Q11" s="5">
        <v>2371.5250000000001</v>
      </c>
      <c r="R11" s="4">
        <v>614.88499999999999</v>
      </c>
      <c r="S11" s="5">
        <v>1325.9949999999999</v>
      </c>
      <c r="T11" s="4">
        <v>619.27599999999995</v>
      </c>
      <c r="U11" s="5">
        <v>1178.9659999999999</v>
      </c>
      <c r="V11" s="6">
        <f t="shared" si="0"/>
        <v>626.86419999999998</v>
      </c>
      <c r="W11" s="7">
        <f t="shared" si="0"/>
        <v>1743.6077</v>
      </c>
      <c r="Y11" s="13">
        <f t="shared" si="1"/>
        <v>1615.508</v>
      </c>
      <c r="Z11" s="13">
        <f t="shared" si="2"/>
        <v>2622.422</v>
      </c>
      <c r="AA11" s="13">
        <f t="shared" si="3"/>
        <v>1044.473</v>
      </c>
      <c r="AB11" s="13">
        <f t="shared" si="4"/>
        <v>1132.3330000000001</v>
      </c>
      <c r="AC11" s="13">
        <f t="shared" si="5"/>
        <v>1044.67</v>
      </c>
      <c r="AD11" s="13">
        <f t="shared" si="6"/>
        <v>4068.7220000000002</v>
      </c>
      <c r="AE11" s="13">
        <f t="shared" si="7"/>
        <v>1031.463</v>
      </c>
      <c r="AF11" s="13">
        <f t="shared" si="8"/>
        <v>2371.5250000000001</v>
      </c>
      <c r="AG11" s="13">
        <f t="shared" si="9"/>
        <v>1325.9949999999999</v>
      </c>
      <c r="AH11" s="13">
        <f t="shared" si="10"/>
        <v>1178.9659999999999</v>
      </c>
      <c r="AI11">
        <f t="shared" si="11"/>
        <v>1031.463</v>
      </c>
      <c r="AJ11">
        <f t="shared" si="12"/>
        <v>1066.5857500000002</v>
      </c>
      <c r="AK11">
        <f t="shared" si="13"/>
        <v>1252.4804999999999</v>
      </c>
      <c r="AL11">
        <f t="shared" si="14"/>
        <v>2182.5207500000001</v>
      </c>
      <c r="AM11">
        <f t="shared" si="15"/>
        <v>4068.7220000000002</v>
      </c>
    </row>
    <row r="12" spans="1:39" x14ac:dyDescent="0.2">
      <c r="A12" s="1" t="s">
        <v>25</v>
      </c>
      <c r="B12" s="4">
        <v>2741.2629999999999</v>
      </c>
      <c r="C12" s="5">
        <v>3491.17</v>
      </c>
      <c r="D12" s="4">
        <v>776.38300000000004</v>
      </c>
      <c r="E12" s="5">
        <v>2983.4229999999998</v>
      </c>
      <c r="F12" s="4">
        <v>869.59900000000005</v>
      </c>
      <c r="G12" s="5">
        <v>1342.346</v>
      </c>
      <c r="H12" s="4">
        <v>768.85799999999995</v>
      </c>
      <c r="I12" s="5">
        <v>1253.873</v>
      </c>
      <c r="J12" s="4">
        <v>1858.9829999999999</v>
      </c>
      <c r="K12" s="5">
        <v>2800.4760000000001</v>
      </c>
      <c r="L12" s="4">
        <v>785.71900000000005</v>
      </c>
      <c r="M12" s="5">
        <v>5792.46</v>
      </c>
      <c r="N12" s="4">
        <v>1565.953</v>
      </c>
      <c r="O12" s="5">
        <v>2502.0239999999999</v>
      </c>
      <c r="P12" s="4">
        <v>772.79399999999998</v>
      </c>
      <c r="Q12" s="5">
        <v>2840.701</v>
      </c>
      <c r="R12" s="4">
        <v>1236.249</v>
      </c>
      <c r="S12" s="5">
        <v>2650.2339999999999</v>
      </c>
      <c r="T12" s="4">
        <v>915.596</v>
      </c>
      <c r="U12" s="5">
        <v>1682.7760000000001</v>
      </c>
      <c r="V12" s="6">
        <f t="shared" si="0"/>
        <v>1229.1396999999999</v>
      </c>
      <c r="W12" s="7">
        <f t="shared" si="0"/>
        <v>2733.9483000000005</v>
      </c>
      <c r="Y12" s="13">
        <f t="shared" si="1"/>
        <v>3491.17</v>
      </c>
      <c r="Z12" s="13">
        <f t="shared" si="2"/>
        <v>2983.4229999999998</v>
      </c>
      <c r="AA12" s="13">
        <f t="shared" si="3"/>
        <v>1342.346</v>
      </c>
      <c r="AB12" s="13">
        <f t="shared" si="4"/>
        <v>1253.873</v>
      </c>
      <c r="AC12" s="13">
        <f t="shared" si="5"/>
        <v>2800.4760000000001</v>
      </c>
      <c r="AD12" s="13">
        <f t="shared" si="6"/>
        <v>5792.46</v>
      </c>
      <c r="AE12" s="13">
        <f t="shared" si="7"/>
        <v>2502.0239999999999</v>
      </c>
      <c r="AF12" s="13">
        <f t="shared" si="8"/>
        <v>2840.701</v>
      </c>
      <c r="AG12" s="13">
        <f t="shared" si="9"/>
        <v>2650.2339999999999</v>
      </c>
      <c r="AH12" s="13">
        <f t="shared" si="10"/>
        <v>1682.7760000000001</v>
      </c>
      <c r="AI12">
        <f t="shared" si="11"/>
        <v>1253.873</v>
      </c>
      <c r="AJ12">
        <f t="shared" si="12"/>
        <v>1887.588</v>
      </c>
      <c r="AK12">
        <f t="shared" si="13"/>
        <v>2725.355</v>
      </c>
      <c r="AL12">
        <f t="shared" si="14"/>
        <v>2947.7424999999998</v>
      </c>
      <c r="AM12">
        <f t="shared" si="15"/>
        <v>5792.46</v>
      </c>
    </row>
    <row r="13" spans="1:39" x14ac:dyDescent="0.2">
      <c r="A13" s="1" t="s">
        <v>26</v>
      </c>
      <c r="B13" s="4">
        <v>1589.298</v>
      </c>
      <c r="C13" s="5">
        <v>2333.6379999999999</v>
      </c>
      <c r="D13" s="4">
        <v>1358.1089999999999</v>
      </c>
      <c r="E13" s="5">
        <v>3844.317</v>
      </c>
      <c r="F13" s="4">
        <v>1739.816</v>
      </c>
      <c r="G13" s="5">
        <v>2693.701</v>
      </c>
      <c r="H13" s="4">
        <v>660.245</v>
      </c>
      <c r="I13" s="5">
        <v>1140.07</v>
      </c>
      <c r="J13" s="4">
        <v>515.02200000000005</v>
      </c>
      <c r="K13" s="5">
        <v>1152.2850000000001</v>
      </c>
      <c r="L13" s="4">
        <v>672.82600000000002</v>
      </c>
      <c r="M13" s="5">
        <v>5170.3019999999997</v>
      </c>
      <c r="N13" s="4">
        <v>2066.8649999999998</v>
      </c>
      <c r="O13" s="5">
        <v>3187.154</v>
      </c>
      <c r="P13" s="4">
        <v>1148.646</v>
      </c>
      <c r="Q13" s="5">
        <v>3274.3339999999998</v>
      </c>
      <c r="R13" s="4">
        <v>1941.566</v>
      </c>
      <c r="S13" s="5">
        <v>2768.9009999999998</v>
      </c>
      <c r="T13" s="4">
        <v>1960.701</v>
      </c>
      <c r="U13" s="5">
        <v>3658.5889999999999</v>
      </c>
      <c r="V13" s="6">
        <f t="shared" si="0"/>
        <v>1365.3094000000001</v>
      </c>
      <c r="W13" s="7">
        <f t="shared" si="0"/>
        <v>2922.3290999999999</v>
      </c>
      <c r="Y13" s="13">
        <f t="shared" si="1"/>
        <v>2333.6379999999999</v>
      </c>
      <c r="Z13" s="13">
        <f t="shared" si="2"/>
        <v>3844.317</v>
      </c>
      <c r="AA13" s="13">
        <f t="shared" si="3"/>
        <v>2693.701</v>
      </c>
      <c r="AB13" s="13">
        <f t="shared" si="4"/>
        <v>1140.07</v>
      </c>
      <c r="AC13" s="13">
        <f t="shared" si="5"/>
        <v>1152.2850000000001</v>
      </c>
      <c r="AD13" s="13">
        <f t="shared" si="6"/>
        <v>5170.3019999999997</v>
      </c>
      <c r="AE13" s="13">
        <f t="shared" si="7"/>
        <v>3187.154</v>
      </c>
      <c r="AF13" s="13">
        <f t="shared" si="8"/>
        <v>3274.3339999999998</v>
      </c>
      <c r="AG13" s="13">
        <f t="shared" si="9"/>
        <v>2768.9009999999998</v>
      </c>
      <c r="AH13" s="13">
        <f t="shared" si="10"/>
        <v>3658.5889999999999</v>
      </c>
      <c r="AI13">
        <f t="shared" si="11"/>
        <v>1140.07</v>
      </c>
      <c r="AJ13">
        <f t="shared" si="12"/>
        <v>2423.6537499999999</v>
      </c>
      <c r="AK13">
        <f t="shared" si="13"/>
        <v>2978.0275000000001</v>
      </c>
      <c r="AL13">
        <f t="shared" si="14"/>
        <v>3562.5252499999997</v>
      </c>
      <c r="AM13">
        <f t="shared" si="15"/>
        <v>5170.3019999999997</v>
      </c>
    </row>
    <row r="14" spans="1:39" x14ac:dyDescent="0.2">
      <c r="A14" s="1" t="s">
        <v>27</v>
      </c>
      <c r="B14" s="4">
        <v>1367.8510000000001</v>
      </c>
      <c r="C14" s="5">
        <v>2841.393</v>
      </c>
      <c r="D14" s="4">
        <v>934.13599999999997</v>
      </c>
      <c r="E14" s="5">
        <v>2972.8789999999999</v>
      </c>
      <c r="F14" s="4">
        <v>1298.922</v>
      </c>
      <c r="G14" s="5">
        <v>1782.22</v>
      </c>
      <c r="H14" s="4">
        <v>1416.0050000000001</v>
      </c>
      <c r="I14" s="5">
        <v>2336.4290000000001</v>
      </c>
      <c r="J14" s="4">
        <v>660.24699999999996</v>
      </c>
      <c r="K14" s="5">
        <v>1342.115</v>
      </c>
      <c r="L14" s="4">
        <v>1371.615</v>
      </c>
      <c r="M14" s="5">
        <v>8225.1290000000008</v>
      </c>
      <c r="N14" s="4">
        <v>1297.8109999999999</v>
      </c>
      <c r="O14" s="5">
        <v>1981.9349999999999</v>
      </c>
      <c r="P14" s="4">
        <v>1226.3399999999999</v>
      </c>
      <c r="Q14" s="5">
        <v>4372.8530000000001</v>
      </c>
      <c r="R14" s="4">
        <v>1447.0719999999999</v>
      </c>
      <c r="S14" s="5">
        <v>3329.5430000000001</v>
      </c>
      <c r="T14" s="4">
        <v>1586.432</v>
      </c>
      <c r="U14" s="5">
        <v>2635.386</v>
      </c>
      <c r="V14" s="6">
        <f t="shared" si="0"/>
        <v>1260.6431000000002</v>
      </c>
      <c r="W14" s="7">
        <f t="shared" si="0"/>
        <v>3181.9882000000002</v>
      </c>
      <c r="Y14" s="13">
        <f t="shared" si="1"/>
        <v>2841.393</v>
      </c>
      <c r="Z14" s="13">
        <f t="shared" si="2"/>
        <v>2972.8789999999999</v>
      </c>
      <c r="AA14" s="13">
        <f t="shared" si="3"/>
        <v>1782.22</v>
      </c>
      <c r="AB14" s="13">
        <f t="shared" si="4"/>
        <v>2336.4290000000001</v>
      </c>
      <c r="AC14" s="13">
        <f t="shared" si="5"/>
        <v>1342.115</v>
      </c>
      <c r="AD14" s="13">
        <f t="shared" si="6"/>
        <v>8225.1290000000008</v>
      </c>
      <c r="AE14" s="13">
        <f t="shared" si="7"/>
        <v>1981.9349999999999</v>
      </c>
      <c r="AF14" s="13">
        <f t="shared" si="8"/>
        <v>4372.8530000000001</v>
      </c>
      <c r="AG14" s="13">
        <f t="shared" si="9"/>
        <v>3329.5430000000001</v>
      </c>
      <c r="AH14" s="13">
        <f t="shared" si="10"/>
        <v>2635.386</v>
      </c>
      <c r="AI14">
        <f t="shared" si="11"/>
        <v>1342.115</v>
      </c>
      <c r="AJ14">
        <f t="shared" si="12"/>
        <v>2070.5585000000001</v>
      </c>
      <c r="AK14">
        <f t="shared" si="13"/>
        <v>2738.3895000000002</v>
      </c>
      <c r="AL14">
        <f t="shared" si="14"/>
        <v>3240.377</v>
      </c>
      <c r="AM14">
        <f t="shared" si="15"/>
        <v>8225.1290000000008</v>
      </c>
    </row>
    <row r="15" spans="1:39" x14ac:dyDescent="0.2">
      <c r="A15" s="1" t="s">
        <v>28</v>
      </c>
      <c r="B15" s="4">
        <v>771.19200000000001</v>
      </c>
      <c r="C15" s="5">
        <v>2167.2539999999999</v>
      </c>
      <c r="D15" s="4">
        <v>735.19899999999996</v>
      </c>
      <c r="E15" s="5">
        <v>2397.27</v>
      </c>
      <c r="F15" s="4">
        <v>595.07299999999998</v>
      </c>
      <c r="G15" s="5">
        <v>928.75400000000002</v>
      </c>
      <c r="H15" s="4">
        <v>708.41099999999994</v>
      </c>
      <c r="I15" s="5">
        <v>1227.241</v>
      </c>
      <c r="J15" s="4">
        <v>1196.0319999999999</v>
      </c>
      <c r="K15" s="5">
        <v>1890.0619999999999</v>
      </c>
      <c r="L15" s="4">
        <v>982.58100000000002</v>
      </c>
      <c r="M15" s="5">
        <v>6758.4539999999997</v>
      </c>
      <c r="N15" s="4">
        <v>781.36500000000001</v>
      </c>
      <c r="O15" s="5">
        <v>1441.6869999999999</v>
      </c>
      <c r="P15" s="4">
        <v>1658.606</v>
      </c>
      <c r="Q15" s="5">
        <v>4220.9070000000002</v>
      </c>
      <c r="R15" s="4">
        <v>631.63199999999995</v>
      </c>
      <c r="S15" s="5">
        <v>1990.922</v>
      </c>
      <c r="T15" s="4">
        <v>652.976</v>
      </c>
      <c r="U15" s="5">
        <v>1216.4359999999999</v>
      </c>
      <c r="V15" s="6">
        <f t="shared" si="0"/>
        <v>871.30669999999986</v>
      </c>
      <c r="W15" s="7">
        <f t="shared" si="0"/>
        <v>2423.8986999999997</v>
      </c>
      <c r="Y15" s="13">
        <f t="shared" si="1"/>
        <v>2167.2539999999999</v>
      </c>
      <c r="Z15" s="13">
        <f t="shared" si="2"/>
        <v>2397.27</v>
      </c>
      <c r="AA15" s="13">
        <f t="shared" si="3"/>
        <v>928.75400000000002</v>
      </c>
      <c r="AB15" s="13">
        <f t="shared" si="4"/>
        <v>1227.241</v>
      </c>
      <c r="AC15" s="13">
        <f t="shared" si="5"/>
        <v>1890.0619999999999</v>
      </c>
      <c r="AD15" s="13">
        <f t="shared" si="6"/>
        <v>6758.4539999999997</v>
      </c>
      <c r="AE15" s="13">
        <f t="shared" si="7"/>
        <v>1441.6869999999999</v>
      </c>
      <c r="AF15" s="13">
        <f t="shared" si="8"/>
        <v>4220.9070000000002</v>
      </c>
      <c r="AG15" s="13">
        <f t="shared" si="9"/>
        <v>1990.922</v>
      </c>
      <c r="AH15" s="13">
        <f t="shared" si="10"/>
        <v>1216.4359999999999</v>
      </c>
      <c r="AI15">
        <f t="shared" si="11"/>
        <v>928.75400000000002</v>
      </c>
      <c r="AJ15">
        <f t="shared" si="12"/>
        <v>1280.8525</v>
      </c>
      <c r="AK15">
        <f t="shared" si="13"/>
        <v>1940.492</v>
      </c>
      <c r="AL15">
        <f t="shared" si="14"/>
        <v>2339.7660000000001</v>
      </c>
      <c r="AM15">
        <f t="shared" si="15"/>
        <v>6758.4539999999997</v>
      </c>
    </row>
    <row r="16" spans="1:39" x14ac:dyDescent="0.2">
      <c r="A16" s="1" t="s">
        <v>12</v>
      </c>
      <c r="B16" s="4">
        <v>1271.183</v>
      </c>
      <c r="C16" s="5">
        <v>2549.2080000000001</v>
      </c>
      <c r="D16" s="4">
        <v>1291.1099999999999</v>
      </c>
      <c r="E16" s="5">
        <v>3550.37</v>
      </c>
      <c r="F16" s="4">
        <v>1376.7329999999999</v>
      </c>
      <c r="G16" s="5">
        <v>2052.2289999999998</v>
      </c>
      <c r="H16" s="4">
        <v>1329.6210000000001</v>
      </c>
      <c r="I16" s="5">
        <v>2242.0790000000002</v>
      </c>
      <c r="J16" s="4">
        <v>1302.674</v>
      </c>
      <c r="K16" s="5">
        <v>2242.7489999999998</v>
      </c>
      <c r="L16" s="4">
        <v>1249.181</v>
      </c>
      <c r="M16" s="5">
        <v>5964.6559999999999</v>
      </c>
      <c r="N16" s="4">
        <v>1096.3630000000001</v>
      </c>
      <c r="O16" s="5">
        <v>1553.1579999999999</v>
      </c>
      <c r="P16" s="4">
        <v>1249.5709999999999</v>
      </c>
      <c r="Q16" s="5">
        <v>4007.1619999999998</v>
      </c>
      <c r="R16" s="4">
        <v>1315.5170000000001</v>
      </c>
      <c r="S16" s="5">
        <v>3070.0740000000001</v>
      </c>
      <c r="T16" s="4">
        <v>1320.365</v>
      </c>
      <c r="U16" s="5">
        <v>2483.7249999999999</v>
      </c>
      <c r="V16" s="6">
        <f t="shared" si="0"/>
        <v>1280.2318</v>
      </c>
      <c r="W16" s="7">
        <f t="shared" si="0"/>
        <v>2971.5409999999997</v>
      </c>
      <c r="Y16" s="13">
        <f t="shared" si="1"/>
        <v>2549.2080000000001</v>
      </c>
      <c r="Z16" s="13">
        <f t="shared" si="2"/>
        <v>3550.37</v>
      </c>
      <c r="AA16" s="13">
        <f t="shared" si="3"/>
        <v>2052.2289999999998</v>
      </c>
      <c r="AB16" s="13">
        <f t="shared" si="4"/>
        <v>2242.0790000000002</v>
      </c>
      <c r="AC16" s="13">
        <f t="shared" si="5"/>
        <v>2242.7489999999998</v>
      </c>
      <c r="AD16" s="13">
        <f t="shared" si="6"/>
        <v>5964.6559999999999</v>
      </c>
      <c r="AE16" s="13">
        <f t="shared" si="7"/>
        <v>1553.1579999999999</v>
      </c>
      <c r="AF16" s="13">
        <f t="shared" si="8"/>
        <v>4007.1619999999998</v>
      </c>
      <c r="AG16" s="13">
        <f t="shared" si="9"/>
        <v>3070.0740000000001</v>
      </c>
      <c r="AH16" s="13">
        <f t="shared" si="10"/>
        <v>2483.7249999999999</v>
      </c>
      <c r="AI16">
        <f t="shared" si="11"/>
        <v>1553.1579999999999</v>
      </c>
      <c r="AJ16">
        <f t="shared" si="12"/>
        <v>2242.2465000000002</v>
      </c>
      <c r="AK16">
        <f t="shared" si="13"/>
        <v>2516.4665</v>
      </c>
      <c r="AL16">
        <f t="shared" si="14"/>
        <v>3430.2959999999998</v>
      </c>
      <c r="AM16">
        <f t="shared" si="15"/>
        <v>5964.6559999999999</v>
      </c>
    </row>
    <row r="17" spans="1:39" x14ac:dyDescent="0.2">
      <c r="A17" s="1" t="s">
        <v>29</v>
      </c>
      <c r="B17" s="4">
        <v>2097.8409999999999</v>
      </c>
      <c r="C17" s="5">
        <v>3080.011</v>
      </c>
      <c r="D17" s="4">
        <v>1186.732</v>
      </c>
      <c r="E17" s="5">
        <v>3612.5839999999998</v>
      </c>
      <c r="F17" s="4">
        <v>653.62900000000002</v>
      </c>
      <c r="G17" s="5">
        <v>1204.249</v>
      </c>
      <c r="H17" s="4">
        <v>951.726</v>
      </c>
      <c r="I17" s="5">
        <v>1622.4159999999999</v>
      </c>
      <c r="J17" s="4">
        <v>657.38800000000003</v>
      </c>
      <c r="K17" s="5">
        <v>1782.7180000000001</v>
      </c>
      <c r="L17" s="4">
        <v>1119.925</v>
      </c>
      <c r="M17" s="5">
        <v>6654</v>
      </c>
      <c r="N17" s="4">
        <v>1308.51</v>
      </c>
      <c r="O17" s="5">
        <v>2062.9769999999999</v>
      </c>
      <c r="P17" s="4">
        <v>681.16200000000003</v>
      </c>
      <c r="Q17" s="5">
        <v>2694.3330000000001</v>
      </c>
      <c r="R17" s="4">
        <v>1344.3119999999999</v>
      </c>
      <c r="S17" s="5">
        <v>2187.415</v>
      </c>
      <c r="T17" s="4">
        <v>626.22799999999995</v>
      </c>
      <c r="U17" s="5">
        <v>1129.0050000000001</v>
      </c>
      <c r="V17" s="6">
        <f t="shared" si="0"/>
        <v>1062.7453</v>
      </c>
      <c r="W17" s="7">
        <f t="shared" si="0"/>
        <v>2602.9708000000001</v>
      </c>
      <c r="Y17" s="13">
        <f t="shared" si="1"/>
        <v>3080.011</v>
      </c>
      <c r="Z17" s="13">
        <f t="shared" si="2"/>
        <v>3612.5839999999998</v>
      </c>
      <c r="AA17" s="13">
        <f t="shared" si="3"/>
        <v>1204.249</v>
      </c>
      <c r="AB17" s="13">
        <f t="shared" si="4"/>
        <v>1622.4159999999999</v>
      </c>
      <c r="AC17" s="13">
        <f t="shared" si="5"/>
        <v>1782.7180000000001</v>
      </c>
      <c r="AD17" s="13">
        <f t="shared" si="6"/>
        <v>6654</v>
      </c>
      <c r="AE17" s="13">
        <f t="shared" si="7"/>
        <v>2062.9769999999999</v>
      </c>
      <c r="AF17" s="13">
        <f t="shared" si="8"/>
        <v>2694.3330000000001</v>
      </c>
      <c r="AG17" s="13">
        <f t="shared" si="9"/>
        <v>2187.415</v>
      </c>
      <c r="AH17" s="13">
        <f t="shared" si="10"/>
        <v>1129.0050000000001</v>
      </c>
      <c r="AI17">
        <f t="shared" si="11"/>
        <v>1129.0050000000001</v>
      </c>
      <c r="AJ17">
        <f t="shared" si="12"/>
        <v>1662.4915000000001</v>
      </c>
      <c r="AK17">
        <f t="shared" si="13"/>
        <v>2125.1959999999999</v>
      </c>
      <c r="AL17">
        <f t="shared" si="14"/>
        <v>2983.5915</v>
      </c>
      <c r="AM17">
        <f t="shared" si="15"/>
        <v>6654</v>
      </c>
    </row>
    <row r="18" spans="1:39" x14ac:dyDescent="0.2">
      <c r="A18" s="1" t="s">
        <v>30</v>
      </c>
      <c r="B18" s="4">
        <v>557.28700000000003</v>
      </c>
      <c r="C18" s="5">
        <v>1316.7329999999999</v>
      </c>
      <c r="D18" s="4">
        <v>995.30399999999997</v>
      </c>
      <c r="E18" s="5">
        <v>3141.7130000000002</v>
      </c>
      <c r="F18" s="4">
        <v>930.93700000000001</v>
      </c>
      <c r="G18" s="5">
        <v>1360.5119999999999</v>
      </c>
      <c r="H18" s="4">
        <v>1184.819</v>
      </c>
      <c r="I18" s="5">
        <v>1577.2470000000001</v>
      </c>
      <c r="J18" s="4">
        <v>872.89700000000005</v>
      </c>
      <c r="K18" s="5">
        <v>1456.453</v>
      </c>
      <c r="L18" s="4">
        <v>1317.837</v>
      </c>
      <c r="M18" s="5">
        <v>5695.7020000000002</v>
      </c>
      <c r="N18" s="4">
        <v>653.32299999999998</v>
      </c>
      <c r="O18" s="5">
        <v>1104.8109999999999</v>
      </c>
      <c r="P18" s="4">
        <v>1011.8440000000001</v>
      </c>
      <c r="Q18" s="5">
        <v>3071.5709999999999</v>
      </c>
      <c r="R18" s="4">
        <v>2189.6419999999998</v>
      </c>
      <c r="S18" s="5">
        <v>2986.654</v>
      </c>
      <c r="T18" s="4">
        <v>494.87</v>
      </c>
      <c r="U18" s="5">
        <v>927.69</v>
      </c>
      <c r="V18" s="6">
        <f t="shared" si="0"/>
        <v>1020.876</v>
      </c>
      <c r="W18" s="7">
        <f t="shared" si="0"/>
        <v>2263.9085999999998</v>
      </c>
      <c r="Y18" s="13">
        <f t="shared" si="1"/>
        <v>1316.7329999999999</v>
      </c>
      <c r="Z18" s="13">
        <f t="shared" si="2"/>
        <v>3141.7130000000002</v>
      </c>
      <c r="AA18" s="13">
        <f t="shared" si="3"/>
        <v>1360.5119999999999</v>
      </c>
      <c r="AB18" s="13">
        <f t="shared" si="4"/>
        <v>1577.2470000000001</v>
      </c>
      <c r="AC18" s="13">
        <f t="shared" si="5"/>
        <v>1456.453</v>
      </c>
      <c r="AD18" s="13">
        <f t="shared" si="6"/>
        <v>5695.7020000000002</v>
      </c>
      <c r="AE18" s="13">
        <f t="shared" si="7"/>
        <v>1104.8109999999999</v>
      </c>
      <c r="AF18" s="13">
        <f t="shared" si="8"/>
        <v>3071.5709999999999</v>
      </c>
      <c r="AG18" s="13">
        <f t="shared" si="9"/>
        <v>2986.654</v>
      </c>
      <c r="AH18" s="13">
        <f t="shared" si="10"/>
        <v>927.69</v>
      </c>
      <c r="AI18">
        <f t="shared" si="11"/>
        <v>927.69</v>
      </c>
      <c r="AJ18">
        <f t="shared" si="12"/>
        <v>1327.6777499999998</v>
      </c>
      <c r="AK18">
        <f t="shared" si="13"/>
        <v>1516.85</v>
      </c>
      <c r="AL18">
        <f t="shared" si="14"/>
        <v>3050.34175</v>
      </c>
      <c r="AM18">
        <f t="shared" si="15"/>
        <v>5695.7020000000002</v>
      </c>
    </row>
    <row r="19" spans="1:39" x14ac:dyDescent="0.2">
      <c r="A19" s="1" t="s">
        <v>31</v>
      </c>
      <c r="B19" s="4">
        <v>701.60799999999995</v>
      </c>
      <c r="C19" s="5">
        <v>2263.1210000000001</v>
      </c>
      <c r="D19" s="4">
        <v>1552.9829999999999</v>
      </c>
      <c r="E19" s="5">
        <v>4263.9560000000001</v>
      </c>
      <c r="F19" s="4">
        <v>1352.7729999999999</v>
      </c>
      <c r="G19" s="5">
        <v>3926.346</v>
      </c>
      <c r="H19" s="4">
        <v>1274.3800000000001</v>
      </c>
      <c r="I19" s="5">
        <v>2335.895</v>
      </c>
      <c r="J19" s="4">
        <v>1050.817</v>
      </c>
      <c r="K19" s="5">
        <v>1789.86</v>
      </c>
      <c r="L19" s="4">
        <v>1336.6420000000001</v>
      </c>
      <c r="M19" s="5">
        <v>7344.0309999999999</v>
      </c>
      <c r="N19" s="4">
        <v>1288.7719999999999</v>
      </c>
      <c r="O19" s="5">
        <v>2241.5630000000001</v>
      </c>
      <c r="P19" s="4">
        <v>1392.0429999999999</v>
      </c>
      <c r="Q19" s="5">
        <v>4762.2979999999998</v>
      </c>
      <c r="R19" s="4">
        <v>1419.8589999999999</v>
      </c>
      <c r="S19" s="5">
        <v>3314.1990000000001</v>
      </c>
      <c r="T19" s="4">
        <v>1409.0250000000001</v>
      </c>
      <c r="U19" s="5">
        <v>2710.6889999999999</v>
      </c>
      <c r="V19" s="6">
        <f t="shared" si="0"/>
        <v>1277.8901999999998</v>
      </c>
      <c r="W19" s="7">
        <f t="shared" si="0"/>
        <v>3495.1958000000004</v>
      </c>
      <c r="Y19" s="13">
        <f t="shared" si="1"/>
        <v>2263.1210000000001</v>
      </c>
      <c r="Z19" s="13">
        <f t="shared" si="2"/>
        <v>4263.9560000000001</v>
      </c>
      <c r="AA19" s="13">
        <f t="shared" si="3"/>
        <v>3926.346</v>
      </c>
      <c r="AB19" s="13">
        <f t="shared" si="4"/>
        <v>2335.895</v>
      </c>
      <c r="AC19" s="13">
        <f t="shared" si="5"/>
        <v>1789.86</v>
      </c>
      <c r="AD19" s="13">
        <f t="shared" si="6"/>
        <v>7344.0309999999999</v>
      </c>
      <c r="AE19" s="13">
        <f t="shared" si="7"/>
        <v>2241.5630000000001</v>
      </c>
      <c r="AF19" s="13">
        <f t="shared" si="8"/>
        <v>4762.2979999999998</v>
      </c>
      <c r="AG19" s="13">
        <f t="shared" si="9"/>
        <v>3314.1990000000001</v>
      </c>
      <c r="AH19" s="13">
        <f t="shared" si="10"/>
        <v>2710.6889999999999</v>
      </c>
      <c r="AI19">
        <f t="shared" si="11"/>
        <v>1789.86</v>
      </c>
      <c r="AJ19">
        <f t="shared" si="12"/>
        <v>2281.3145</v>
      </c>
      <c r="AK19">
        <f t="shared" si="13"/>
        <v>3012.444</v>
      </c>
      <c r="AL19">
        <f t="shared" si="14"/>
        <v>4179.5535</v>
      </c>
      <c r="AM19">
        <f t="shared" si="15"/>
        <v>7344.0309999999999</v>
      </c>
    </row>
    <row r="20" spans="1:39" x14ac:dyDescent="0.2">
      <c r="A20" s="1" t="s">
        <v>32</v>
      </c>
      <c r="B20" s="4">
        <v>640.11500000000001</v>
      </c>
      <c r="C20" s="5">
        <v>2165.0520000000001</v>
      </c>
      <c r="D20" s="4">
        <v>729.78099999999995</v>
      </c>
      <c r="E20" s="5">
        <v>2541.2959999999998</v>
      </c>
      <c r="F20" s="4">
        <v>696.98699999999997</v>
      </c>
      <c r="G20" s="5">
        <v>1203.7239999999999</v>
      </c>
      <c r="H20" s="4">
        <v>805.55899999999997</v>
      </c>
      <c r="I20" s="5">
        <v>1393.183</v>
      </c>
      <c r="J20" s="4">
        <v>1224.1849999999999</v>
      </c>
      <c r="K20" s="5">
        <v>2083.895</v>
      </c>
      <c r="L20" s="4">
        <v>682.22500000000002</v>
      </c>
      <c r="M20" s="5">
        <v>5571.8530000000001</v>
      </c>
      <c r="N20" s="4">
        <v>759.78099999999995</v>
      </c>
      <c r="O20" s="5">
        <v>1411.2239999999999</v>
      </c>
      <c r="P20" s="4">
        <v>1453.2070000000001</v>
      </c>
      <c r="Q20" s="5">
        <v>4164.4920000000002</v>
      </c>
      <c r="R20" s="4">
        <v>638.00199999999995</v>
      </c>
      <c r="S20" s="5">
        <v>1598.202</v>
      </c>
      <c r="T20" s="4">
        <v>607.07899999999995</v>
      </c>
      <c r="U20" s="5">
        <v>1112.7460000000001</v>
      </c>
      <c r="V20" s="6">
        <f t="shared" si="0"/>
        <v>823.69209999999998</v>
      </c>
      <c r="W20" s="7">
        <f t="shared" si="0"/>
        <v>2324.5667000000003</v>
      </c>
      <c r="Y20" s="13">
        <f t="shared" si="1"/>
        <v>2165.0520000000001</v>
      </c>
      <c r="Z20" s="13">
        <f t="shared" si="2"/>
        <v>2541.2959999999998</v>
      </c>
      <c r="AA20" s="13">
        <f t="shared" si="3"/>
        <v>1203.7239999999999</v>
      </c>
      <c r="AB20" s="13">
        <f t="shared" si="4"/>
        <v>1393.183</v>
      </c>
      <c r="AC20" s="13">
        <f t="shared" si="5"/>
        <v>2083.895</v>
      </c>
      <c r="AD20" s="13">
        <f t="shared" si="6"/>
        <v>5571.8530000000001</v>
      </c>
      <c r="AE20" s="13">
        <f t="shared" si="7"/>
        <v>1411.2239999999999</v>
      </c>
      <c r="AF20" s="13">
        <f t="shared" si="8"/>
        <v>4164.4920000000002</v>
      </c>
      <c r="AG20" s="13">
        <f t="shared" si="9"/>
        <v>1598.202</v>
      </c>
      <c r="AH20" s="13">
        <f t="shared" si="10"/>
        <v>1112.7460000000001</v>
      </c>
      <c r="AI20">
        <f t="shared" si="11"/>
        <v>1112.7460000000001</v>
      </c>
      <c r="AJ20">
        <f t="shared" si="12"/>
        <v>1397.69325</v>
      </c>
      <c r="AK20">
        <f t="shared" si="13"/>
        <v>1841.0484999999999</v>
      </c>
      <c r="AL20">
        <f t="shared" si="14"/>
        <v>2447.2349999999997</v>
      </c>
      <c r="AM20">
        <f t="shared" si="15"/>
        <v>5571.8530000000001</v>
      </c>
    </row>
    <row r="21" spans="1:39" x14ac:dyDescent="0.2">
      <c r="A21" s="1" t="s">
        <v>33</v>
      </c>
      <c r="B21" s="4">
        <v>891.92899999999997</v>
      </c>
      <c r="C21" s="5">
        <v>1939.7090000000001</v>
      </c>
      <c r="D21" s="4">
        <v>1136.473</v>
      </c>
      <c r="E21" s="5">
        <v>3717.5360000000001</v>
      </c>
      <c r="F21" s="4">
        <v>1286.2539999999999</v>
      </c>
      <c r="G21" s="5">
        <v>1832.56</v>
      </c>
      <c r="H21" s="4">
        <v>1672.923</v>
      </c>
      <c r="I21" s="5">
        <v>2668.2020000000002</v>
      </c>
      <c r="J21" s="4">
        <v>1837.329</v>
      </c>
      <c r="K21" s="5">
        <v>2750.136</v>
      </c>
      <c r="L21" s="4">
        <v>1141.2449999999999</v>
      </c>
      <c r="M21" s="5">
        <v>5994.1890000000003</v>
      </c>
      <c r="N21" s="4">
        <v>473.03800000000001</v>
      </c>
      <c r="O21" s="5">
        <v>1175.8130000000001</v>
      </c>
      <c r="P21" s="4">
        <v>928.49199999999996</v>
      </c>
      <c r="Q21" s="5">
        <v>3439.9720000000002</v>
      </c>
      <c r="R21" s="4">
        <v>1987.76</v>
      </c>
      <c r="S21" s="5">
        <v>3562.5880000000002</v>
      </c>
      <c r="T21" s="4">
        <v>564.798</v>
      </c>
      <c r="U21" s="5">
        <v>1058.6610000000001</v>
      </c>
      <c r="V21" s="6">
        <f t="shared" si="0"/>
        <v>1192.0241000000001</v>
      </c>
      <c r="W21" s="7">
        <f t="shared" si="0"/>
        <v>2813.9366000000005</v>
      </c>
      <c r="Y21" s="13">
        <f t="shared" si="1"/>
        <v>1939.7090000000001</v>
      </c>
      <c r="Z21" s="13">
        <f t="shared" si="2"/>
        <v>3717.5360000000001</v>
      </c>
      <c r="AA21" s="13">
        <f t="shared" si="3"/>
        <v>1832.56</v>
      </c>
      <c r="AB21" s="13">
        <f t="shared" si="4"/>
        <v>2668.2020000000002</v>
      </c>
      <c r="AC21" s="13">
        <f t="shared" si="5"/>
        <v>2750.136</v>
      </c>
      <c r="AD21" s="13">
        <f t="shared" si="6"/>
        <v>5994.1890000000003</v>
      </c>
      <c r="AE21" s="13">
        <f t="shared" si="7"/>
        <v>1175.8130000000001</v>
      </c>
      <c r="AF21" s="13">
        <f t="shared" si="8"/>
        <v>3439.9720000000002</v>
      </c>
      <c r="AG21" s="13">
        <f t="shared" si="9"/>
        <v>3562.5880000000002</v>
      </c>
      <c r="AH21" s="13">
        <f t="shared" si="10"/>
        <v>1058.6610000000001</v>
      </c>
      <c r="AI21">
        <f t="shared" si="11"/>
        <v>1058.6610000000001</v>
      </c>
      <c r="AJ21">
        <f t="shared" si="12"/>
        <v>1859.34725</v>
      </c>
      <c r="AK21">
        <f t="shared" si="13"/>
        <v>2709.1689999999999</v>
      </c>
      <c r="AL21">
        <f t="shared" si="14"/>
        <v>3531.9340000000002</v>
      </c>
      <c r="AM21">
        <f t="shared" si="15"/>
        <v>5994.1890000000003</v>
      </c>
    </row>
    <row r="22" spans="1:39" x14ac:dyDescent="0.2">
      <c r="A22" s="1" t="s">
        <v>34</v>
      </c>
      <c r="B22" s="4">
        <v>1122.2739999999999</v>
      </c>
      <c r="C22" s="5">
        <v>1713.7360000000001</v>
      </c>
      <c r="D22" s="4">
        <v>1567.8030000000001</v>
      </c>
      <c r="E22" s="5">
        <v>3445.6750000000002</v>
      </c>
      <c r="F22" s="4">
        <v>1178.479</v>
      </c>
      <c r="G22" s="5">
        <v>1593.34</v>
      </c>
      <c r="H22" s="4">
        <v>596.64599999999996</v>
      </c>
      <c r="I22" s="5">
        <v>1099.306</v>
      </c>
      <c r="J22" s="4">
        <v>681.01199999999994</v>
      </c>
      <c r="K22" s="5">
        <v>1310.4380000000001</v>
      </c>
      <c r="L22" s="4">
        <v>572.94399999999996</v>
      </c>
      <c r="M22" s="5">
        <v>4106.9589999999998</v>
      </c>
      <c r="N22" s="4">
        <v>2457.1729999999998</v>
      </c>
      <c r="O22" s="5">
        <v>3115.511</v>
      </c>
      <c r="P22" s="4">
        <v>688.08199999999999</v>
      </c>
      <c r="Q22" s="5">
        <v>2197.62</v>
      </c>
      <c r="R22" s="4">
        <v>1335.154</v>
      </c>
      <c r="S22" s="5">
        <v>2183.732</v>
      </c>
      <c r="T22" s="4">
        <v>502.73599999999999</v>
      </c>
      <c r="U22" s="5">
        <v>925.48699999999997</v>
      </c>
      <c r="V22" s="6">
        <f t="shared" si="0"/>
        <v>1070.2302999999999</v>
      </c>
      <c r="W22" s="7">
        <f t="shared" si="0"/>
        <v>2169.1804000000002</v>
      </c>
      <c r="Y22" s="13">
        <f t="shared" si="1"/>
        <v>1713.7360000000001</v>
      </c>
      <c r="Z22" s="13">
        <f t="shared" si="2"/>
        <v>3445.6750000000002</v>
      </c>
      <c r="AA22" s="13">
        <f t="shared" si="3"/>
        <v>1593.34</v>
      </c>
      <c r="AB22" s="13">
        <f t="shared" si="4"/>
        <v>1099.306</v>
      </c>
      <c r="AC22" s="13">
        <f t="shared" si="5"/>
        <v>1310.4380000000001</v>
      </c>
      <c r="AD22" s="13">
        <f t="shared" si="6"/>
        <v>4106.9589999999998</v>
      </c>
      <c r="AE22" s="13">
        <f t="shared" si="7"/>
        <v>3115.511</v>
      </c>
      <c r="AF22" s="13">
        <f t="shared" si="8"/>
        <v>2197.62</v>
      </c>
      <c r="AG22" s="13">
        <f t="shared" si="9"/>
        <v>2183.732</v>
      </c>
      <c r="AH22" s="13">
        <f t="shared" si="10"/>
        <v>925.48699999999997</v>
      </c>
      <c r="AI22">
        <f t="shared" si="11"/>
        <v>925.48699999999997</v>
      </c>
      <c r="AJ22">
        <f t="shared" si="12"/>
        <v>1381.1635000000001</v>
      </c>
      <c r="AK22">
        <f t="shared" si="13"/>
        <v>1948.7339999999999</v>
      </c>
      <c r="AL22">
        <f t="shared" si="14"/>
        <v>2886.0382500000001</v>
      </c>
      <c r="AM22">
        <f t="shared" si="15"/>
        <v>4106.9589999999998</v>
      </c>
    </row>
    <row r="23" spans="1:39" x14ac:dyDescent="0.2">
      <c r="A23" s="1" t="s">
        <v>35</v>
      </c>
      <c r="B23" s="4">
        <v>1173.3009999999999</v>
      </c>
      <c r="C23" s="5">
        <v>2603.4029999999998</v>
      </c>
      <c r="D23" s="4">
        <v>1305.6110000000001</v>
      </c>
      <c r="E23" s="5">
        <v>3825.8980000000001</v>
      </c>
      <c r="F23" s="4">
        <v>1509.184</v>
      </c>
      <c r="G23" s="5">
        <v>4462.0919999999996</v>
      </c>
      <c r="H23" s="4">
        <v>1183.684</v>
      </c>
      <c r="I23" s="5">
        <v>1964.0450000000001</v>
      </c>
      <c r="J23" s="4">
        <v>1160.7139999999999</v>
      </c>
      <c r="K23" s="5">
        <v>2380.9029999999998</v>
      </c>
      <c r="L23" s="4">
        <v>1423.8920000000001</v>
      </c>
      <c r="M23" s="5">
        <v>8536.5229999999992</v>
      </c>
      <c r="N23" s="4">
        <v>1312.2909999999999</v>
      </c>
      <c r="O23" s="5">
        <v>2178.0120000000002</v>
      </c>
      <c r="P23" s="4">
        <v>1372.854</v>
      </c>
      <c r="Q23" s="5">
        <v>5465.3280000000004</v>
      </c>
      <c r="R23" s="4">
        <v>1365.002</v>
      </c>
      <c r="S23" s="5">
        <v>3325.489</v>
      </c>
      <c r="T23" s="4">
        <v>1208.836</v>
      </c>
      <c r="U23" s="5">
        <v>2220.8760000000002</v>
      </c>
      <c r="V23" s="6">
        <f t="shared" si="0"/>
        <v>1301.5368999999998</v>
      </c>
      <c r="W23" s="7">
        <f t="shared" si="0"/>
        <v>3696.2569000000003</v>
      </c>
      <c r="Y23" s="13">
        <f t="shared" si="1"/>
        <v>2603.4029999999998</v>
      </c>
      <c r="Z23" s="13">
        <f t="shared" si="2"/>
        <v>3825.8980000000001</v>
      </c>
      <c r="AA23" s="13">
        <f t="shared" si="3"/>
        <v>4462.0919999999996</v>
      </c>
      <c r="AB23" s="13">
        <f t="shared" si="4"/>
        <v>1964.0450000000001</v>
      </c>
      <c r="AC23" s="13">
        <f t="shared" si="5"/>
        <v>2380.9029999999998</v>
      </c>
      <c r="AD23" s="13">
        <f t="shared" si="6"/>
        <v>8536.5229999999992</v>
      </c>
      <c r="AE23" s="13">
        <f t="shared" si="7"/>
        <v>2178.0120000000002</v>
      </c>
      <c r="AF23" s="13">
        <f t="shared" si="8"/>
        <v>5465.3280000000004</v>
      </c>
      <c r="AG23" s="13">
        <f t="shared" si="9"/>
        <v>3325.489</v>
      </c>
      <c r="AH23" s="13">
        <f t="shared" si="10"/>
        <v>2220.8760000000002</v>
      </c>
      <c r="AI23">
        <f t="shared" si="11"/>
        <v>1964.0450000000001</v>
      </c>
      <c r="AJ23">
        <f t="shared" si="12"/>
        <v>2260.8827500000002</v>
      </c>
      <c r="AK23">
        <f t="shared" si="13"/>
        <v>2964.4459999999999</v>
      </c>
      <c r="AL23">
        <f t="shared" si="14"/>
        <v>4303.0434999999998</v>
      </c>
      <c r="AM23">
        <f t="shared" si="15"/>
        <v>8536.5229999999992</v>
      </c>
    </row>
    <row r="24" spans="1:39" x14ac:dyDescent="0.2">
      <c r="A24" s="1" t="s">
        <v>36</v>
      </c>
      <c r="B24" s="4">
        <v>594.64700000000005</v>
      </c>
      <c r="C24" s="5">
        <v>2090.7130000000002</v>
      </c>
      <c r="D24" s="4">
        <v>806.45799999999997</v>
      </c>
      <c r="E24" s="5">
        <v>2466.3490000000002</v>
      </c>
      <c r="F24" s="4">
        <v>640.58199999999999</v>
      </c>
      <c r="G24" s="5">
        <v>1199.3530000000001</v>
      </c>
      <c r="H24" s="4">
        <v>599.875</v>
      </c>
      <c r="I24" s="5">
        <v>1115.415</v>
      </c>
      <c r="J24" s="4">
        <v>1240.808</v>
      </c>
      <c r="K24" s="5">
        <v>2031.414</v>
      </c>
      <c r="L24" s="4">
        <v>868.30899999999997</v>
      </c>
      <c r="M24" s="5">
        <v>6311.4939999999997</v>
      </c>
      <c r="N24" s="4">
        <v>981.90300000000002</v>
      </c>
      <c r="O24" s="5">
        <v>1668.38</v>
      </c>
      <c r="P24" s="4">
        <v>1536.8019999999999</v>
      </c>
      <c r="Q24" s="5">
        <v>4325.2709999999997</v>
      </c>
      <c r="R24" s="4">
        <v>585.70699999999999</v>
      </c>
      <c r="S24" s="5">
        <v>1526.9059999999999</v>
      </c>
      <c r="T24" s="4">
        <v>623.44500000000005</v>
      </c>
      <c r="U24" s="5">
        <v>1140.2529999999999</v>
      </c>
      <c r="V24" s="6">
        <f t="shared" si="0"/>
        <v>847.85360000000003</v>
      </c>
      <c r="W24" s="7">
        <f t="shared" si="0"/>
        <v>2387.5548000000003</v>
      </c>
      <c r="Y24" s="13">
        <f t="shared" si="1"/>
        <v>2090.7130000000002</v>
      </c>
      <c r="Z24" s="13">
        <f t="shared" si="2"/>
        <v>2466.3490000000002</v>
      </c>
      <c r="AA24" s="13">
        <f t="shared" si="3"/>
        <v>1199.3530000000001</v>
      </c>
      <c r="AB24" s="13">
        <f t="shared" si="4"/>
        <v>1115.415</v>
      </c>
      <c r="AC24" s="13">
        <f t="shared" si="5"/>
        <v>2031.414</v>
      </c>
      <c r="AD24" s="13">
        <f t="shared" si="6"/>
        <v>6311.4939999999997</v>
      </c>
      <c r="AE24" s="13">
        <f t="shared" si="7"/>
        <v>1668.38</v>
      </c>
      <c r="AF24" s="13">
        <f t="shared" si="8"/>
        <v>4325.2709999999997</v>
      </c>
      <c r="AG24" s="13">
        <f t="shared" si="9"/>
        <v>1526.9059999999999</v>
      </c>
      <c r="AH24" s="13">
        <f t="shared" si="10"/>
        <v>1140.2529999999999</v>
      </c>
      <c r="AI24">
        <f t="shared" si="11"/>
        <v>1115.415</v>
      </c>
      <c r="AJ24">
        <f t="shared" si="12"/>
        <v>1281.24125</v>
      </c>
      <c r="AK24">
        <f t="shared" si="13"/>
        <v>1849.8969999999999</v>
      </c>
      <c r="AL24">
        <f t="shared" si="14"/>
        <v>2372.44</v>
      </c>
      <c r="AM24">
        <f t="shared" si="15"/>
        <v>6311.4939999999997</v>
      </c>
    </row>
    <row r="25" spans="1:39" x14ac:dyDescent="0.2">
      <c r="A25" s="1" t="s">
        <v>37</v>
      </c>
      <c r="B25" s="4">
        <v>521.17200000000003</v>
      </c>
      <c r="C25" s="5">
        <v>1194.0940000000001</v>
      </c>
      <c r="D25" s="4">
        <v>1446.85</v>
      </c>
      <c r="E25" s="5">
        <v>3743.1610000000001</v>
      </c>
      <c r="F25" s="4">
        <v>1147.8109999999999</v>
      </c>
      <c r="G25" s="5">
        <v>1720.146</v>
      </c>
      <c r="H25" s="4">
        <v>818.005</v>
      </c>
      <c r="I25" s="5">
        <v>1450.1969999999999</v>
      </c>
      <c r="J25" s="4">
        <v>611.33799999999997</v>
      </c>
      <c r="K25" s="5">
        <v>1348.2339999999999</v>
      </c>
      <c r="L25" s="4">
        <v>1840.01</v>
      </c>
      <c r="M25" s="5">
        <v>7260.1959999999999</v>
      </c>
      <c r="N25" s="4">
        <v>901.45699999999999</v>
      </c>
      <c r="O25" s="5">
        <v>1332.357</v>
      </c>
      <c r="P25" s="4">
        <v>707.50099999999998</v>
      </c>
      <c r="Q25" s="5">
        <v>2682.2179999999998</v>
      </c>
      <c r="R25" s="4">
        <v>670.23199999999997</v>
      </c>
      <c r="S25" s="5">
        <v>1281.56</v>
      </c>
      <c r="T25" s="4">
        <v>609.70100000000002</v>
      </c>
      <c r="U25" s="5">
        <v>1048.7139999999999</v>
      </c>
      <c r="V25" s="6">
        <f t="shared" si="0"/>
        <v>927.40770000000009</v>
      </c>
      <c r="W25" s="7">
        <f t="shared" si="0"/>
        <v>2306.0877</v>
      </c>
      <c r="Y25" s="13">
        <f t="shared" si="1"/>
        <v>1194.0940000000001</v>
      </c>
      <c r="Z25" s="13">
        <f t="shared" si="2"/>
        <v>3743.1610000000001</v>
      </c>
      <c r="AA25" s="13">
        <f t="shared" si="3"/>
        <v>1720.146</v>
      </c>
      <c r="AB25" s="13">
        <f t="shared" si="4"/>
        <v>1450.1969999999999</v>
      </c>
      <c r="AC25" s="13">
        <f t="shared" si="5"/>
        <v>1348.2339999999999</v>
      </c>
      <c r="AD25" s="13">
        <f t="shared" si="6"/>
        <v>7260.1959999999999</v>
      </c>
      <c r="AE25" s="13">
        <f t="shared" si="7"/>
        <v>1332.357</v>
      </c>
      <c r="AF25" s="13">
        <f t="shared" si="8"/>
        <v>2682.2179999999998</v>
      </c>
      <c r="AG25" s="13">
        <f t="shared" si="9"/>
        <v>1281.56</v>
      </c>
      <c r="AH25" s="13">
        <f t="shared" si="10"/>
        <v>1048.7139999999999</v>
      </c>
      <c r="AI25">
        <f t="shared" si="11"/>
        <v>1048.7139999999999</v>
      </c>
      <c r="AJ25">
        <f t="shared" si="12"/>
        <v>1294.2592500000001</v>
      </c>
      <c r="AK25">
        <f t="shared" si="13"/>
        <v>1399.2154999999998</v>
      </c>
      <c r="AL25">
        <f t="shared" si="14"/>
        <v>2441.6999999999998</v>
      </c>
      <c r="AM25">
        <f t="shared" si="15"/>
        <v>7260.1959999999999</v>
      </c>
    </row>
    <row r="26" spans="1:39" x14ac:dyDescent="0.2">
      <c r="A26" s="1" t="s">
        <v>38</v>
      </c>
      <c r="B26" s="4">
        <v>578.34900000000005</v>
      </c>
      <c r="C26" s="5">
        <v>1252.4059999999999</v>
      </c>
      <c r="D26" s="4">
        <v>635.83699999999999</v>
      </c>
      <c r="E26" s="5">
        <v>2253.3850000000002</v>
      </c>
      <c r="F26" s="4">
        <v>656.12</v>
      </c>
      <c r="G26" s="5">
        <v>1029.7950000000001</v>
      </c>
      <c r="H26" s="4">
        <v>536.423</v>
      </c>
      <c r="I26" s="5">
        <v>980.178</v>
      </c>
      <c r="J26" s="4">
        <v>1409.056</v>
      </c>
      <c r="K26" s="5">
        <v>2179.3879999999999</v>
      </c>
      <c r="L26" s="4">
        <v>774.81200000000001</v>
      </c>
      <c r="M26" s="5">
        <v>4966.1980000000003</v>
      </c>
      <c r="N26" s="4">
        <v>704.84699999999998</v>
      </c>
      <c r="O26" s="5">
        <v>1267.7829999999999</v>
      </c>
      <c r="P26" s="4">
        <v>1349.7909999999999</v>
      </c>
      <c r="Q26" s="5">
        <v>3417.569</v>
      </c>
      <c r="R26" s="4">
        <v>491.524</v>
      </c>
      <c r="S26" s="5">
        <v>1015.21</v>
      </c>
      <c r="T26" s="4">
        <v>544.32100000000003</v>
      </c>
      <c r="U26" s="5">
        <v>1001.6420000000001</v>
      </c>
      <c r="V26" s="6">
        <f t="shared" si="0"/>
        <v>768.10800000000006</v>
      </c>
      <c r="W26" s="7">
        <f t="shared" si="0"/>
        <v>1936.3553999999999</v>
      </c>
      <c r="Y26" s="13">
        <f t="shared" si="1"/>
        <v>1252.4059999999999</v>
      </c>
      <c r="Z26" s="13">
        <f t="shared" si="2"/>
        <v>2253.3850000000002</v>
      </c>
      <c r="AA26" s="13">
        <f t="shared" si="3"/>
        <v>1029.7950000000001</v>
      </c>
      <c r="AB26" s="13">
        <f t="shared" si="4"/>
        <v>980.178</v>
      </c>
      <c r="AC26" s="13">
        <f t="shared" si="5"/>
        <v>2179.3879999999999</v>
      </c>
      <c r="AD26" s="13">
        <f t="shared" si="6"/>
        <v>4966.1980000000003</v>
      </c>
      <c r="AE26" s="13">
        <f t="shared" si="7"/>
        <v>1267.7829999999999</v>
      </c>
      <c r="AF26" s="13">
        <f t="shared" si="8"/>
        <v>3417.569</v>
      </c>
      <c r="AG26" s="13">
        <f t="shared" si="9"/>
        <v>1015.21</v>
      </c>
      <c r="AH26" s="13">
        <f t="shared" si="10"/>
        <v>1001.6420000000001</v>
      </c>
      <c r="AI26">
        <f t="shared" si="11"/>
        <v>980.178</v>
      </c>
      <c r="AJ26">
        <f t="shared" si="12"/>
        <v>1018.85625</v>
      </c>
      <c r="AK26">
        <f t="shared" si="13"/>
        <v>1260.0944999999999</v>
      </c>
      <c r="AL26">
        <f t="shared" si="14"/>
        <v>2234.8857500000004</v>
      </c>
      <c r="AM26">
        <f t="shared" si="15"/>
        <v>4966.1980000000003</v>
      </c>
    </row>
    <row r="27" spans="1:39" x14ac:dyDescent="0.2">
      <c r="A27" s="1" t="s">
        <v>39</v>
      </c>
      <c r="B27" s="4">
        <v>1398.885</v>
      </c>
      <c r="C27" s="5">
        <v>2547.442</v>
      </c>
      <c r="D27" s="4">
        <v>993.32500000000005</v>
      </c>
      <c r="E27" s="5">
        <v>3376.8220000000001</v>
      </c>
      <c r="F27" s="4">
        <v>1546.171</v>
      </c>
      <c r="G27" s="5">
        <v>2597.4070000000002</v>
      </c>
      <c r="H27" s="4">
        <v>1344.8510000000001</v>
      </c>
      <c r="I27" s="5">
        <v>2598.5369999999998</v>
      </c>
      <c r="J27" s="4">
        <v>1601.55</v>
      </c>
      <c r="K27" s="5">
        <v>2823.1390000000001</v>
      </c>
      <c r="L27" s="4">
        <v>1121.212</v>
      </c>
      <c r="M27" s="5">
        <v>6342.6940000000004</v>
      </c>
      <c r="N27" s="4">
        <v>779.5</v>
      </c>
      <c r="O27" s="5">
        <v>1373.934</v>
      </c>
      <c r="P27" s="4">
        <v>1439.6890000000001</v>
      </c>
      <c r="Q27" s="5">
        <v>5413.1610000000001</v>
      </c>
      <c r="R27" s="4">
        <v>1292.7360000000001</v>
      </c>
      <c r="S27" s="5">
        <v>2883.364</v>
      </c>
      <c r="T27" s="4">
        <v>1284.442</v>
      </c>
      <c r="U27" s="5">
        <v>2467.768</v>
      </c>
      <c r="V27" s="6">
        <f t="shared" si="0"/>
        <v>1280.2361000000001</v>
      </c>
      <c r="W27" s="7">
        <f t="shared" si="0"/>
        <v>3242.4268000000002</v>
      </c>
      <c r="Y27" s="13">
        <f t="shared" si="1"/>
        <v>2547.442</v>
      </c>
      <c r="Z27" s="13">
        <f t="shared" si="2"/>
        <v>3376.8220000000001</v>
      </c>
      <c r="AA27" s="13">
        <f t="shared" si="3"/>
        <v>2597.4070000000002</v>
      </c>
      <c r="AB27" s="13">
        <f t="shared" si="4"/>
        <v>2598.5369999999998</v>
      </c>
      <c r="AC27" s="13">
        <f t="shared" si="5"/>
        <v>2823.1390000000001</v>
      </c>
      <c r="AD27" s="13">
        <f t="shared" si="6"/>
        <v>6342.6940000000004</v>
      </c>
      <c r="AE27" s="13">
        <f t="shared" si="7"/>
        <v>1373.934</v>
      </c>
      <c r="AF27" s="13">
        <f t="shared" si="8"/>
        <v>5413.1610000000001</v>
      </c>
      <c r="AG27" s="13">
        <f t="shared" si="9"/>
        <v>2883.364</v>
      </c>
      <c r="AH27" s="13">
        <f t="shared" si="10"/>
        <v>2467.768</v>
      </c>
      <c r="AI27">
        <f t="shared" si="11"/>
        <v>1373.934</v>
      </c>
      <c r="AJ27">
        <f t="shared" si="12"/>
        <v>2559.93325</v>
      </c>
      <c r="AK27">
        <f t="shared" si="13"/>
        <v>2710.8379999999997</v>
      </c>
      <c r="AL27">
        <f t="shared" si="14"/>
        <v>3253.4575</v>
      </c>
      <c r="AM27">
        <f t="shared" si="15"/>
        <v>6342.6940000000004</v>
      </c>
    </row>
    <row r="28" spans="1:39" x14ac:dyDescent="0.2">
      <c r="A28" s="1" t="s">
        <v>40</v>
      </c>
      <c r="B28" s="4">
        <v>622.52099999999996</v>
      </c>
      <c r="C28" s="5">
        <v>1908.402</v>
      </c>
      <c r="D28" s="4">
        <v>857.66300000000001</v>
      </c>
      <c r="E28" s="5">
        <v>2663.5070000000001</v>
      </c>
      <c r="F28" s="4">
        <v>689.34100000000001</v>
      </c>
      <c r="G28" s="5">
        <v>1133.48</v>
      </c>
      <c r="H28" s="4">
        <v>658.63</v>
      </c>
      <c r="I28" s="5">
        <v>1240.8820000000001</v>
      </c>
      <c r="J28" s="4">
        <v>575.45500000000004</v>
      </c>
      <c r="K28" s="5">
        <v>1286.67</v>
      </c>
      <c r="L28" s="4">
        <v>1290.9760000000001</v>
      </c>
      <c r="M28" s="5">
        <v>7562.8230000000003</v>
      </c>
      <c r="N28" s="4">
        <v>663.93899999999996</v>
      </c>
      <c r="O28" s="5">
        <v>1353.0429999999999</v>
      </c>
      <c r="P28" s="4">
        <v>1486.9739999999999</v>
      </c>
      <c r="Q28" s="5">
        <v>3984.0410000000002</v>
      </c>
      <c r="R28" s="4">
        <v>718.20500000000004</v>
      </c>
      <c r="S28" s="5">
        <v>2071.0590000000002</v>
      </c>
      <c r="T28" s="4">
        <v>626.21400000000006</v>
      </c>
      <c r="U28" s="5">
        <v>1127.4079999999999</v>
      </c>
      <c r="V28" s="6">
        <f t="shared" si="0"/>
        <v>818.99180000000001</v>
      </c>
      <c r="W28" s="7">
        <f t="shared" si="0"/>
        <v>2433.1315000000004</v>
      </c>
      <c r="Y28" s="13">
        <f t="shared" si="1"/>
        <v>1908.402</v>
      </c>
      <c r="Z28" s="13">
        <f t="shared" si="2"/>
        <v>2663.5070000000001</v>
      </c>
      <c r="AA28" s="13">
        <f t="shared" si="3"/>
        <v>1133.48</v>
      </c>
      <c r="AB28" s="13">
        <f t="shared" si="4"/>
        <v>1240.8820000000001</v>
      </c>
      <c r="AC28" s="13">
        <f t="shared" si="5"/>
        <v>1286.67</v>
      </c>
      <c r="AD28" s="13">
        <f t="shared" si="6"/>
        <v>7562.8230000000003</v>
      </c>
      <c r="AE28" s="13">
        <f t="shared" si="7"/>
        <v>1353.0429999999999</v>
      </c>
      <c r="AF28" s="13">
        <f t="shared" si="8"/>
        <v>3984.0410000000002</v>
      </c>
      <c r="AG28" s="13">
        <f t="shared" si="9"/>
        <v>2071.0590000000002</v>
      </c>
      <c r="AH28" s="13">
        <f t="shared" si="10"/>
        <v>1127.4079999999999</v>
      </c>
      <c r="AI28">
        <f t="shared" si="11"/>
        <v>1127.4079999999999</v>
      </c>
      <c r="AJ28">
        <f t="shared" si="12"/>
        <v>1252.3290000000002</v>
      </c>
      <c r="AK28">
        <f t="shared" si="13"/>
        <v>1630.7224999999999</v>
      </c>
      <c r="AL28">
        <f t="shared" si="14"/>
        <v>2515.395</v>
      </c>
      <c r="AM28">
        <f t="shared" si="15"/>
        <v>7562.8230000000003</v>
      </c>
    </row>
    <row r="29" spans="1:39" x14ac:dyDescent="0.2">
      <c r="A29" s="2" t="s">
        <v>17</v>
      </c>
      <c r="B29" s="8">
        <v>1203.8510000000001</v>
      </c>
      <c r="C29" s="9">
        <v>2563.652</v>
      </c>
      <c r="D29" s="8">
        <v>1221.402</v>
      </c>
      <c r="E29" s="9">
        <v>4335.5020000000004</v>
      </c>
      <c r="F29" s="8">
        <v>3515.7280000000001</v>
      </c>
      <c r="G29" s="9">
        <v>6385.116</v>
      </c>
      <c r="H29" s="8">
        <v>1806.047</v>
      </c>
      <c r="I29" s="9">
        <v>3239.6039999999998</v>
      </c>
      <c r="J29" s="8">
        <v>2258.0250000000001</v>
      </c>
      <c r="K29" s="9">
        <v>4074.9589999999998</v>
      </c>
      <c r="L29" s="8">
        <v>1842.1379999999999</v>
      </c>
      <c r="M29" s="9">
        <v>8352.8670000000002</v>
      </c>
      <c r="N29" s="8">
        <v>1238.5070000000001</v>
      </c>
      <c r="O29" s="9">
        <v>2447.808</v>
      </c>
      <c r="P29" s="8">
        <v>1216.3530000000001</v>
      </c>
      <c r="Q29" s="9">
        <v>4039.3629999999998</v>
      </c>
      <c r="R29" s="8">
        <v>1864.271</v>
      </c>
      <c r="S29" s="9">
        <v>3773.991</v>
      </c>
      <c r="T29" s="8">
        <v>1246.2670000000001</v>
      </c>
      <c r="U29" s="9">
        <v>2333.2489999999998</v>
      </c>
      <c r="V29" s="10">
        <f t="shared" si="0"/>
        <v>1741.2589</v>
      </c>
      <c r="W29" s="11">
        <f t="shared" si="0"/>
        <v>4154.6111000000001</v>
      </c>
      <c r="Y29" s="13">
        <f t="shared" si="1"/>
        <v>2563.652</v>
      </c>
      <c r="Z29" s="13">
        <f t="shared" si="2"/>
        <v>4335.5020000000004</v>
      </c>
      <c r="AA29" s="13">
        <f t="shared" si="3"/>
        <v>6385.116</v>
      </c>
      <c r="AB29" s="13">
        <f t="shared" si="4"/>
        <v>3239.6039999999998</v>
      </c>
      <c r="AC29" s="13">
        <f t="shared" si="5"/>
        <v>4074.9589999999998</v>
      </c>
      <c r="AD29" s="13">
        <f t="shared" si="6"/>
        <v>8352.8670000000002</v>
      </c>
      <c r="AE29" s="13">
        <f t="shared" si="7"/>
        <v>2447.808</v>
      </c>
      <c r="AF29" s="13">
        <f t="shared" si="8"/>
        <v>4039.3629999999998</v>
      </c>
      <c r="AG29" s="13">
        <f t="shared" si="9"/>
        <v>3773.991</v>
      </c>
      <c r="AH29" s="13">
        <f t="shared" si="10"/>
        <v>2333.2489999999998</v>
      </c>
      <c r="AI29">
        <f t="shared" si="11"/>
        <v>2333.2489999999998</v>
      </c>
      <c r="AJ29">
        <f t="shared" si="12"/>
        <v>2732.64</v>
      </c>
      <c r="AK29">
        <f t="shared" si="13"/>
        <v>3906.6769999999997</v>
      </c>
      <c r="AL29">
        <f t="shared" si="14"/>
        <v>4270.36625</v>
      </c>
      <c r="AM29">
        <f t="shared" si="15"/>
        <v>8352.8670000000002</v>
      </c>
    </row>
    <row r="31" spans="1:39" x14ac:dyDescent="0.2">
      <c r="A31" s="2" t="s">
        <v>48</v>
      </c>
      <c r="B31" s="14">
        <v>1</v>
      </c>
      <c r="C31" s="14"/>
      <c r="D31" s="14">
        <v>2</v>
      </c>
      <c r="E31" s="14"/>
      <c r="F31" s="14">
        <v>3</v>
      </c>
      <c r="G31" s="14"/>
      <c r="H31" s="14">
        <v>4</v>
      </c>
      <c r="I31" s="14"/>
      <c r="J31" s="14">
        <v>5</v>
      </c>
      <c r="K31" s="14"/>
      <c r="L31" s="14">
        <v>6</v>
      </c>
      <c r="M31" s="14"/>
      <c r="N31" s="14">
        <v>7</v>
      </c>
      <c r="O31" s="14"/>
      <c r="P31" s="14">
        <v>8</v>
      </c>
      <c r="Q31" s="14"/>
      <c r="R31" s="14">
        <v>9</v>
      </c>
      <c r="S31" s="14"/>
      <c r="T31" s="14">
        <v>10</v>
      </c>
      <c r="U31" s="14"/>
      <c r="V31" s="14" t="s">
        <v>1</v>
      </c>
      <c r="W31" s="14"/>
    </row>
    <row r="32" spans="1:39" x14ac:dyDescent="0.2">
      <c r="A32" s="1" t="s">
        <v>2</v>
      </c>
      <c r="B32" s="4">
        <v>2562.2139999999999</v>
      </c>
      <c r="C32" s="5">
        <v>4326.6989999999996</v>
      </c>
      <c r="D32" s="4">
        <v>1360.348</v>
      </c>
      <c r="E32" s="5">
        <v>4904.5770000000002</v>
      </c>
      <c r="F32" s="4">
        <v>2407.058</v>
      </c>
      <c r="G32" s="5">
        <v>3083.9589999999998</v>
      </c>
      <c r="H32" s="4">
        <v>2300.3879999999999</v>
      </c>
      <c r="I32" s="5">
        <v>3708.018</v>
      </c>
      <c r="J32" s="4">
        <v>1455.19</v>
      </c>
      <c r="K32" s="5">
        <v>2149.692</v>
      </c>
      <c r="L32" s="4">
        <v>2079.7820000000002</v>
      </c>
      <c r="M32" s="5">
        <v>11735.924999999999</v>
      </c>
      <c r="N32" s="4">
        <v>1142.193</v>
      </c>
      <c r="O32" s="5">
        <v>1753.4259999999999</v>
      </c>
      <c r="P32" s="4">
        <v>2245.2539999999999</v>
      </c>
      <c r="Q32" s="5">
        <v>5842.0150000000003</v>
      </c>
      <c r="R32" s="4">
        <v>918.71</v>
      </c>
      <c r="S32" s="5">
        <v>2066.9560000000001</v>
      </c>
      <c r="T32" s="4">
        <v>1475.7260000000001</v>
      </c>
      <c r="U32" s="5">
        <v>2593.9189999999999</v>
      </c>
      <c r="V32" s="6">
        <f t="shared" ref="V32:W59" si="16">(B32+D32+F32+H32+J32+L32+N32+P32+R32+T32)/10</f>
        <v>1794.6862999999998</v>
      </c>
      <c r="W32" s="7">
        <f t="shared" si="16"/>
        <v>4216.5186000000003</v>
      </c>
    </row>
    <row r="33" spans="1:23" x14ac:dyDescent="0.2">
      <c r="A33" s="1" t="s">
        <v>21</v>
      </c>
      <c r="B33" s="4">
        <v>1301.645</v>
      </c>
      <c r="C33" s="5">
        <v>1776.4760000000001</v>
      </c>
      <c r="D33" s="4">
        <v>1489.739</v>
      </c>
      <c r="E33" s="5">
        <v>3658.672</v>
      </c>
      <c r="F33" s="4">
        <v>1387.72</v>
      </c>
      <c r="G33" s="5">
        <v>2009.989</v>
      </c>
      <c r="H33" s="4">
        <v>1946.943</v>
      </c>
      <c r="I33" s="5">
        <v>3800.971</v>
      </c>
      <c r="J33" s="4">
        <v>1629.2919999999999</v>
      </c>
      <c r="K33" s="5">
        <v>2250.9029999999998</v>
      </c>
      <c r="L33" s="4">
        <v>859.327</v>
      </c>
      <c r="M33" s="5">
        <v>5526.3419999999996</v>
      </c>
      <c r="N33" s="4">
        <v>559.94899999999996</v>
      </c>
      <c r="O33" s="5">
        <v>1208.1020000000001</v>
      </c>
      <c r="P33" s="4">
        <v>1282.232</v>
      </c>
      <c r="Q33" s="5">
        <v>4173.83</v>
      </c>
      <c r="R33" s="4">
        <v>1253.1120000000001</v>
      </c>
      <c r="S33" s="5">
        <v>2739.3429999999998</v>
      </c>
      <c r="T33" s="4">
        <v>1617.3389999999999</v>
      </c>
      <c r="U33" s="5">
        <v>3122.473</v>
      </c>
      <c r="V33" s="6">
        <f t="shared" si="16"/>
        <v>1332.7297999999998</v>
      </c>
      <c r="W33" s="7">
        <f t="shared" si="16"/>
        <v>3026.7100999999993</v>
      </c>
    </row>
    <row r="34" spans="1:23" x14ac:dyDescent="0.2">
      <c r="A34" s="1" t="s">
        <v>3</v>
      </c>
      <c r="B34" s="4">
        <v>1281.2739999999999</v>
      </c>
      <c r="C34" s="5">
        <v>2319.549</v>
      </c>
      <c r="D34" s="4">
        <v>1163.6780000000001</v>
      </c>
      <c r="E34" s="5">
        <v>3944.9050000000002</v>
      </c>
      <c r="F34" s="4">
        <v>1357.2809999999999</v>
      </c>
      <c r="G34" s="5">
        <v>2497.8029999999999</v>
      </c>
      <c r="H34" s="4">
        <v>989.78200000000004</v>
      </c>
      <c r="I34" s="5">
        <v>1805.212</v>
      </c>
      <c r="J34" s="4">
        <v>1135.82</v>
      </c>
      <c r="K34" s="5">
        <v>2433.518</v>
      </c>
      <c r="L34" s="4">
        <v>1336.366</v>
      </c>
      <c r="M34" s="5">
        <v>6942.402</v>
      </c>
      <c r="N34" s="4">
        <v>701.15899999999999</v>
      </c>
      <c r="O34" s="5">
        <v>986.49099999999999</v>
      </c>
      <c r="P34" s="4">
        <v>1168.3530000000001</v>
      </c>
      <c r="Q34" s="5">
        <v>2856.5509999999999</v>
      </c>
      <c r="R34" s="4">
        <v>669.73900000000003</v>
      </c>
      <c r="S34" s="5">
        <v>1680.481</v>
      </c>
      <c r="T34" s="4">
        <v>1261.3820000000001</v>
      </c>
      <c r="U34" s="5">
        <v>2435.098</v>
      </c>
      <c r="V34" s="6">
        <f t="shared" si="16"/>
        <v>1106.4833999999998</v>
      </c>
      <c r="W34" s="7">
        <f t="shared" si="16"/>
        <v>2790.2009999999996</v>
      </c>
    </row>
    <row r="35" spans="1:23" x14ac:dyDescent="0.2">
      <c r="A35" s="1" t="s">
        <v>22</v>
      </c>
      <c r="B35" s="4">
        <v>709.71199999999999</v>
      </c>
      <c r="C35" s="5">
        <v>1578.442</v>
      </c>
      <c r="D35" s="4">
        <v>636.09299999999996</v>
      </c>
      <c r="E35" s="5">
        <v>2280.0160000000001</v>
      </c>
      <c r="F35" s="4">
        <v>906.09400000000005</v>
      </c>
      <c r="G35" s="5">
        <v>1273.002</v>
      </c>
      <c r="H35" s="4">
        <v>946.39700000000005</v>
      </c>
      <c r="I35" s="5">
        <v>1556.527</v>
      </c>
      <c r="J35" s="4">
        <v>855.88300000000004</v>
      </c>
      <c r="K35" s="5">
        <v>1640.0540000000001</v>
      </c>
      <c r="L35" s="4">
        <v>984.61099999999999</v>
      </c>
      <c r="M35" s="5">
        <v>4799.491</v>
      </c>
      <c r="N35" s="4">
        <v>712.47299999999996</v>
      </c>
      <c r="O35" s="5">
        <v>1127.4929999999999</v>
      </c>
      <c r="P35" s="4">
        <v>1139.999</v>
      </c>
      <c r="Q35" s="5">
        <v>2919.681</v>
      </c>
      <c r="R35" s="4">
        <v>704.72199999999998</v>
      </c>
      <c r="S35" s="5">
        <v>2040.213</v>
      </c>
      <c r="T35" s="4">
        <v>887.03399999999999</v>
      </c>
      <c r="U35" s="5">
        <v>1665.6120000000001</v>
      </c>
      <c r="V35" s="6">
        <f t="shared" si="16"/>
        <v>848.30179999999996</v>
      </c>
      <c r="W35" s="7">
        <f t="shared" si="16"/>
        <v>2088.0531000000001</v>
      </c>
    </row>
    <row r="36" spans="1:23" x14ac:dyDescent="0.2">
      <c r="A36" s="1" t="s">
        <v>4</v>
      </c>
      <c r="B36" s="4">
        <v>644.85900000000004</v>
      </c>
      <c r="C36" s="5">
        <v>1580.9369999999999</v>
      </c>
      <c r="D36" s="4">
        <v>637.95500000000004</v>
      </c>
      <c r="E36" s="5">
        <v>2088.973</v>
      </c>
      <c r="F36" s="4">
        <v>1069.7940000000001</v>
      </c>
      <c r="G36" s="5">
        <v>1483.278</v>
      </c>
      <c r="H36" s="4">
        <v>1011.808</v>
      </c>
      <c r="I36" s="5">
        <v>1506.6420000000001</v>
      </c>
      <c r="J36" s="4">
        <v>540.50300000000004</v>
      </c>
      <c r="K36" s="5">
        <v>1283.33</v>
      </c>
      <c r="L36" s="4">
        <v>1472.116</v>
      </c>
      <c r="M36" s="5">
        <v>6775.0439999999999</v>
      </c>
      <c r="N36" s="4">
        <v>650.98</v>
      </c>
      <c r="O36" s="5">
        <v>1349.8630000000001</v>
      </c>
      <c r="P36" s="4">
        <v>612.10900000000004</v>
      </c>
      <c r="Q36" s="5">
        <v>2429.3150000000001</v>
      </c>
      <c r="R36" s="4">
        <v>597.89800000000002</v>
      </c>
      <c r="S36" s="5">
        <v>1575.5509999999999</v>
      </c>
      <c r="T36" s="4">
        <v>719.94200000000001</v>
      </c>
      <c r="U36" s="5">
        <v>1370.16</v>
      </c>
      <c r="V36" s="6">
        <f t="shared" si="16"/>
        <v>795.79639999999995</v>
      </c>
      <c r="W36" s="7">
        <f t="shared" si="16"/>
        <v>2144.3092999999999</v>
      </c>
    </row>
    <row r="37" spans="1:23" x14ac:dyDescent="0.2">
      <c r="A37" s="1" t="s">
        <v>5</v>
      </c>
      <c r="B37" s="4">
        <v>2004.944</v>
      </c>
      <c r="C37" s="5">
        <v>3465.1930000000002</v>
      </c>
      <c r="D37" s="4">
        <v>905.47900000000004</v>
      </c>
      <c r="E37" s="5">
        <v>3138.5419999999999</v>
      </c>
      <c r="F37" s="4">
        <v>1201.181</v>
      </c>
      <c r="G37" s="5">
        <v>1964.836</v>
      </c>
      <c r="H37" s="4">
        <v>905.24099999999999</v>
      </c>
      <c r="I37" s="5">
        <v>1714.8820000000001</v>
      </c>
      <c r="J37" s="4">
        <v>753.17200000000003</v>
      </c>
      <c r="K37" s="5">
        <v>1536.2370000000001</v>
      </c>
      <c r="L37" s="4">
        <v>1857.18</v>
      </c>
      <c r="M37" s="5">
        <v>8396.4599999999991</v>
      </c>
      <c r="N37" s="4">
        <v>1165.011</v>
      </c>
      <c r="O37" s="5">
        <v>2250.0230000000001</v>
      </c>
      <c r="P37" s="4">
        <v>1644.9090000000001</v>
      </c>
      <c r="Q37" s="5">
        <v>5546.6930000000002</v>
      </c>
      <c r="R37" s="4">
        <v>2338.7080000000001</v>
      </c>
      <c r="S37" s="5">
        <v>4041.8719999999998</v>
      </c>
      <c r="T37" s="4">
        <v>868.98800000000006</v>
      </c>
      <c r="U37" s="5">
        <v>1663.2809999999999</v>
      </c>
      <c r="V37" s="6">
        <f t="shared" si="16"/>
        <v>1364.4812999999999</v>
      </c>
      <c r="W37" s="7">
        <f t="shared" si="16"/>
        <v>3371.8018999999999</v>
      </c>
    </row>
    <row r="38" spans="1:23" x14ac:dyDescent="0.2">
      <c r="A38" s="1" t="s">
        <v>23</v>
      </c>
      <c r="B38" s="4">
        <v>590.31399999999996</v>
      </c>
      <c r="C38" s="5">
        <v>1419.4090000000001</v>
      </c>
      <c r="D38" s="4">
        <v>808.48900000000003</v>
      </c>
      <c r="E38" s="5">
        <v>3661.7440000000001</v>
      </c>
      <c r="F38" s="4">
        <v>785.505</v>
      </c>
      <c r="G38" s="5">
        <v>1414.5940000000001</v>
      </c>
      <c r="H38" s="4">
        <v>844.01499999999999</v>
      </c>
      <c r="I38" s="5">
        <v>1403.838</v>
      </c>
      <c r="J38" s="4">
        <v>1107.201</v>
      </c>
      <c r="K38" s="5">
        <v>2047.68</v>
      </c>
      <c r="L38" s="4">
        <v>2043.7560000000001</v>
      </c>
      <c r="M38" s="5">
        <v>11118.431</v>
      </c>
      <c r="N38" s="4">
        <v>614.71299999999997</v>
      </c>
      <c r="O38" s="5">
        <v>1543.5450000000001</v>
      </c>
      <c r="P38" s="4">
        <v>971.36199999999997</v>
      </c>
      <c r="Q38" s="5">
        <v>3365.855</v>
      </c>
      <c r="R38" s="4">
        <v>1167.933</v>
      </c>
      <c r="S38" s="5">
        <v>2203.2759999999998</v>
      </c>
      <c r="T38" s="4">
        <v>680.34699999999998</v>
      </c>
      <c r="U38" s="5">
        <v>1280.2470000000001</v>
      </c>
      <c r="V38" s="6">
        <f t="shared" si="16"/>
        <v>961.36350000000004</v>
      </c>
      <c r="W38" s="7">
        <f t="shared" si="16"/>
        <v>2945.8619000000003</v>
      </c>
    </row>
    <row r="39" spans="1:23" x14ac:dyDescent="0.2">
      <c r="A39" s="1" t="s">
        <v>6</v>
      </c>
      <c r="B39" s="4">
        <v>1287.1300000000001</v>
      </c>
      <c r="C39" s="5">
        <v>1950.422</v>
      </c>
      <c r="D39" s="4">
        <v>1220.5809999999999</v>
      </c>
      <c r="E39" s="5">
        <v>3527.5709999999999</v>
      </c>
      <c r="F39" s="4">
        <v>1376.2</v>
      </c>
      <c r="G39" s="5">
        <v>2057.8380000000002</v>
      </c>
      <c r="H39" s="4">
        <v>1312.893</v>
      </c>
      <c r="I39" s="5">
        <v>2147.91</v>
      </c>
      <c r="J39" s="4">
        <v>733.38199999999995</v>
      </c>
      <c r="K39" s="5">
        <v>1560.1959999999999</v>
      </c>
      <c r="L39" s="4">
        <v>1915.21</v>
      </c>
      <c r="M39" s="5">
        <v>8636.2219999999998</v>
      </c>
      <c r="N39" s="4">
        <v>1619.598</v>
      </c>
      <c r="O39" s="5">
        <v>2205.252</v>
      </c>
      <c r="P39" s="4">
        <v>1655.73</v>
      </c>
      <c r="Q39" s="5">
        <v>4031.9369999999999</v>
      </c>
      <c r="R39" s="4">
        <v>763.02599999999995</v>
      </c>
      <c r="S39" s="5">
        <v>1814.883</v>
      </c>
      <c r="T39" s="4">
        <v>1972.704</v>
      </c>
      <c r="U39" s="5">
        <v>3448.1759999999999</v>
      </c>
      <c r="V39" s="6">
        <f t="shared" si="16"/>
        <v>1385.6453999999999</v>
      </c>
      <c r="W39" s="7">
        <f t="shared" si="16"/>
        <v>3138.0407</v>
      </c>
    </row>
    <row r="40" spans="1:23" x14ac:dyDescent="0.2">
      <c r="A40" s="1" t="s">
        <v>24</v>
      </c>
      <c r="B40" s="4">
        <v>1028.4490000000001</v>
      </c>
      <c r="C40" s="5">
        <v>1632.8009999999999</v>
      </c>
      <c r="D40" s="4">
        <v>1106.8389999999999</v>
      </c>
      <c r="E40" s="5">
        <v>3029.7040000000002</v>
      </c>
      <c r="F40" s="4">
        <v>920.91899999999998</v>
      </c>
      <c r="G40" s="5">
        <v>1707.259</v>
      </c>
      <c r="H40" s="4">
        <v>1074.7260000000001</v>
      </c>
      <c r="I40" s="5">
        <v>1609.604</v>
      </c>
      <c r="J40" s="4">
        <v>1287.394</v>
      </c>
      <c r="K40" s="5">
        <v>2432.029</v>
      </c>
      <c r="L40" s="4">
        <v>1821.193</v>
      </c>
      <c r="M40" s="5">
        <v>6197.9979999999996</v>
      </c>
      <c r="N40" s="4">
        <v>1607.6769999999999</v>
      </c>
      <c r="O40" s="5">
        <v>2033.4369999999999</v>
      </c>
      <c r="P40" s="4">
        <v>1373.136</v>
      </c>
      <c r="Q40" s="5">
        <v>3842.864</v>
      </c>
      <c r="R40" s="4">
        <v>1237.3689999999999</v>
      </c>
      <c r="S40" s="5">
        <v>2613.8449999999998</v>
      </c>
      <c r="T40" s="4">
        <v>1098.615</v>
      </c>
      <c r="U40" s="5">
        <v>1766.4680000000001</v>
      </c>
      <c r="V40" s="6">
        <f t="shared" si="16"/>
        <v>1255.6317000000001</v>
      </c>
      <c r="W40" s="7">
        <f t="shared" si="16"/>
        <v>2686.6009000000004</v>
      </c>
    </row>
    <row r="41" spans="1:23" x14ac:dyDescent="0.2">
      <c r="A41" s="1" t="s">
        <v>7</v>
      </c>
      <c r="B41" s="4">
        <v>628.44399999999996</v>
      </c>
      <c r="C41" s="5">
        <v>1615.508</v>
      </c>
      <c r="D41" s="4">
        <v>731.66899999999998</v>
      </c>
      <c r="E41" s="5">
        <v>2622.422</v>
      </c>
      <c r="F41" s="4">
        <v>570.74900000000002</v>
      </c>
      <c r="G41" s="5">
        <v>1044.473</v>
      </c>
      <c r="H41" s="4">
        <v>638.20699999999999</v>
      </c>
      <c r="I41" s="5">
        <v>1132.3330000000001</v>
      </c>
      <c r="J41" s="4">
        <v>534.32399999999996</v>
      </c>
      <c r="K41" s="5">
        <v>1044.67</v>
      </c>
      <c r="L41" s="4">
        <v>722.15300000000002</v>
      </c>
      <c r="M41" s="5">
        <v>4068.7220000000002</v>
      </c>
      <c r="N41" s="4">
        <v>600.78</v>
      </c>
      <c r="O41" s="5">
        <v>1031.463</v>
      </c>
      <c r="P41" s="4">
        <v>608.15499999999997</v>
      </c>
      <c r="Q41" s="5">
        <v>2371.5250000000001</v>
      </c>
      <c r="R41" s="4">
        <v>614.88499999999999</v>
      </c>
      <c r="S41" s="5">
        <v>1325.9949999999999</v>
      </c>
      <c r="T41" s="4">
        <v>619.27599999999995</v>
      </c>
      <c r="U41" s="5">
        <v>1178.9659999999999</v>
      </c>
      <c r="V41" s="6">
        <f t="shared" si="16"/>
        <v>626.86419999999998</v>
      </c>
      <c r="W41" s="7">
        <f t="shared" si="16"/>
        <v>1743.6077</v>
      </c>
    </row>
    <row r="42" spans="1:23" x14ac:dyDescent="0.2">
      <c r="A42" s="1" t="s">
        <v>25</v>
      </c>
      <c r="B42" s="4">
        <v>2741.2629999999999</v>
      </c>
      <c r="C42" s="5">
        <v>3491.17</v>
      </c>
      <c r="D42" s="4">
        <v>776.38300000000004</v>
      </c>
      <c r="E42" s="5">
        <v>2983.4229999999998</v>
      </c>
      <c r="F42" s="4">
        <v>869.59900000000005</v>
      </c>
      <c r="G42" s="5">
        <v>1342.346</v>
      </c>
      <c r="H42" s="4">
        <v>768.85799999999995</v>
      </c>
      <c r="I42" s="5">
        <v>1253.873</v>
      </c>
      <c r="J42" s="4">
        <v>1858.9829999999999</v>
      </c>
      <c r="K42" s="5">
        <v>2800.4760000000001</v>
      </c>
      <c r="L42" s="4">
        <v>785.71900000000005</v>
      </c>
      <c r="M42" s="5">
        <v>5792.46</v>
      </c>
      <c r="N42" s="4">
        <v>1565.953</v>
      </c>
      <c r="O42" s="5">
        <v>2502.0239999999999</v>
      </c>
      <c r="P42" s="4">
        <v>772.79399999999998</v>
      </c>
      <c r="Q42" s="5">
        <v>2840.701</v>
      </c>
      <c r="R42" s="4">
        <v>1236.249</v>
      </c>
      <c r="S42" s="5">
        <v>2650.2339999999999</v>
      </c>
      <c r="T42" s="4">
        <v>915.596</v>
      </c>
      <c r="U42" s="5">
        <v>1682.7760000000001</v>
      </c>
      <c r="V42" s="6">
        <f t="shared" si="16"/>
        <v>1229.1396999999999</v>
      </c>
      <c r="W42" s="7">
        <f t="shared" si="16"/>
        <v>2733.9483000000005</v>
      </c>
    </row>
    <row r="43" spans="1:23" x14ac:dyDescent="0.2">
      <c r="A43" s="1" t="s">
        <v>26</v>
      </c>
      <c r="B43" s="4">
        <v>1589.298</v>
      </c>
      <c r="C43" s="5">
        <v>2333.6379999999999</v>
      </c>
      <c r="D43" s="4">
        <v>1358.1089999999999</v>
      </c>
      <c r="E43" s="5">
        <v>3844.317</v>
      </c>
      <c r="F43" s="4">
        <v>1739.816</v>
      </c>
      <c r="G43" s="5">
        <v>2693.701</v>
      </c>
      <c r="H43" s="4">
        <v>660.245</v>
      </c>
      <c r="I43" s="5">
        <v>1140.07</v>
      </c>
      <c r="J43" s="4">
        <v>515.02200000000005</v>
      </c>
      <c r="K43" s="5">
        <v>1152.2850000000001</v>
      </c>
      <c r="L43" s="4">
        <v>672.82600000000002</v>
      </c>
      <c r="M43" s="5">
        <v>5170.3019999999997</v>
      </c>
      <c r="N43" s="4">
        <v>2066.8649999999998</v>
      </c>
      <c r="O43" s="5">
        <v>3187.154</v>
      </c>
      <c r="P43" s="4">
        <v>1148.646</v>
      </c>
      <c r="Q43" s="5">
        <v>3274.3339999999998</v>
      </c>
      <c r="R43" s="4">
        <v>1941.566</v>
      </c>
      <c r="S43" s="5">
        <v>2768.9009999999998</v>
      </c>
      <c r="T43" s="4">
        <v>1960.701</v>
      </c>
      <c r="U43" s="5">
        <v>3658.5889999999999</v>
      </c>
      <c r="V43" s="6">
        <f t="shared" si="16"/>
        <v>1365.3094000000001</v>
      </c>
      <c r="W43" s="7">
        <f t="shared" si="16"/>
        <v>2922.3290999999999</v>
      </c>
    </row>
    <row r="44" spans="1:23" x14ac:dyDescent="0.2">
      <c r="A44" s="1" t="s">
        <v>27</v>
      </c>
      <c r="B44" s="4">
        <v>1367.8510000000001</v>
      </c>
      <c r="C44" s="5">
        <v>2841.393</v>
      </c>
      <c r="D44" s="4">
        <v>934.13599999999997</v>
      </c>
      <c r="E44" s="5">
        <v>2972.8789999999999</v>
      </c>
      <c r="F44" s="4">
        <v>1298.922</v>
      </c>
      <c r="G44" s="5">
        <v>1782.22</v>
      </c>
      <c r="H44" s="4">
        <v>1416.0050000000001</v>
      </c>
      <c r="I44" s="5">
        <v>2336.4290000000001</v>
      </c>
      <c r="J44" s="4">
        <v>660.24699999999996</v>
      </c>
      <c r="K44" s="5">
        <v>1342.115</v>
      </c>
      <c r="L44" s="4">
        <v>1371.615</v>
      </c>
      <c r="M44" s="5">
        <v>8225.1290000000008</v>
      </c>
      <c r="N44" s="4">
        <v>1297.8109999999999</v>
      </c>
      <c r="O44" s="5">
        <v>1981.9349999999999</v>
      </c>
      <c r="P44" s="4">
        <v>1226.3399999999999</v>
      </c>
      <c r="Q44" s="5">
        <v>4372.8530000000001</v>
      </c>
      <c r="R44" s="4">
        <v>1447.0719999999999</v>
      </c>
      <c r="S44" s="5">
        <v>3329.5430000000001</v>
      </c>
      <c r="T44" s="4">
        <v>1586.432</v>
      </c>
      <c r="U44" s="5">
        <v>2635.386</v>
      </c>
      <c r="V44" s="6">
        <f t="shared" si="16"/>
        <v>1260.6431000000002</v>
      </c>
      <c r="W44" s="7">
        <f t="shared" si="16"/>
        <v>3181.9882000000002</v>
      </c>
    </row>
    <row r="45" spans="1:23" x14ac:dyDescent="0.2">
      <c r="A45" s="1" t="s">
        <v>28</v>
      </c>
      <c r="B45" s="4">
        <v>771.19200000000001</v>
      </c>
      <c r="C45" s="5">
        <v>2167.2539999999999</v>
      </c>
      <c r="D45" s="4">
        <v>735.19899999999996</v>
      </c>
      <c r="E45" s="5">
        <v>2397.27</v>
      </c>
      <c r="F45" s="4">
        <v>595.07299999999998</v>
      </c>
      <c r="G45" s="5">
        <v>928.75400000000002</v>
      </c>
      <c r="H45" s="4">
        <v>708.41099999999994</v>
      </c>
      <c r="I45" s="5">
        <v>1227.241</v>
      </c>
      <c r="J45" s="4">
        <v>1196.0319999999999</v>
      </c>
      <c r="K45" s="5">
        <v>1890.0619999999999</v>
      </c>
      <c r="L45" s="4">
        <v>982.58100000000002</v>
      </c>
      <c r="M45" s="5">
        <v>6758.4539999999997</v>
      </c>
      <c r="N45" s="4">
        <v>781.36500000000001</v>
      </c>
      <c r="O45" s="5">
        <v>1441.6869999999999</v>
      </c>
      <c r="P45" s="4">
        <v>1658.606</v>
      </c>
      <c r="Q45" s="5">
        <v>4220.9070000000002</v>
      </c>
      <c r="R45" s="4">
        <v>631.63199999999995</v>
      </c>
      <c r="S45" s="5">
        <v>1990.922</v>
      </c>
      <c r="T45" s="4">
        <v>652.976</v>
      </c>
      <c r="U45" s="5">
        <v>1216.4359999999999</v>
      </c>
      <c r="V45" s="6">
        <f t="shared" si="16"/>
        <v>871.30669999999986</v>
      </c>
      <c r="W45" s="7">
        <f t="shared" si="16"/>
        <v>2423.8986999999997</v>
      </c>
    </row>
    <row r="46" spans="1:23" x14ac:dyDescent="0.2">
      <c r="A46" s="1" t="s">
        <v>12</v>
      </c>
      <c r="B46" s="4">
        <v>1271.183</v>
      </c>
      <c r="C46" s="5">
        <v>2549.2080000000001</v>
      </c>
      <c r="D46" s="4">
        <v>1291.1099999999999</v>
      </c>
      <c r="E46" s="5">
        <v>3550.37</v>
      </c>
      <c r="F46" s="4">
        <v>1376.7329999999999</v>
      </c>
      <c r="G46" s="5">
        <v>2052.2289999999998</v>
      </c>
      <c r="H46" s="4">
        <v>1329.6210000000001</v>
      </c>
      <c r="I46" s="5">
        <v>2242.0790000000002</v>
      </c>
      <c r="J46" s="4">
        <v>1302.674</v>
      </c>
      <c r="K46" s="5">
        <v>2242.7489999999998</v>
      </c>
      <c r="L46" s="4">
        <v>1249.181</v>
      </c>
      <c r="M46" s="5">
        <v>5964.6559999999999</v>
      </c>
      <c r="N46" s="4">
        <v>1096.3630000000001</v>
      </c>
      <c r="O46" s="5">
        <v>1553.1579999999999</v>
      </c>
      <c r="P46" s="4">
        <v>1249.5709999999999</v>
      </c>
      <c r="Q46" s="5">
        <v>4007.1619999999998</v>
      </c>
      <c r="R46" s="4">
        <v>1315.5170000000001</v>
      </c>
      <c r="S46" s="5">
        <v>3070.0740000000001</v>
      </c>
      <c r="T46" s="4">
        <v>1320.365</v>
      </c>
      <c r="U46" s="5">
        <v>2483.7249999999999</v>
      </c>
      <c r="V46" s="6">
        <f t="shared" si="16"/>
        <v>1280.2318</v>
      </c>
      <c r="W46" s="7">
        <f t="shared" si="16"/>
        <v>2971.5409999999997</v>
      </c>
    </row>
    <row r="47" spans="1:23" x14ac:dyDescent="0.2">
      <c r="A47" s="1" t="s">
        <v>29</v>
      </c>
      <c r="B47" s="4">
        <v>2097.8409999999999</v>
      </c>
      <c r="C47" s="5">
        <v>3080.011</v>
      </c>
      <c r="D47" s="4">
        <v>1186.732</v>
      </c>
      <c r="E47" s="5">
        <v>3612.5839999999998</v>
      </c>
      <c r="F47" s="4">
        <v>653.62900000000002</v>
      </c>
      <c r="G47" s="5">
        <v>1204.249</v>
      </c>
      <c r="H47" s="4">
        <v>951.726</v>
      </c>
      <c r="I47" s="5">
        <v>1622.4159999999999</v>
      </c>
      <c r="J47" s="4">
        <v>657.38800000000003</v>
      </c>
      <c r="K47" s="5">
        <v>1782.7180000000001</v>
      </c>
      <c r="L47" s="4">
        <v>1119.925</v>
      </c>
      <c r="M47" s="5">
        <v>6654</v>
      </c>
      <c r="N47" s="4">
        <v>1308.51</v>
      </c>
      <c r="O47" s="5">
        <v>2062.9769999999999</v>
      </c>
      <c r="P47" s="4">
        <v>681.16200000000003</v>
      </c>
      <c r="Q47" s="5">
        <v>2694.3330000000001</v>
      </c>
      <c r="R47" s="4">
        <v>1344.3119999999999</v>
      </c>
      <c r="S47" s="5">
        <v>2187.415</v>
      </c>
      <c r="T47" s="4">
        <v>626.22799999999995</v>
      </c>
      <c r="U47" s="5">
        <v>1129.0050000000001</v>
      </c>
      <c r="V47" s="6">
        <f t="shared" si="16"/>
        <v>1062.7453</v>
      </c>
      <c r="W47" s="7">
        <f t="shared" si="16"/>
        <v>2602.9708000000001</v>
      </c>
    </row>
    <row r="48" spans="1:23" x14ac:dyDescent="0.2">
      <c r="A48" s="1" t="s">
        <v>30</v>
      </c>
      <c r="B48" s="4">
        <v>557.28700000000003</v>
      </c>
      <c r="C48" s="5">
        <v>1316.7329999999999</v>
      </c>
      <c r="D48" s="4">
        <v>995.30399999999997</v>
      </c>
      <c r="E48" s="5">
        <v>3141.7130000000002</v>
      </c>
      <c r="F48" s="4">
        <v>930.93700000000001</v>
      </c>
      <c r="G48" s="5">
        <v>1360.5119999999999</v>
      </c>
      <c r="H48" s="4">
        <v>1184.819</v>
      </c>
      <c r="I48" s="5">
        <v>1577.2470000000001</v>
      </c>
      <c r="J48" s="4">
        <v>872.89700000000005</v>
      </c>
      <c r="K48" s="5">
        <v>1456.453</v>
      </c>
      <c r="L48" s="4">
        <v>1317.837</v>
      </c>
      <c r="M48" s="5">
        <v>5695.7020000000002</v>
      </c>
      <c r="N48" s="4">
        <v>653.32299999999998</v>
      </c>
      <c r="O48" s="5">
        <v>1104.8109999999999</v>
      </c>
      <c r="P48" s="4">
        <v>1011.8440000000001</v>
      </c>
      <c r="Q48" s="5">
        <v>3071.5709999999999</v>
      </c>
      <c r="R48" s="4">
        <v>2189.6419999999998</v>
      </c>
      <c r="S48" s="5">
        <v>2986.654</v>
      </c>
      <c r="T48" s="4">
        <v>494.87</v>
      </c>
      <c r="U48" s="5">
        <v>927.69</v>
      </c>
      <c r="V48" s="6">
        <f t="shared" si="16"/>
        <v>1020.876</v>
      </c>
      <c r="W48" s="7">
        <f t="shared" si="16"/>
        <v>2263.9085999999998</v>
      </c>
    </row>
    <row r="49" spans="1:23" x14ac:dyDescent="0.2">
      <c r="A49" s="1" t="s">
        <v>31</v>
      </c>
      <c r="B49" s="4">
        <v>701.60799999999995</v>
      </c>
      <c r="C49" s="5">
        <v>2263.1210000000001</v>
      </c>
      <c r="D49" s="4">
        <v>1552.9829999999999</v>
      </c>
      <c r="E49" s="5">
        <v>4263.9560000000001</v>
      </c>
      <c r="F49" s="4">
        <v>1352.7729999999999</v>
      </c>
      <c r="G49" s="5">
        <v>3926.346</v>
      </c>
      <c r="H49" s="4">
        <v>1274.3800000000001</v>
      </c>
      <c r="I49" s="5">
        <v>2335.895</v>
      </c>
      <c r="J49" s="4">
        <v>1050.817</v>
      </c>
      <c r="K49" s="5">
        <v>1789.86</v>
      </c>
      <c r="L49" s="4">
        <v>1336.6420000000001</v>
      </c>
      <c r="M49" s="5">
        <v>7344.0309999999999</v>
      </c>
      <c r="N49" s="4">
        <v>1288.7719999999999</v>
      </c>
      <c r="O49" s="5">
        <v>2241.5630000000001</v>
      </c>
      <c r="P49" s="4">
        <v>1392.0429999999999</v>
      </c>
      <c r="Q49" s="5">
        <v>4762.2979999999998</v>
      </c>
      <c r="R49" s="4">
        <v>1419.8589999999999</v>
      </c>
      <c r="S49" s="5">
        <v>3314.1990000000001</v>
      </c>
      <c r="T49" s="4">
        <v>1409.0250000000001</v>
      </c>
      <c r="U49" s="5">
        <v>2710.6889999999999</v>
      </c>
      <c r="V49" s="6">
        <f t="shared" si="16"/>
        <v>1277.8901999999998</v>
      </c>
      <c r="W49" s="7">
        <f t="shared" si="16"/>
        <v>3495.1958000000004</v>
      </c>
    </row>
    <row r="50" spans="1:23" x14ac:dyDescent="0.2">
      <c r="A50" s="1" t="s">
        <v>32</v>
      </c>
      <c r="B50" s="4">
        <v>640.11500000000001</v>
      </c>
      <c r="C50" s="5">
        <v>2165.0520000000001</v>
      </c>
      <c r="D50" s="4">
        <v>729.78099999999995</v>
      </c>
      <c r="E50" s="5">
        <v>2541.2959999999998</v>
      </c>
      <c r="F50" s="4">
        <v>696.98699999999997</v>
      </c>
      <c r="G50" s="5">
        <v>1203.7239999999999</v>
      </c>
      <c r="H50" s="4">
        <v>805.55899999999997</v>
      </c>
      <c r="I50" s="5">
        <v>1393.183</v>
      </c>
      <c r="J50" s="4">
        <v>1224.1849999999999</v>
      </c>
      <c r="K50" s="5">
        <v>2083.895</v>
      </c>
      <c r="L50" s="4">
        <v>682.22500000000002</v>
      </c>
      <c r="M50" s="5">
        <v>5571.8530000000001</v>
      </c>
      <c r="N50" s="4">
        <v>759.78099999999995</v>
      </c>
      <c r="O50" s="5">
        <v>1411.2239999999999</v>
      </c>
      <c r="P50" s="4">
        <v>1453.2070000000001</v>
      </c>
      <c r="Q50" s="5">
        <v>4164.4920000000002</v>
      </c>
      <c r="R50" s="4">
        <v>638.00199999999995</v>
      </c>
      <c r="S50" s="5">
        <v>1598.202</v>
      </c>
      <c r="T50" s="4">
        <v>607.07899999999995</v>
      </c>
      <c r="U50" s="5">
        <v>1112.7460000000001</v>
      </c>
      <c r="V50" s="6">
        <f t="shared" si="16"/>
        <v>823.69209999999998</v>
      </c>
      <c r="W50" s="7">
        <f t="shared" si="16"/>
        <v>2324.5667000000003</v>
      </c>
    </row>
    <row r="51" spans="1:23" x14ac:dyDescent="0.2">
      <c r="A51" s="1" t="s">
        <v>33</v>
      </c>
      <c r="B51" s="4">
        <v>891.92899999999997</v>
      </c>
      <c r="C51" s="5">
        <v>1939.7090000000001</v>
      </c>
      <c r="D51" s="4">
        <v>1136.473</v>
      </c>
      <c r="E51" s="5">
        <v>3717.5360000000001</v>
      </c>
      <c r="F51" s="4">
        <v>1286.2539999999999</v>
      </c>
      <c r="G51" s="5">
        <v>1832.56</v>
      </c>
      <c r="H51" s="4">
        <v>1672.923</v>
      </c>
      <c r="I51" s="5">
        <v>2668.2020000000002</v>
      </c>
      <c r="J51" s="4">
        <v>1837.329</v>
      </c>
      <c r="K51" s="5">
        <v>2750.136</v>
      </c>
      <c r="L51" s="4">
        <v>1141.2449999999999</v>
      </c>
      <c r="M51" s="5">
        <v>5994.1890000000003</v>
      </c>
      <c r="N51" s="4">
        <v>473.03800000000001</v>
      </c>
      <c r="O51" s="5">
        <v>1175.8130000000001</v>
      </c>
      <c r="P51" s="4">
        <v>928.49199999999996</v>
      </c>
      <c r="Q51" s="5">
        <v>3439.9720000000002</v>
      </c>
      <c r="R51" s="4">
        <v>1987.76</v>
      </c>
      <c r="S51" s="5">
        <v>3562.5880000000002</v>
      </c>
      <c r="T51" s="4">
        <v>564.798</v>
      </c>
      <c r="U51" s="5">
        <v>1058.6610000000001</v>
      </c>
      <c r="V51" s="6">
        <f t="shared" si="16"/>
        <v>1192.0241000000001</v>
      </c>
      <c r="W51" s="7">
        <f t="shared" si="16"/>
        <v>2813.9366000000005</v>
      </c>
    </row>
    <row r="52" spans="1:23" x14ac:dyDescent="0.2">
      <c r="A52" s="1" t="s">
        <v>34</v>
      </c>
      <c r="B52" s="4">
        <v>1122.2739999999999</v>
      </c>
      <c r="C52" s="5">
        <v>1713.7360000000001</v>
      </c>
      <c r="D52" s="4">
        <v>1567.8030000000001</v>
      </c>
      <c r="E52" s="5">
        <v>3445.6750000000002</v>
      </c>
      <c r="F52" s="4">
        <v>1178.479</v>
      </c>
      <c r="G52" s="5">
        <v>1593.34</v>
      </c>
      <c r="H52" s="4">
        <v>596.64599999999996</v>
      </c>
      <c r="I52" s="5">
        <v>1099.306</v>
      </c>
      <c r="J52" s="4">
        <v>681.01199999999994</v>
      </c>
      <c r="K52" s="5">
        <v>1310.4380000000001</v>
      </c>
      <c r="L52" s="4">
        <v>572.94399999999996</v>
      </c>
      <c r="M52" s="5">
        <v>4106.9589999999998</v>
      </c>
      <c r="N52" s="4">
        <v>2457.1729999999998</v>
      </c>
      <c r="O52" s="5">
        <v>3115.511</v>
      </c>
      <c r="P52" s="4">
        <v>688.08199999999999</v>
      </c>
      <c r="Q52" s="5">
        <v>2197.62</v>
      </c>
      <c r="R52" s="4">
        <v>1335.154</v>
      </c>
      <c r="S52" s="5">
        <v>2183.732</v>
      </c>
      <c r="T52" s="4">
        <v>502.73599999999999</v>
      </c>
      <c r="U52" s="5">
        <v>925.48699999999997</v>
      </c>
      <c r="V52" s="6">
        <f t="shared" si="16"/>
        <v>1070.2302999999999</v>
      </c>
      <c r="W52" s="7">
        <f t="shared" si="16"/>
        <v>2169.1804000000002</v>
      </c>
    </row>
    <row r="53" spans="1:23" x14ac:dyDescent="0.2">
      <c r="A53" s="1" t="s">
        <v>35</v>
      </c>
      <c r="B53" s="4">
        <v>1173.3009999999999</v>
      </c>
      <c r="C53" s="5">
        <v>2603.4029999999998</v>
      </c>
      <c r="D53" s="4">
        <v>1305.6110000000001</v>
      </c>
      <c r="E53" s="5">
        <v>3825.8980000000001</v>
      </c>
      <c r="F53" s="4">
        <v>1509.184</v>
      </c>
      <c r="G53" s="5">
        <v>4462.0919999999996</v>
      </c>
      <c r="H53" s="4">
        <v>1183.684</v>
      </c>
      <c r="I53" s="5">
        <v>1964.0450000000001</v>
      </c>
      <c r="J53" s="4">
        <v>1160.7139999999999</v>
      </c>
      <c r="K53" s="5">
        <v>2380.9029999999998</v>
      </c>
      <c r="L53" s="4">
        <v>1423.8920000000001</v>
      </c>
      <c r="M53" s="5">
        <v>8536.5229999999992</v>
      </c>
      <c r="N53" s="4">
        <v>1312.2909999999999</v>
      </c>
      <c r="O53" s="5">
        <v>2178.0120000000002</v>
      </c>
      <c r="P53" s="4">
        <v>1372.854</v>
      </c>
      <c r="Q53" s="5">
        <v>5465.3280000000004</v>
      </c>
      <c r="R53" s="4">
        <v>1365.002</v>
      </c>
      <c r="S53" s="5">
        <v>3325.489</v>
      </c>
      <c r="T53" s="4">
        <v>1208.836</v>
      </c>
      <c r="U53" s="5">
        <v>2220.8760000000002</v>
      </c>
      <c r="V53" s="6">
        <f t="shared" si="16"/>
        <v>1301.5368999999998</v>
      </c>
      <c r="W53" s="7">
        <f t="shared" si="16"/>
        <v>3696.2569000000003</v>
      </c>
    </row>
    <row r="54" spans="1:23" x14ac:dyDescent="0.2">
      <c r="A54" s="1" t="s">
        <v>36</v>
      </c>
      <c r="B54" s="4">
        <v>594.64700000000005</v>
      </c>
      <c r="C54" s="5">
        <v>2090.7130000000002</v>
      </c>
      <c r="D54" s="4">
        <v>806.45799999999997</v>
      </c>
      <c r="E54" s="5">
        <v>2466.3490000000002</v>
      </c>
      <c r="F54" s="4">
        <v>640.58199999999999</v>
      </c>
      <c r="G54" s="5">
        <v>1199.3530000000001</v>
      </c>
      <c r="H54" s="4">
        <v>599.875</v>
      </c>
      <c r="I54" s="5">
        <v>1115.415</v>
      </c>
      <c r="J54" s="4">
        <v>1240.808</v>
      </c>
      <c r="K54" s="5">
        <v>2031.414</v>
      </c>
      <c r="L54" s="4">
        <v>868.30899999999997</v>
      </c>
      <c r="M54" s="5">
        <v>6311.4939999999997</v>
      </c>
      <c r="N54" s="4">
        <v>981.90300000000002</v>
      </c>
      <c r="O54" s="5">
        <v>1668.38</v>
      </c>
      <c r="P54" s="4">
        <v>1536.8019999999999</v>
      </c>
      <c r="Q54" s="5">
        <v>4325.2709999999997</v>
      </c>
      <c r="R54" s="4">
        <v>585.70699999999999</v>
      </c>
      <c r="S54" s="5">
        <v>1526.9059999999999</v>
      </c>
      <c r="T54" s="4">
        <v>623.44500000000005</v>
      </c>
      <c r="U54" s="5">
        <v>1140.2529999999999</v>
      </c>
      <c r="V54" s="6">
        <f t="shared" si="16"/>
        <v>847.85360000000003</v>
      </c>
      <c r="W54" s="7">
        <f t="shared" si="16"/>
        <v>2387.5548000000003</v>
      </c>
    </row>
    <row r="55" spans="1:23" x14ac:dyDescent="0.2">
      <c r="A55" s="1" t="s">
        <v>37</v>
      </c>
      <c r="B55" s="4">
        <v>521.17200000000003</v>
      </c>
      <c r="C55" s="5">
        <v>1194.0940000000001</v>
      </c>
      <c r="D55" s="4">
        <v>1446.85</v>
      </c>
      <c r="E55" s="5">
        <v>3743.1610000000001</v>
      </c>
      <c r="F55" s="4">
        <v>1147.8109999999999</v>
      </c>
      <c r="G55" s="5">
        <v>1720.146</v>
      </c>
      <c r="H55" s="4">
        <v>818.005</v>
      </c>
      <c r="I55" s="5">
        <v>1450.1969999999999</v>
      </c>
      <c r="J55" s="4">
        <v>611.33799999999997</v>
      </c>
      <c r="K55" s="5">
        <v>1348.2339999999999</v>
      </c>
      <c r="L55" s="4">
        <v>1840.01</v>
      </c>
      <c r="M55" s="5">
        <v>7260.1959999999999</v>
      </c>
      <c r="N55" s="4">
        <v>901.45699999999999</v>
      </c>
      <c r="O55" s="5">
        <v>1332.357</v>
      </c>
      <c r="P55" s="4">
        <v>707.50099999999998</v>
      </c>
      <c r="Q55" s="5">
        <v>2682.2179999999998</v>
      </c>
      <c r="R55" s="4">
        <v>670.23199999999997</v>
      </c>
      <c r="S55" s="5">
        <v>1281.56</v>
      </c>
      <c r="T55" s="4">
        <v>609.70100000000002</v>
      </c>
      <c r="U55" s="5">
        <v>1048.7139999999999</v>
      </c>
      <c r="V55" s="6">
        <f t="shared" si="16"/>
        <v>927.40770000000009</v>
      </c>
      <c r="W55" s="7">
        <f t="shared" si="16"/>
        <v>2306.0877</v>
      </c>
    </row>
    <row r="56" spans="1:23" x14ac:dyDescent="0.2">
      <c r="A56" s="1" t="s">
        <v>38</v>
      </c>
      <c r="B56" s="4">
        <v>578.34900000000005</v>
      </c>
      <c r="C56" s="5">
        <v>1252.4059999999999</v>
      </c>
      <c r="D56" s="4">
        <v>635.83699999999999</v>
      </c>
      <c r="E56" s="5">
        <v>2253.3850000000002</v>
      </c>
      <c r="F56" s="4">
        <v>656.12</v>
      </c>
      <c r="G56" s="5">
        <v>1029.7950000000001</v>
      </c>
      <c r="H56" s="4">
        <v>536.423</v>
      </c>
      <c r="I56" s="5">
        <v>980.178</v>
      </c>
      <c r="J56" s="4">
        <v>1409.056</v>
      </c>
      <c r="K56" s="5">
        <v>2179.3879999999999</v>
      </c>
      <c r="L56" s="4">
        <v>774.81200000000001</v>
      </c>
      <c r="M56" s="5">
        <v>4966.1980000000003</v>
      </c>
      <c r="N56" s="4">
        <v>704.84699999999998</v>
      </c>
      <c r="O56" s="5">
        <v>1267.7829999999999</v>
      </c>
      <c r="P56" s="4">
        <v>1349.7909999999999</v>
      </c>
      <c r="Q56" s="5">
        <v>3417.569</v>
      </c>
      <c r="R56" s="4">
        <v>491.524</v>
      </c>
      <c r="S56" s="5">
        <v>1015.21</v>
      </c>
      <c r="T56" s="4">
        <v>544.32100000000003</v>
      </c>
      <c r="U56" s="5">
        <v>1001.6420000000001</v>
      </c>
      <c r="V56" s="6">
        <f t="shared" si="16"/>
        <v>768.10800000000006</v>
      </c>
      <c r="W56" s="7">
        <f t="shared" si="16"/>
        <v>1936.3553999999999</v>
      </c>
    </row>
    <row r="57" spans="1:23" x14ac:dyDescent="0.2">
      <c r="A57" s="1" t="s">
        <v>39</v>
      </c>
      <c r="B57" s="4">
        <v>1398.885</v>
      </c>
      <c r="C57" s="5">
        <v>2547.442</v>
      </c>
      <c r="D57" s="4">
        <v>993.32500000000005</v>
      </c>
      <c r="E57" s="5">
        <v>3376.8220000000001</v>
      </c>
      <c r="F57" s="4">
        <v>1546.171</v>
      </c>
      <c r="G57" s="5">
        <v>2597.4070000000002</v>
      </c>
      <c r="H57" s="4">
        <v>1344.8510000000001</v>
      </c>
      <c r="I57" s="5">
        <v>2598.5369999999998</v>
      </c>
      <c r="J57" s="4">
        <v>1601.55</v>
      </c>
      <c r="K57" s="5">
        <v>2823.1390000000001</v>
      </c>
      <c r="L57" s="4">
        <v>1121.212</v>
      </c>
      <c r="M57" s="5">
        <v>6342.6940000000004</v>
      </c>
      <c r="N57" s="4">
        <v>779.5</v>
      </c>
      <c r="O57" s="5">
        <v>1373.934</v>
      </c>
      <c r="P57" s="4">
        <v>1439.6890000000001</v>
      </c>
      <c r="Q57" s="5">
        <v>5413.1610000000001</v>
      </c>
      <c r="R57" s="4">
        <v>1292.7360000000001</v>
      </c>
      <c r="S57" s="5">
        <v>2883.364</v>
      </c>
      <c r="T57" s="4">
        <v>1284.442</v>
      </c>
      <c r="U57" s="5">
        <v>2467.768</v>
      </c>
      <c r="V57" s="6">
        <f t="shared" si="16"/>
        <v>1280.2361000000001</v>
      </c>
      <c r="W57" s="7">
        <f t="shared" si="16"/>
        <v>3242.4268000000002</v>
      </c>
    </row>
    <row r="58" spans="1:23" x14ac:dyDescent="0.2">
      <c r="A58" s="1" t="s">
        <v>40</v>
      </c>
      <c r="B58" s="4">
        <v>622.52099999999996</v>
      </c>
      <c r="C58" s="5">
        <v>1908.402</v>
      </c>
      <c r="D58" s="4">
        <v>857.66300000000001</v>
      </c>
      <c r="E58" s="5">
        <v>2663.5070000000001</v>
      </c>
      <c r="F58" s="4">
        <v>689.34100000000001</v>
      </c>
      <c r="G58" s="5">
        <v>1133.48</v>
      </c>
      <c r="H58" s="4">
        <v>658.63</v>
      </c>
      <c r="I58" s="5">
        <v>1240.8820000000001</v>
      </c>
      <c r="J58" s="4">
        <v>575.45500000000004</v>
      </c>
      <c r="K58" s="5">
        <v>1286.67</v>
      </c>
      <c r="L58" s="4">
        <v>1290.9760000000001</v>
      </c>
      <c r="M58" s="5">
        <v>7562.8230000000003</v>
      </c>
      <c r="N58" s="4">
        <v>663.93899999999996</v>
      </c>
      <c r="O58" s="5">
        <v>1353.0429999999999</v>
      </c>
      <c r="P58" s="4">
        <v>1486.9739999999999</v>
      </c>
      <c r="Q58" s="5">
        <v>3984.0410000000002</v>
      </c>
      <c r="R58" s="4">
        <v>718.20500000000004</v>
      </c>
      <c r="S58" s="5">
        <v>2071.0590000000002</v>
      </c>
      <c r="T58" s="4">
        <v>626.21400000000006</v>
      </c>
      <c r="U58" s="5">
        <v>1127.4079999999999</v>
      </c>
      <c r="V58" s="6">
        <f t="shared" si="16"/>
        <v>818.99180000000001</v>
      </c>
      <c r="W58" s="7">
        <f t="shared" si="16"/>
        <v>2433.1315000000004</v>
      </c>
    </row>
    <row r="59" spans="1:23" x14ac:dyDescent="0.2">
      <c r="A59" s="2" t="s">
        <v>17</v>
      </c>
      <c r="B59" s="8">
        <v>1203.8510000000001</v>
      </c>
      <c r="C59" s="9">
        <v>2563.652</v>
      </c>
      <c r="D59" s="8">
        <v>1221.402</v>
      </c>
      <c r="E59" s="9">
        <v>4335.5020000000004</v>
      </c>
      <c r="F59" s="8">
        <v>3515.7280000000001</v>
      </c>
      <c r="G59" s="9">
        <v>6385.116</v>
      </c>
      <c r="H59" s="8">
        <v>1806.047</v>
      </c>
      <c r="I59" s="9">
        <v>3239.6039999999998</v>
      </c>
      <c r="J59" s="8">
        <v>2258.0250000000001</v>
      </c>
      <c r="K59" s="9">
        <v>4074.9589999999998</v>
      </c>
      <c r="L59" s="8">
        <v>1842.1379999999999</v>
      </c>
      <c r="M59" s="9">
        <v>8352.8670000000002</v>
      </c>
      <c r="N59" s="8">
        <v>1238.5070000000001</v>
      </c>
      <c r="O59" s="9">
        <v>2447.808</v>
      </c>
      <c r="P59" s="8">
        <v>1216.3530000000001</v>
      </c>
      <c r="Q59" s="9">
        <v>4039.3629999999998</v>
      </c>
      <c r="R59" s="8">
        <v>1864.271</v>
      </c>
      <c r="S59" s="9">
        <v>3773.991</v>
      </c>
      <c r="T59" s="8">
        <v>1246.2670000000001</v>
      </c>
      <c r="U59" s="9">
        <v>2333.2489999999998</v>
      </c>
      <c r="V59" s="6">
        <f t="shared" si="16"/>
        <v>1741.2589</v>
      </c>
      <c r="W59" s="7">
        <f t="shared" si="16"/>
        <v>4154.6111000000001</v>
      </c>
    </row>
  </sheetData>
  <mergeCells count="22">
    <mergeCell ref="L31:M31"/>
    <mergeCell ref="N31:O31"/>
    <mergeCell ref="P31:Q31"/>
    <mergeCell ref="R31:S31"/>
    <mergeCell ref="T31:U31"/>
    <mergeCell ref="V31:W31"/>
    <mergeCell ref="N1:O1"/>
    <mergeCell ref="P1:Q1"/>
    <mergeCell ref="R1:S1"/>
    <mergeCell ref="T1:U1"/>
    <mergeCell ref="V1:W1"/>
    <mergeCell ref="B31:C31"/>
    <mergeCell ref="D31:E31"/>
    <mergeCell ref="F31:G31"/>
    <mergeCell ref="H31:I31"/>
    <mergeCell ref="J31:K31"/>
    <mergeCell ref="L1:M1"/>
    <mergeCell ref="B1:C1"/>
    <mergeCell ref="D1:E1"/>
    <mergeCell ref="F1:G1"/>
    <mergeCell ref="H1:I1"/>
    <mergeCell ref="J1:K1"/>
  </mergeCells>
  <conditionalFormatting sqref="B2:B29">
    <cfRule type="colorScale" priority="44">
      <colorScale>
        <cfvo type="min"/>
        <cfvo type="formula" val="$B$29"/>
        <cfvo type="max"/>
        <color rgb="FF008000"/>
        <color rgb="FFFFEB84"/>
        <color rgb="FFFF0000"/>
      </colorScale>
    </cfRule>
  </conditionalFormatting>
  <conditionalFormatting sqref="C2:C29">
    <cfRule type="colorScale" priority="43">
      <colorScale>
        <cfvo type="min"/>
        <cfvo type="formula" val="$C$29"/>
        <cfvo type="max"/>
        <color rgb="FF008000"/>
        <color rgb="FFFFEB84"/>
        <color rgb="FFFF0000"/>
      </colorScale>
    </cfRule>
  </conditionalFormatting>
  <conditionalFormatting sqref="D2:D29">
    <cfRule type="colorScale" priority="42">
      <colorScale>
        <cfvo type="min"/>
        <cfvo type="formula" val="$D$29"/>
        <cfvo type="max"/>
        <color rgb="FF008000"/>
        <color rgb="FFFFEB84"/>
        <color rgb="FFFF0000"/>
      </colorScale>
    </cfRule>
  </conditionalFormatting>
  <conditionalFormatting sqref="E2:E29">
    <cfRule type="colorScale" priority="41">
      <colorScale>
        <cfvo type="min"/>
        <cfvo type="formula" val="$E$29"/>
        <cfvo type="max"/>
        <color rgb="FF008000"/>
        <color rgb="FFFFEB84"/>
        <color rgb="FFFF0000"/>
      </colorScale>
    </cfRule>
  </conditionalFormatting>
  <conditionalFormatting sqref="F2:F29">
    <cfRule type="colorScale" priority="40">
      <colorScale>
        <cfvo type="min"/>
        <cfvo type="formula" val="$F$29"/>
        <cfvo type="max"/>
        <color rgb="FF008000"/>
        <color rgb="FFFFEB84"/>
        <color rgb="FFFF0000"/>
      </colorScale>
    </cfRule>
  </conditionalFormatting>
  <conditionalFormatting sqref="G2:G29">
    <cfRule type="colorScale" priority="39">
      <colorScale>
        <cfvo type="min"/>
        <cfvo type="formula" val="$G$29"/>
        <cfvo type="max"/>
        <color rgb="FF008000"/>
        <color rgb="FFFFEB84"/>
        <color rgb="FFFF0000"/>
      </colorScale>
    </cfRule>
  </conditionalFormatting>
  <conditionalFormatting sqref="H2:H29">
    <cfRule type="colorScale" priority="38">
      <colorScale>
        <cfvo type="min"/>
        <cfvo type="formula" val="$H$29"/>
        <cfvo type="max"/>
        <color rgb="FF008000"/>
        <color rgb="FFFFEB84"/>
        <color rgb="FFFF0000"/>
      </colorScale>
    </cfRule>
  </conditionalFormatting>
  <conditionalFormatting sqref="I2:I29">
    <cfRule type="colorScale" priority="37">
      <colorScale>
        <cfvo type="min"/>
        <cfvo type="formula" val="$I$29"/>
        <cfvo type="max"/>
        <color rgb="FF008000"/>
        <color rgb="FFFFEB84"/>
        <color rgb="FFFF0000"/>
      </colorScale>
    </cfRule>
  </conditionalFormatting>
  <conditionalFormatting sqref="J2:J29">
    <cfRule type="colorScale" priority="36">
      <colorScale>
        <cfvo type="min"/>
        <cfvo type="formula" val="$J$29"/>
        <cfvo type="max"/>
        <color rgb="FF008000"/>
        <color rgb="FFFFEB84"/>
        <color rgb="FFFF0000"/>
      </colorScale>
    </cfRule>
  </conditionalFormatting>
  <conditionalFormatting sqref="K2:K29">
    <cfRule type="colorScale" priority="35">
      <colorScale>
        <cfvo type="min"/>
        <cfvo type="formula" val="$K$29"/>
        <cfvo type="max"/>
        <color rgb="FF008000"/>
        <color rgb="FFFFEB84"/>
        <color rgb="FFFF0000"/>
      </colorScale>
    </cfRule>
  </conditionalFormatting>
  <conditionalFormatting sqref="L2:L29">
    <cfRule type="colorScale" priority="34">
      <colorScale>
        <cfvo type="min"/>
        <cfvo type="formula" val="$L$29"/>
        <cfvo type="max"/>
        <color rgb="FF008000"/>
        <color rgb="FFFFEB84"/>
        <color rgb="FFFF0000"/>
      </colorScale>
    </cfRule>
  </conditionalFormatting>
  <conditionalFormatting sqref="M2:M29">
    <cfRule type="colorScale" priority="33">
      <colorScale>
        <cfvo type="min"/>
        <cfvo type="formula" val="$M$29"/>
        <cfvo type="max"/>
        <color rgb="FF008000"/>
        <color rgb="FFFFEB84"/>
        <color rgb="FFFF0000"/>
      </colorScale>
    </cfRule>
  </conditionalFormatting>
  <conditionalFormatting sqref="N2:N29">
    <cfRule type="colorScale" priority="32">
      <colorScale>
        <cfvo type="min"/>
        <cfvo type="formula" val="$N$29"/>
        <cfvo type="max"/>
        <color rgb="FF008000"/>
        <color rgb="FFFFEB84"/>
        <color rgb="FFFF0000"/>
      </colorScale>
    </cfRule>
  </conditionalFormatting>
  <conditionalFormatting sqref="O2:O29">
    <cfRule type="colorScale" priority="31">
      <colorScale>
        <cfvo type="min"/>
        <cfvo type="formula" val="$O$29"/>
        <cfvo type="max"/>
        <color rgb="FF008000"/>
        <color rgb="FFFFEB84"/>
        <color rgb="FFFF0000"/>
      </colorScale>
    </cfRule>
  </conditionalFormatting>
  <conditionalFormatting sqref="P2:P29">
    <cfRule type="colorScale" priority="30">
      <colorScale>
        <cfvo type="min"/>
        <cfvo type="formula" val="$P$29"/>
        <cfvo type="max"/>
        <color rgb="FF008000"/>
        <color rgb="FFFFEB84"/>
        <color rgb="FFFF0000"/>
      </colorScale>
    </cfRule>
  </conditionalFormatting>
  <conditionalFormatting sqref="Q2:Q29">
    <cfRule type="colorScale" priority="29">
      <colorScale>
        <cfvo type="min"/>
        <cfvo type="formula" val="$Q$29"/>
        <cfvo type="max"/>
        <color rgb="FF008000"/>
        <color rgb="FFFFEB84"/>
        <color rgb="FFFF0000"/>
      </colorScale>
    </cfRule>
  </conditionalFormatting>
  <conditionalFormatting sqref="R2:R29">
    <cfRule type="colorScale" priority="28">
      <colorScale>
        <cfvo type="min"/>
        <cfvo type="formula" val="$R$29"/>
        <cfvo type="max"/>
        <color rgb="FF008000"/>
        <color rgb="FFFFEB84"/>
        <color rgb="FFFF0000"/>
      </colorScale>
    </cfRule>
  </conditionalFormatting>
  <conditionalFormatting sqref="S2:S29">
    <cfRule type="colorScale" priority="27">
      <colorScale>
        <cfvo type="min"/>
        <cfvo type="formula" val="$S$29"/>
        <cfvo type="max"/>
        <color rgb="FF008000"/>
        <color rgb="FFFFEB84"/>
        <color rgb="FFFF0000"/>
      </colorScale>
    </cfRule>
  </conditionalFormatting>
  <conditionalFormatting sqref="T2:T29">
    <cfRule type="colorScale" priority="26">
      <colorScale>
        <cfvo type="min"/>
        <cfvo type="formula" val="$T$29"/>
        <cfvo type="max"/>
        <color rgb="FF008000"/>
        <color rgb="FFFFEB84"/>
        <color rgb="FFFF0000"/>
      </colorScale>
    </cfRule>
  </conditionalFormatting>
  <conditionalFormatting sqref="U2:U29">
    <cfRule type="colorScale" priority="25">
      <colorScale>
        <cfvo type="min"/>
        <cfvo type="formula" val="$U$29"/>
        <cfvo type="max"/>
        <color rgb="FF008000"/>
        <color rgb="FFFFEB84"/>
        <color rgb="FFFF0000"/>
      </colorScale>
    </cfRule>
  </conditionalFormatting>
  <conditionalFormatting sqref="V2:V29">
    <cfRule type="colorScale" priority="24">
      <colorScale>
        <cfvo type="min"/>
        <cfvo type="formula" val="$V$29"/>
        <cfvo type="max"/>
        <color rgb="FF008000"/>
        <color rgb="FFFFEB84"/>
        <color rgb="FFFF0000"/>
      </colorScale>
    </cfRule>
  </conditionalFormatting>
  <conditionalFormatting sqref="W2:W29">
    <cfRule type="colorScale" priority="23">
      <colorScale>
        <cfvo type="min"/>
        <cfvo type="formula" val="$W$29"/>
        <cfvo type="max"/>
        <color rgb="FF008000"/>
        <color rgb="FFFFEB84"/>
        <color rgb="FFFF0000"/>
      </colorScale>
    </cfRule>
  </conditionalFormatting>
  <conditionalFormatting sqref="B32:B59">
    <cfRule type="colorScale" priority="22">
      <colorScale>
        <cfvo type="formula" val="$B$29/2"/>
        <cfvo type="formula" val="$B$29"/>
        <cfvo type="formula" val="$B$29*2"/>
        <color rgb="FF008000"/>
        <color rgb="FFFFEB84"/>
        <color rgb="FFFF0000"/>
      </colorScale>
    </cfRule>
  </conditionalFormatting>
  <conditionalFormatting sqref="C32:C59">
    <cfRule type="colorScale" priority="21">
      <colorScale>
        <cfvo type="formula" val="$C$29/2"/>
        <cfvo type="formula" val="$C$29"/>
        <cfvo type="formula" val="$C$29*2"/>
        <color rgb="FF008000"/>
        <color rgb="FFFFEB84"/>
        <color rgb="FFFF0000"/>
      </colorScale>
    </cfRule>
  </conditionalFormatting>
  <conditionalFormatting sqref="D32:D59">
    <cfRule type="colorScale" priority="20">
      <colorScale>
        <cfvo type="formula" val="$D$29/2"/>
        <cfvo type="formula" val="$D$29"/>
        <cfvo type="formula" val="$D$29*2"/>
        <color rgb="FF008000"/>
        <color rgb="FFFFEB84"/>
        <color rgb="FFFF0000"/>
      </colorScale>
    </cfRule>
  </conditionalFormatting>
  <conditionalFormatting sqref="E32:E59">
    <cfRule type="colorScale" priority="19">
      <colorScale>
        <cfvo type="formula" val="$E$29/2"/>
        <cfvo type="formula" val="$E$29"/>
        <cfvo type="formula" val="$E$29*2"/>
        <color rgb="FF008000"/>
        <color rgb="FFFFEB84"/>
        <color rgb="FFFF0000"/>
      </colorScale>
    </cfRule>
  </conditionalFormatting>
  <conditionalFormatting sqref="F32:F59">
    <cfRule type="colorScale" priority="18">
      <colorScale>
        <cfvo type="formula" val="$F$29/2"/>
        <cfvo type="formula" val="$F$29"/>
        <cfvo type="formula" val="$F$29*2"/>
        <color rgb="FF008000"/>
        <color rgb="FFFFEB84"/>
        <color rgb="FFFF0000"/>
      </colorScale>
    </cfRule>
  </conditionalFormatting>
  <conditionalFormatting sqref="G32:G59">
    <cfRule type="colorScale" priority="17">
      <colorScale>
        <cfvo type="formula" val="$G$29/2"/>
        <cfvo type="formula" val="$G$29"/>
        <cfvo type="formula" val="$G$29*2"/>
        <color rgb="FF008000"/>
        <color rgb="FFFFEB84"/>
        <color rgb="FFFF0000"/>
      </colorScale>
    </cfRule>
  </conditionalFormatting>
  <conditionalFormatting sqref="H32:H59">
    <cfRule type="colorScale" priority="16">
      <colorScale>
        <cfvo type="formula" val="$H$29/2"/>
        <cfvo type="formula" val="$H$29"/>
        <cfvo type="formula" val="$H$29*2"/>
        <color rgb="FF008000"/>
        <color rgb="FFFFEB84"/>
        <color rgb="FFFF0000"/>
      </colorScale>
    </cfRule>
  </conditionalFormatting>
  <conditionalFormatting sqref="I32:I59">
    <cfRule type="colorScale" priority="15">
      <colorScale>
        <cfvo type="formula" val="$I$29/2"/>
        <cfvo type="formula" val="$I$29"/>
        <cfvo type="formula" val="$I$29*2"/>
        <color rgb="FF008000"/>
        <color rgb="FFFFEB84"/>
        <color rgb="FFFF0000"/>
      </colorScale>
    </cfRule>
  </conditionalFormatting>
  <conditionalFormatting sqref="J32:J59">
    <cfRule type="colorScale" priority="14">
      <colorScale>
        <cfvo type="formula" val="$J$29/2"/>
        <cfvo type="formula" val="$J$29"/>
        <cfvo type="formula" val="$J$29*2"/>
        <color rgb="FF008000"/>
        <color rgb="FFFFEB84"/>
        <color rgb="FFFF0000"/>
      </colorScale>
    </cfRule>
  </conditionalFormatting>
  <conditionalFormatting sqref="K32:K59">
    <cfRule type="colorScale" priority="13">
      <colorScale>
        <cfvo type="formula" val="$K$29/2"/>
        <cfvo type="formula" val="$K$29"/>
        <cfvo type="formula" val="$K$29*2"/>
        <color rgb="FF008000"/>
        <color rgb="FFFFEB84"/>
        <color rgb="FFFF0000"/>
      </colorScale>
    </cfRule>
  </conditionalFormatting>
  <conditionalFormatting sqref="L32:L59">
    <cfRule type="colorScale" priority="12">
      <colorScale>
        <cfvo type="formula" val="$L$29/2"/>
        <cfvo type="formula" val="$L$29"/>
        <cfvo type="formula" val="$L$29*2"/>
        <color rgb="FF008000"/>
        <color rgb="FFFFEB84"/>
        <color rgb="FFFF0000"/>
      </colorScale>
    </cfRule>
  </conditionalFormatting>
  <conditionalFormatting sqref="M32:M59">
    <cfRule type="colorScale" priority="11">
      <colorScale>
        <cfvo type="formula" val="$M$29/2"/>
        <cfvo type="formula" val="$M$29"/>
        <cfvo type="formula" val="$M$29*2"/>
        <color rgb="FF008000"/>
        <color rgb="FFFFEB84"/>
        <color rgb="FFFF0000"/>
      </colorScale>
    </cfRule>
  </conditionalFormatting>
  <conditionalFormatting sqref="N32:N59">
    <cfRule type="colorScale" priority="10">
      <colorScale>
        <cfvo type="formula" val="$N$29/2"/>
        <cfvo type="formula" val="$N$29"/>
        <cfvo type="formula" val="$N$29*2"/>
        <color rgb="FF008000"/>
        <color rgb="FFFFEB84"/>
        <color rgb="FFFF0000"/>
      </colorScale>
    </cfRule>
  </conditionalFormatting>
  <conditionalFormatting sqref="O32:O59">
    <cfRule type="colorScale" priority="9">
      <colorScale>
        <cfvo type="formula" val="$O$29/2"/>
        <cfvo type="formula" val="$O$29"/>
        <cfvo type="formula" val="$O$29*2"/>
        <color rgb="FF008000"/>
        <color rgb="FFFFEB84"/>
        <color rgb="FFFF0000"/>
      </colorScale>
    </cfRule>
  </conditionalFormatting>
  <conditionalFormatting sqref="P32:P59">
    <cfRule type="colorScale" priority="8">
      <colorScale>
        <cfvo type="formula" val="$P$29/2"/>
        <cfvo type="formula" val="$P$29"/>
        <cfvo type="formula" val="$P$29*2"/>
        <color rgb="FF008000"/>
        <color rgb="FFFFEB84"/>
        <color rgb="FFFF0000"/>
      </colorScale>
    </cfRule>
  </conditionalFormatting>
  <conditionalFormatting sqref="Q32:Q59">
    <cfRule type="colorScale" priority="7">
      <colorScale>
        <cfvo type="formula" val="$Q$29/2"/>
        <cfvo type="formula" val="$Q$29"/>
        <cfvo type="formula" val="$Q$29*2"/>
        <color rgb="FF008000"/>
        <color rgb="FFFFEB84"/>
        <color rgb="FFFF0000"/>
      </colorScale>
    </cfRule>
  </conditionalFormatting>
  <conditionalFormatting sqref="R32:R59">
    <cfRule type="colorScale" priority="6">
      <colorScale>
        <cfvo type="formula" val="$R$29/2"/>
        <cfvo type="formula" val="$R$29"/>
        <cfvo type="formula" val="$R$29*2"/>
        <color rgb="FF008000"/>
        <color rgb="FFFFEB84"/>
        <color rgb="FFFF0000"/>
      </colorScale>
    </cfRule>
  </conditionalFormatting>
  <conditionalFormatting sqref="S32:S59">
    <cfRule type="colorScale" priority="5">
      <colorScale>
        <cfvo type="formula" val="$S$29/2"/>
        <cfvo type="formula" val="$S$29"/>
        <cfvo type="formula" val="$S$29*2"/>
        <color rgb="FF008000"/>
        <color rgb="FFFFEB84"/>
        <color rgb="FFFF0000"/>
      </colorScale>
    </cfRule>
  </conditionalFormatting>
  <conditionalFormatting sqref="T32:T59">
    <cfRule type="colorScale" priority="4">
      <colorScale>
        <cfvo type="formula" val="$T$29/2"/>
        <cfvo type="formula" val="$T$29"/>
        <cfvo type="formula" val="$T$29*2"/>
        <color rgb="FF008000"/>
        <color rgb="FFFFEB84"/>
        <color rgb="FFFF0000"/>
      </colorScale>
    </cfRule>
  </conditionalFormatting>
  <conditionalFormatting sqref="U32:U59">
    <cfRule type="colorScale" priority="3">
      <colorScale>
        <cfvo type="formula" val="$U$29/2"/>
        <cfvo type="formula" val="$U$29"/>
        <cfvo type="formula" val="$U$29*2"/>
        <color rgb="FF008000"/>
        <color rgb="FFFFEB84"/>
        <color rgb="FFFF0000"/>
      </colorScale>
    </cfRule>
  </conditionalFormatting>
  <conditionalFormatting sqref="V32:V59">
    <cfRule type="colorScale" priority="2">
      <colorScale>
        <cfvo type="formula" val="$V$29/2"/>
        <cfvo type="formula" val="$V$29"/>
        <cfvo type="formula" val="$V$29*2"/>
        <color rgb="FF008000"/>
        <color rgb="FFFFEB84"/>
        <color rgb="FFFF0000"/>
      </colorScale>
    </cfRule>
  </conditionalFormatting>
  <conditionalFormatting sqref="W32:W59">
    <cfRule type="colorScale" priority="1">
      <colorScale>
        <cfvo type="formula" val="$W$29/2"/>
        <cfvo type="formula" val="$W$29"/>
        <cfvo type="formula" val="$W$29*2"/>
        <color rgb="FF008000"/>
        <color rgb="FFFFEB84"/>
        <color rgb="FFFF0000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4294967292" verticalDpi="4294967292" r:id="rId1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zoomScale="110" zoomScaleNormal="110" zoomScalePageLayoutView="110" workbookViewId="0">
      <selection activeCell="A20" sqref="A20"/>
    </sheetView>
  </sheetViews>
  <sheetFormatPr defaultColWidth="11.42578125" defaultRowHeight="12.75" x14ac:dyDescent="0.2"/>
  <sheetData>
    <row r="1" spans="1:23" x14ac:dyDescent="0.2">
      <c r="A1" s="2" t="s">
        <v>18</v>
      </c>
      <c r="B1" s="14">
        <v>1</v>
      </c>
      <c r="C1" s="14"/>
      <c r="D1" s="14">
        <v>2</v>
      </c>
      <c r="E1" s="14"/>
      <c r="F1" s="14">
        <v>3</v>
      </c>
      <c r="G1" s="14"/>
      <c r="H1" s="14">
        <v>4</v>
      </c>
      <c r="I1" s="14"/>
      <c r="J1" s="14">
        <v>5</v>
      </c>
      <c r="K1" s="14"/>
      <c r="L1" s="14">
        <v>6</v>
      </c>
      <c r="M1" s="14"/>
      <c r="N1" s="14">
        <v>7</v>
      </c>
      <c r="O1" s="14"/>
      <c r="P1" s="14">
        <v>8</v>
      </c>
      <c r="Q1" s="14"/>
      <c r="R1" s="14">
        <v>9</v>
      </c>
      <c r="S1" s="14"/>
      <c r="T1" s="14">
        <v>10</v>
      </c>
      <c r="U1" s="14"/>
      <c r="V1" s="14" t="s">
        <v>1</v>
      </c>
      <c r="W1" s="14"/>
    </row>
    <row r="2" spans="1:23" x14ac:dyDescent="0.2">
      <c r="A2" s="1" t="s">
        <v>2</v>
      </c>
      <c r="B2" s="4">
        <v>45.024000000000001</v>
      </c>
      <c r="C2" s="5">
        <v>50.073</v>
      </c>
      <c r="D2" s="4">
        <v>43.771000000000001</v>
      </c>
      <c r="E2" s="5">
        <v>73.222999999999999</v>
      </c>
      <c r="F2" s="4">
        <v>39.082000000000001</v>
      </c>
      <c r="G2" s="5">
        <v>105.13</v>
      </c>
      <c r="H2" s="4">
        <v>41.353000000000002</v>
      </c>
      <c r="I2" s="5">
        <v>46.037999999999997</v>
      </c>
      <c r="J2" s="4">
        <v>38.075000000000003</v>
      </c>
      <c r="K2" s="5">
        <v>60.790999999999997</v>
      </c>
      <c r="L2" s="4">
        <v>49.545999999999999</v>
      </c>
      <c r="M2" s="5">
        <v>57.241999999999997</v>
      </c>
      <c r="N2" s="4">
        <v>43.615000000000002</v>
      </c>
      <c r="O2" s="5">
        <v>65.372</v>
      </c>
      <c r="P2" s="4">
        <v>36.341000000000001</v>
      </c>
      <c r="Q2" s="5">
        <v>51.213000000000001</v>
      </c>
      <c r="R2" s="4">
        <v>47.19</v>
      </c>
      <c r="S2" s="5">
        <v>74.501999999999995</v>
      </c>
      <c r="T2" s="4">
        <v>55.073</v>
      </c>
      <c r="U2" s="5">
        <v>63.104999999999997</v>
      </c>
      <c r="V2" s="6">
        <f t="shared" ref="V2:W17" si="0">(B2+D2+F2+H2+J2+L2+N2+P2+R2+T2)/10</f>
        <v>43.906999999999996</v>
      </c>
      <c r="W2" s="7">
        <f t="shared" si="0"/>
        <v>64.668900000000008</v>
      </c>
    </row>
    <row r="3" spans="1:23" x14ac:dyDescent="0.2">
      <c r="A3" s="1" t="s">
        <v>3</v>
      </c>
      <c r="B3" s="4">
        <v>41.643000000000001</v>
      </c>
      <c r="C3" s="5">
        <v>45.481999999999999</v>
      </c>
      <c r="D3" s="4">
        <v>39.399000000000001</v>
      </c>
      <c r="E3" s="5">
        <v>59.075000000000003</v>
      </c>
      <c r="F3" s="4">
        <v>36.390999999999998</v>
      </c>
      <c r="G3" s="5">
        <v>76.882999999999996</v>
      </c>
      <c r="H3" s="4">
        <v>40.085000000000001</v>
      </c>
      <c r="I3" s="5">
        <v>43.298000000000002</v>
      </c>
      <c r="J3" s="4">
        <v>37.496000000000002</v>
      </c>
      <c r="K3" s="5">
        <v>54.814</v>
      </c>
      <c r="L3" s="4">
        <v>41.543999999999997</v>
      </c>
      <c r="M3" s="5">
        <v>47.768999999999998</v>
      </c>
      <c r="N3" s="4">
        <v>42.207999999999998</v>
      </c>
      <c r="O3" s="5">
        <v>57.1</v>
      </c>
      <c r="P3" s="4">
        <v>33.171999999999997</v>
      </c>
      <c r="Q3" s="5">
        <v>43.499000000000002</v>
      </c>
      <c r="R3" s="4">
        <v>43.252000000000002</v>
      </c>
      <c r="S3" s="5">
        <v>60.808999999999997</v>
      </c>
      <c r="T3" s="4">
        <v>39.131999999999998</v>
      </c>
      <c r="U3" s="5">
        <v>48.076999999999998</v>
      </c>
      <c r="V3" s="6">
        <f t="shared" si="0"/>
        <v>39.432200000000002</v>
      </c>
      <c r="W3" s="7">
        <f t="shared" si="0"/>
        <v>53.680600000000005</v>
      </c>
    </row>
    <row r="4" spans="1:23" x14ac:dyDescent="0.2">
      <c r="A4" s="1" t="s">
        <v>4</v>
      </c>
      <c r="B4" s="4">
        <v>38.481999999999999</v>
      </c>
      <c r="C4" s="5">
        <v>41.878999999999998</v>
      </c>
      <c r="D4" s="4">
        <v>38.369999999999997</v>
      </c>
      <c r="E4" s="5">
        <v>56.38</v>
      </c>
      <c r="F4" s="4">
        <v>37.198999999999998</v>
      </c>
      <c r="G4" s="5">
        <v>82.537999999999997</v>
      </c>
      <c r="H4" s="4">
        <v>41.938000000000002</v>
      </c>
      <c r="I4" s="5">
        <v>45.548000000000002</v>
      </c>
      <c r="J4" s="4">
        <v>38.271000000000001</v>
      </c>
      <c r="K4" s="5">
        <v>54.975999999999999</v>
      </c>
      <c r="L4" s="4">
        <v>42.856999999999999</v>
      </c>
      <c r="M4" s="5">
        <v>50.01</v>
      </c>
      <c r="N4" s="4">
        <v>47.334000000000003</v>
      </c>
      <c r="O4" s="5">
        <v>62.203000000000003</v>
      </c>
      <c r="P4" s="4">
        <v>33.237000000000002</v>
      </c>
      <c r="Q4" s="5">
        <v>42.993000000000002</v>
      </c>
      <c r="R4" s="4">
        <v>39.569000000000003</v>
      </c>
      <c r="S4" s="5">
        <v>55.689</v>
      </c>
      <c r="T4" s="4">
        <v>39.076999999999998</v>
      </c>
      <c r="U4" s="5">
        <v>44.640999999999998</v>
      </c>
      <c r="V4" s="6">
        <f t="shared" si="0"/>
        <v>39.633400000000009</v>
      </c>
      <c r="W4" s="7">
        <f t="shared" si="0"/>
        <v>53.685699999999997</v>
      </c>
    </row>
    <row r="5" spans="1:23" x14ac:dyDescent="0.2">
      <c r="A5" s="1" t="s">
        <v>5</v>
      </c>
      <c r="B5" s="4">
        <v>41.176000000000002</v>
      </c>
      <c r="C5" s="5">
        <v>46.222000000000001</v>
      </c>
      <c r="D5" s="4">
        <v>51.258000000000003</v>
      </c>
      <c r="E5" s="5">
        <v>93.718999999999994</v>
      </c>
      <c r="F5" s="4">
        <v>45.423000000000002</v>
      </c>
      <c r="G5" s="5">
        <v>111.732</v>
      </c>
      <c r="H5" s="4">
        <v>50.134</v>
      </c>
      <c r="I5" s="5">
        <v>55.058999999999997</v>
      </c>
      <c r="J5" s="4">
        <v>42.421999999999997</v>
      </c>
      <c r="K5" s="5">
        <v>68.206999999999994</v>
      </c>
      <c r="L5" s="4">
        <v>45.726999999999997</v>
      </c>
      <c r="M5" s="5">
        <v>54.67</v>
      </c>
      <c r="N5" s="4">
        <v>47.3</v>
      </c>
      <c r="O5" s="5">
        <v>71.007000000000005</v>
      </c>
      <c r="P5" s="4">
        <v>35.743000000000002</v>
      </c>
      <c r="Q5" s="5">
        <v>54.076000000000001</v>
      </c>
      <c r="R5" s="4">
        <v>42.527000000000001</v>
      </c>
      <c r="S5" s="5">
        <v>68.573999999999998</v>
      </c>
      <c r="T5" s="4">
        <v>49.530999999999999</v>
      </c>
      <c r="U5" s="5">
        <v>58.713999999999999</v>
      </c>
      <c r="V5" s="6">
        <f t="shared" si="0"/>
        <v>45.124099999999999</v>
      </c>
      <c r="W5" s="7">
        <f t="shared" si="0"/>
        <v>68.198000000000008</v>
      </c>
    </row>
    <row r="6" spans="1:23" x14ac:dyDescent="0.2">
      <c r="A6" s="1" t="s">
        <v>6</v>
      </c>
      <c r="B6" s="4">
        <v>40.28</v>
      </c>
      <c r="C6" s="5">
        <v>43.86</v>
      </c>
      <c r="D6" s="4">
        <v>36.179000000000002</v>
      </c>
      <c r="E6" s="5">
        <v>53.183</v>
      </c>
      <c r="F6" s="4">
        <v>37.515999999999998</v>
      </c>
      <c r="G6" s="5">
        <v>78.742000000000004</v>
      </c>
      <c r="H6" s="4">
        <v>41.429000000000002</v>
      </c>
      <c r="I6" s="5">
        <v>44.39</v>
      </c>
      <c r="J6" s="4">
        <v>36.883000000000003</v>
      </c>
      <c r="K6" s="5">
        <v>52.165999999999997</v>
      </c>
      <c r="L6" s="4">
        <v>38.149000000000001</v>
      </c>
      <c r="M6" s="5">
        <v>43.503999999999998</v>
      </c>
      <c r="N6" s="4">
        <v>52.808999999999997</v>
      </c>
      <c r="O6" s="5">
        <v>68.289000000000001</v>
      </c>
      <c r="P6" s="4">
        <v>35.6</v>
      </c>
      <c r="Q6" s="5">
        <v>47.920999999999999</v>
      </c>
      <c r="R6" s="4">
        <v>44.161000000000001</v>
      </c>
      <c r="S6" s="5">
        <v>64.712000000000003</v>
      </c>
      <c r="T6" s="4">
        <v>39.698999999999998</v>
      </c>
      <c r="U6" s="5">
        <v>47.398000000000003</v>
      </c>
      <c r="V6" s="6">
        <f t="shared" si="0"/>
        <v>40.270500000000006</v>
      </c>
      <c r="W6" s="7">
        <f t="shared" si="0"/>
        <v>54.416499999999999</v>
      </c>
    </row>
    <row r="7" spans="1:23" x14ac:dyDescent="0.2">
      <c r="A7" s="1" t="s">
        <v>7</v>
      </c>
      <c r="B7" s="4">
        <v>39.918999999999997</v>
      </c>
      <c r="C7" s="5">
        <v>43.28</v>
      </c>
      <c r="D7" s="4">
        <v>36.737000000000002</v>
      </c>
      <c r="E7" s="5">
        <v>52.773000000000003</v>
      </c>
      <c r="F7" s="4">
        <v>35.305999999999997</v>
      </c>
      <c r="G7" s="5">
        <v>75.436000000000007</v>
      </c>
      <c r="H7" s="4">
        <v>38.386000000000003</v>
      </c>
      <c r="I7" s="5">
        <v>42.075000000000003</v>
      </c>
      <c r="J7" s="4">
        <v>37.404000000000003</v>
      </c>
      <c r="K7" s="5">
        <v>54.191000000000003</v>
      </c>
      <c r="L7" s="4">
        <v>42.92</v>
      </c>
      <c r="M7" s="5">
        <v>48.226999999999997</v>
      </c>
      <c r="N7" s="4">
        <v>39.146999999999998</v>
      </c>
      <c r="O7" s="5">
        <v>54.499000000000002</v>
      </c>
      <c r="P7" s="4">
        <v>33.834000000000003</v>
      </c>
      <c r="Q7" s="5">
        <v>43.899000000000001</v>
      </c>
      <c r="R7" s="4">
        <v>38.302</v>
      </c>
      <c r="S7" s="5">
        <v>53.25</v>
      </c>
      <c r="T7" s="4">
        <v>42.787999999999997</v>
      </c>
      <c r="U7" s="5">
        <v>48.524000000000001</v>
      </c>
      <c r="V7" s="6">
        <f t="shared" si="0"/>
        <v>38.474300000000007</v>
      </c>
      <c r="W7" s="7">
        <f t="shared" si="0"/>
        <v>51.615400000000001</v>
      </c>
    </row>
    <row r="8" spans="1:23" x14ac:dyDescent="0.2">
      <c r="A8" s="1" t="s">
        <v>8</v>
      </c>
      <c r="B8" s="4">
        <v>56.429000000000002</v>
      </c>
      <c r="C8" s="5">
        <v>69.358999999999995</v>
      </c>
      <c r="D8" s="4">
        <v>72.870999999999995</v>
      </c>
      <c r="E8" s="5">
        <v>156.989</v>
      </c>
      <c r="F8" s="4">
        <v>54.645000000000003</v>
      </c>
      <c r="G8" s="5">
        <v>198.61500000000001</v>
      </c>
      <c r="H8" s="4">
        <v>50.478999999999999</v>
      </c>
      <c r="I8" s="5">
        <v>60.771000000000001</v>
      </c>
      <c r="J8" s="4">
        <v>54.619</v>
      </c>
      <c r="K8" s="5">
        <v>116.58199999999999</v>
      </c>
      <c r="L8" s="4">
        <v>55.750999999999998</v>
      </c>
      <c r="M8" s="5">
        <v>75.078000000000003</v>
      </c>
      <c r="N8" s="4">
        <v>59.186999999999998</v>
      </c>
      <c r="O8" s="5">
        <v>111.925</v>
      </c>
      <c r="P8" s="4">
        <v>48.512999999999998</v>
      </c>
      <c r="Q8" s="5">
        <v>97.537999999999997</v>
      </c>
      <c r="R8" s="4">
        <v>56.621000000000002</v>
      </c>
      <c r="S8" s="5">
        <v>170.166</v>
      </c>
      <c r="T8" s="4">
        <v>50.871000000000002</v>
      </c>
      <c r="U8" s="5">
        <v>79.647999999999996</v>
      </c>
      <c r="V8" s="6">
        <f t="shared" si="0"/>
        <v>55.998599999999996</v>
      </c>
      <c r="W8" s="7">
        <f t="shared" si="0"/>
        <v>113.66709999999998</v>
      </c>
    </row>
    <row r="9" spans="1:23" x14ac:dyDescent="0.2">
      <c r="A9" s="1" t="s">
        <v>9</v>
      </c>
      <c r="B9" s="4">
        <v>48.75</v>
      </c>
      <c r="C9" s="5">
        <v>58.091999999999999</v>
      </c>
      <c r="D9" s="4">
        <v>53.069000000000003</v>
      </c>
      <c r="E9" s="5">
        <v>118.92700000000001</v>
      </c>
      <c r="F9" s="4">
        <v>49.918999999999997</v>
      </c>
      <c r="G9" s="5">
        <v>167.07499999999999</v>
      </c>
      <c r="H9" s="4">
        <v>50.771999999999998</v>
      </c>
      <c r="I9" s="5">
        <v>58.509</v>
      </c>
      <c r="J9" s="4">
        <v>47.704999999999998</v>
      </c>
      <c r="K9" s="5">
        <v>97.569000000000003</v>
      </c>
      <c r="L9" s="4">
        <v>66.825999999999993</v>
      </c>
      <c r="M9" s="5">
        <v>82.22</v>
      </c>
      <c r="N9" s="4">
        <v>71.635999999999996</v>
      </c>
      <c r="O9" s="5">
        <v>117.24299999999999</v>
      </c>
      <c r="P9" s="4">
        <v>43.912999999999997</v>
      </c>
      <c r="Q9" s="5">
        <v>82.91</v>
      </c>
      <c r="R9" s="4">
        <v>50.13</v>
      </c>
      <c r="S9" s="5">
        <v>146.24100000000001</v>
      </c>
      <c r="T9" s="4">
        <v>68.715999999999994</v>
      </c>
      <c r="U9" s="5">
        <v>93.635999999999996</v>
      </c>
      <c r="V9" s="6">
        <f t="shared" si="0"/>
        <v>55.143599999999992</v>
      </c>
      <c r="W9" s="7">
        <f t="shared" si="0"/>
        <v>102.2422</v>
      </c>
    </row>
    <row r="10" spans="1:23" x14ac:dyDescent="0.2">
      <c r="A10" s="1" t="s">
        <v>10</v>
      </c>
      <c r="B10" s="4">
        <v>49.341999999999999</v>
      </c>
      <c r="C10" s="5">
        <v>58.905000000000001</v>
      </c>
      <c r="D10" s="4">
        <v>62.933999999999997</v>
      </c>
      <c r="E10" s="5">
        <v>133.649</v>
      </c>
      <c r="F10" s="4">
        <v>52.326999999999998</v>
      </c>
      <c r="G10" s="5">
        <v>142.179</v>
      </c>
      <c r="H10" s="4">
        <v>63.18</v>
      </c>
      <c r="I10" s="5">
        <v>71.929000000000002</v>
      </c>
      <c r="J10" s="4">
        <v>46.612000000000002</v>
      </c>
      <c r="K10" s="5">
        <v>98.787000000000006</v>
      </c>
      <c r="L10" s="4">
        <v>58.991999999999997</v>
      </c>
      <c r="M10" s="5">
        <v>79.244</v>
      </c>
      <c r="N10" s="4">
        <v>65.820999999999998</v>
      </c>
      <c r="O10" s="5">
        <v>104.485</v>
      </c>
      <c r="P10" s="4">
        <v>45.71</v>
      </c>
      <c r="Q10" s="5">
        <v>86.120999999999995</v>
      </c>
      <c r="R10" s="4">
        <v>55.357999999999997</v>
      </c>
      <c r="S10" s="5">
        <v>155.27699999999999</v>
      </c>
      <c r="T10" s="4">
        <v>53.768999999999998</v>
      </c>
      <c r="U10" s="5">
        <v>79.763000000000005</v>
      </c>
      <c r="V10" s="6">
        <f t="shared" si="0"/>
        <v>55.404500000000006</v>
      </c>
      <c r="W10" s="7">
        <f t="shared" si="0"/>
        <v>101.0339</v>
      </c>
    </row>
    <row r="11" spans="1:23" x14ac:dyDescent="0.2">
      <c r="A11" s="1" t="s">
        <v>11</v>
      </c>
      <c r="B11" s="4">
        <v>38.338000000000001</v>
      </c>
      <c r="C11" s="5">
        <v>41.948999999999998</v>
      </c>
      <c r="D11" s="4">
        <v>56.941000000000003</v>
      </c>
      <c r="E11" s="5">
        <v>117.607</v>
      </c>
      <c r="F11" s="4">
        <v>36.213000000000001</v>
      </c>
      <c r="G11" s="5">
        <v>70.971999999999994</v>
      </c>
      <c r="H11" s="4">
        <v>39.238999999999997</v>
      </c>
      <c r="I11" s="5">
        <v>42.195</v>
      </c>
      <c r="J11" s="4">
        <v>37.332999999999998</v>
      </c>
      <c r="K11" s="5">
        <v>53.792999999999999</v>
      </c>
      <c r="L11" s="4">
        <v>47</v>
      </c>
      <c r="M11" s="5">
        <v>56.533000000000001</v>
      </c>
      <c r="N11" s="4">
        <v>48.031999999999996</v>
      </c>
      <c r="O11" s="5">
        <v>72.796999999999997</v>
      </c>
      <c r="P11" s="4">
        <v>32.784999999999997</v>
      </c>
      <c r="Q11" s="5">
        <v>42.801000000000002</v>
      </c>
      <c r="R11" s="4">
        <v>51.536999999999999</v>
      </c>
      <c r="S11" s="5">
        <v>90.457999999999998</v>
      </c>
      <c r="T11" s="4">
        <v>43.146000000000001</v>
      </c>
      <c r="U11" s="5">
        <v>52.963000000000001</v>
      </c>
      <c r="V11" s="6">
        <f t="shared" si="0"/>
        <v>43.056399999999996</v>
      </c>
      <c r="W11" s="7">
        <f t="shared" si="0"/>
        <v>64.206800000000001</v>
      </c>
    </row>
    <row r="12" spans="1:23" x14ac:dyDescent="0.2">
      <c r="A12" s="1" t="s">
        <v>12</v>
      </c>
      <c r="B12" s="4">
        <v>39.792000000000002</v>
      </c>
      <c r="C12" s="5">
        <v>43.970999999999997</v>
      </c>
      <c r="D12" s="4">
        <v>43.779000000000003</v>
      </c>
      <c r="E12" s="5">
        <v>70.254999999999995</v>
      </c>
      <c r="F12" s="4">
        <v>36.713999999999999</v>
      </c>
      <c r="G12" s="5">
        <v>68.006</v>
      </c>
      <c r="H12" s="4">
        <v>37.750999999999998</v>
      </c>
      <c r="I12" s="5">
        <v>40.261000000000003</v>
      </c>
      <c r="J12" s="4">
        <v>35.47</v>
      </c>
      <c r="K12" s="5">
        <v>52.356000000000002</v>
      </c>
      <c r="L12" s="4">
        <v>39.694000000000003</v>
      </c>
      <c r="M12" s="5">
        <v>47.02</v>
      </c>
      <c r="N12" s="4">
        <v>38.670999999999999</v>
      </c>
      <c r="O12" s="5">
        <v>51.155000000000001</v>
      </c>
      <c r="P12" s="4">
        <v>32.703000000000003</v>
      </c>
      <c r="Q12" s="5">
        <v>42.302</v>
      </c>
      <c r="R12" s="4">
        <v>36.249000000000002</v>
      </c>
      <c r="S12" s="5">
        <v>51.106000000000002</v>
      </c>
      <c r="T12" s="4">
        <v>37.424999999999997</v>
      </c>
      <c r="U12" s="5">
        <v>45.207999999999998</v>
      </c>
      <c r="V12" s="6">
        <f t="shared" si="0"/>
        <v>37.824799999999996</v>
      </c>
      <c r="W12" s="7">
        <f t="shared" si="0"/>
        <v>51.164000000000001</v>
      </c>
    </row>
    <row r="13" spans="1:23" x14ac:dyDescent="0.2">
      <c r="A13" s="1" t="s">
        <v>13</v>
      </c>
      <c r="B13" s="4">
        <v>60.683</v>
      </c>
      <c r="C13" s="5">
        <v>70.784999999999997</v>
      </c>
      <c r="D13" s="4">
        <v>39.585000000000001</v>
      </c>
      <c r="E13" s="5">
        <v>56.249000000000002</v>
      </c>
      <c r="F13" s="4">
        <v>51.939</v>
      </c>
      <c r="G13" s="5">
        <v>164.76900000000001</v>
      </c>
      <c r="H13" s="4">
        <v>65.338999999999999</v>
      </c>
      <c r="I13" s="5">
        <v>74.653000000000006</v>
      </c>
      <c r="J13" s="4">
        <v>45.884</v>
      </c>
      <c r="K13" s="5">
        <v>104.598</v>
      </c>
      <c r="L13" s="4">
        <v>71.644999999999996</v>
      </c>
      <c r="M13" s="5">
        <v>89.628</v>
      </c>
      <c r="N13" s="4">
        <v>68.090999999999994</v>
      </c>
      <c r="O13" s="5">
        <v>114.262</v>
      </c>
      <c r="P13" s="4">
        <v>50.197000000000003</v>
      </c>
      <c r="Q13" s="5">
        <v>85.838000000000093</v>
      </c>
      <c r="R13" s="4">
        <v>67.097999999999999</v>
      </c>
      <c r="S13" s="5">
        <v>165.119</v>
      </c>
      <c r="T13" s="4">
        <v>63.246000000000002</v>
      </c>
      <c r="U13" s="5">
        <v>92.138999999999996</v>
      </c>
      <c r="V13" s="6">
        <f t="shared" si="0"/>
        <v>58.370699999999999</v>
      </c>
      <c r="W13" s="7">
        <f t="shared" si="0"/>
        <v>101.804</v>
      </c>
    </row>
    <row r="14" spans="1:23" x14ac:dyDescent="0.2">
      <c r="A14" s="1" t="s">
        <v>14</v>
      </c>
      <c r="B14" s="4">
        <v>42.34</v>
      </c>
      <c r="C14" s="5">
        <v>46.378999999999998</v>
      </c>
      <c r="D14" s="4">
        <v>53.177</v>
      </c>
      <c r="E14" s="5">
        <v>107.81100000000001</v>
      </c>
      <c r="F14" s="4">
        <v>36.267000000000003</v>
      </c>
      <c r="G14" s="5">
        <v>70.542000000000002</v>
      </c>
      <c r="H14" s="4">
        <v>43.776000000000003</v>
      </c>
      <c r="I14" s="5">
        <v>46.417000000000002</v>
      </c>
      <c r="J14" s="4">
        <v>38.506999999999998</v>
      </c>
      <c r="K14" s="5">
        <v>64.774000000000001</v>
      </c>
      <c r="L14" s="4">
        <v>45.862000000000002</v>
      </c>
      <c r="M14" s="5">
        <v>51.984000000000002</v>
      </c>
      <c r="N14" s="4">
        <v>45.898000000000003</v>
      </c>
      <c r="O14" s="5">
        <v>59.091999999999999</v>
      </c>
      <c r="P14" s="4">
        <v>32.692999999999998</v>
      </c>
      <c r="Q14" s="5">
        <v>41.917999999999999</v>
      </c>
      <c r="R14" s="4">
        <v>62.015000000000001</v>
      </c>
      <c r="S14" s="5">
        <v>119.11</v>
      </c>
      <c r="T14" s="4">
        <v>42.521000000000001</v>
      </c>
      <c r="U14" s="5">
        <v>49.136000000000003</v>
      </c>
      <c r="V14" s="6">
        <f t="shared" si="0"/>
        <v>44.305600000000005</v>
      </c>
      <c r="W14" s="7">
        <f t="shared" si="0"/>
        <v>65.71629999999999</v>
      </c>
    </row>
    <row r="15" spans="1:23" x14ac:dyDescent="0.2">
      <c r="A15" s="1" t="s">
        <v>15</v>
      </c>
      <c r="B15" s="4">
        <v>63.462000000000003</v>
      </c>
      <c r="C15" s="5">
        <v>75.840999999999994</v>
      </c>
      <c r="D15" s="4">
        <v>53.671999999999997</v>
      </c>
      <c r="E15" s="5">
        <v>94.662999999999997</v>
      </c>
      <c r="F15" s="4">
        <v>57.585999999999999</v>
      </c>
      <c r="G15" s="5">
        <v>167.08799999999999</v>
      </c>
      <c r="H15" s="4">
        <v>55.07</v>
      </c>
      <c r="I15" s="5">
        <v>63.869</v>
      </c>
      <c r="J15" s="4">
        <v>54.250999999999998</v>
      </c>
      <c r="K15" s="5">
        <v>115.628</v>
      </c>
      <c r="L15" s="4">
        <v>64.19</v>
      </c>
      <c r="M15" s="5">
        <v>81.905000000000001</v>
      </c>
      <c r="N15" s="4">
        <v>56.945999999999998</v>
      </c>
      <c r="O15" s="5">
        <v>99.045000000000002</v>
      </c>
      <c r="P15" s="4">
        <v>43.695</v>
      </c>
      <c r="Q15" s="5">
        <v>81.018000000000001</v>
      </c>
      <c r="R15" s="4">
        <v>58.411000000000001</v>
      </c>
      <c r="S15" s="5">
        <v>164.21600000000001</v>
      </c>
      <c r="T15" s="4">
        <v>68.373000000000005</v>
      </c>
      <c r="U15" s="5">
        <v>98.706999999999994</v>
      </c>
      <c r="V15" s="6">
        <f t="shared" si="0"/>
        <v>57.565600000000003</v>
      </c>
      <c r="W15" s="7">
        <f t="shared" si="0"/>
        <v>104.19800000000001</v>
      </c>
    </row>
    <row r="16" spans="1:23" x14ac:dyDescent="0.2">
      <c r="A16" s="1" t="s">
        <v>16</v>
      </c>
      <c r="B16" s="4">
        <v>47.670999999999999</v>
      </c>
      <c r="C16" s="5">
        <v>55.143000000000001</v>
      </c>
      <c r="D16" s="4">
        <v>65.268000000000001</v>
      </c>
      <c r="E16" s="5">
        <v>135.53899999999999</v>
      </c>
      <c r="F16" s="4">
        <v>42.994</v>
      </c>
      <c r="G16" s="5">
        <v>115.374</v>
      </c>
      <c r="H16" s="4">
        <v>45.183</v>
      </c>
      <c r="I16" s="5">
        <v>50.235999999999997</v>
      </c>
      <c r="J16" s="4">
        <v>39.953000000000003</v>
      </c>
      <c r="K16" s="5">
        <v>68.269000000000005</v>
      </c>
      <c r="L16" s="4">
        <v>47.378999999999998</v>
      </c>
      <c r="M16" s="5">
        <v>55.798000000000002</v>
      </c>
      <c r="N16" s="4">
        <v>53.331000000000003</v>
      </c>
      <c r="O16" s="5">
        <v>77.032000000000096</v>
      </c>
      <c r="P16" s="4">
        <v>37.292000000000002</v>
      </c>
      <c r="Q16" s="5">
        <v>57.08</v>
      </c>
      <c r="R16" s="4">
        <v>46.281999999999996</v>
      </c>
      <c r="S16" s="5">
        <v>89.119</v>
      </c>
      <c r="T16" s="4">
        <v>43.314999999999998</v>
      </c>
      <c r="U16" s="5">
        <v>58.116999999999997</v>
      </c>
      <c r="V16" s="6">
        <f t="shared" si="0"/>
        <v>46.866799999999998</v>
      </c>
      <c r="W16" s="7">
        <f t="shared" si="0"/>
        <v>76.170700000000011</v>
      </c>
    </row>
    <row r="17" spans="1:23" x14ac:dyDescent="0.2">
      <c r="A17" s="2" t="s">
        <v>17</v>
      </c>
      <c r="B17" s="8">
        <v>55.898000000000003</v>
      </c>
      <c r="C17" s="9">
        <v>68.915999999999997</v>
      </c>
      <c r="D17" s="8">
        <v>48.576999999999998</v>
      </c>
      <c r="E17" s="9">
        <v>79.94</v>
      </c>
      <c r="F17" s="8">
        <v>49.375999999999998</v>
      </c>
      <c r="G17" s="9">
        <v>182.946</v>
      </c>
      <c r="H17" s="8">
        <v>60.722999999999999</v>
      </c>
      <c r="I17" s="9">
        <v>72.081000000000003</v>
      </c>
      <c r="J17" s="8">
        <v>54.898000000000003</v>
      </c>
      <c r="K17" s="9">
        <v>127.953</v>
      </c>
      <c r="L17" s="8">
        <v>53.451000000000001</v>
      </c>
      <c r="M17" s="9">
        <v>74.599999999999994</v>
      </c>
      <c r="N17" s="8">
        <v>61.811999999999998</v>
      </c>
      <c r="O17" s="9">
        <v>116.517</v>
      </c>
      <c r="P17" s="8">
        <v>47.204000000000001</v>
      </c>
      <c r="Q17" s="9">
        <v>91.286000000000001</v>
      </c>
      <c r="R17" s="8">
        <v>55.84</v>
      </c>
      <c r="S17" s="9">
        <v>165.92500000000001</v>
      </c>
      <c r="T17" s="8">
        <v>71.278000000000006</v>
      </c>
      <c r="U17" s="9">
        <v>100.831</v>
      </c>
      <c r="V17" s="10">
        <f t="shared" si="0"/>
        <v>55.90570000000001</v>
      </c>
      <c r="W17" s="11">
        <f t="shared" si="0"/>
        <v>108.09949999999999</v>
      </c>
    </row>
    <row r="19" spans="1:23" x14ac:dyDescent="0.2">
      <c r="A19" s="2" t="s">
        <v>18</v>
      </c>
      <c r="B19" s="14">
        <v>1</v>
      </c>
      <c r="C19" s="14"/>
      <c r="D19" s="14">
        <v>2</v>
      </c>
      <c r="E19" s="14"/>
      <c r="F19" s="14">
        <v>3</v>
      </c>
      <c r="G19" s="14"/>
      <c r="H19" s="14">
        <v>4</v>
      </c>
      <c r="I19" s="14"/>
      <c r="J19" s="14">
        <v>5</v>
      </c>
      <c r="K19" s="14"/>
      <c r="L19" s="14">
        <v>6</v>
      </c>
      <c r="M19" s="14"/>
      <c r="N19" s="14">
        <v>7</v>
      </c>
      <c r="O19" s="14"/>
      <c r="P19" s="14">
        <v>8</v>
      </c>
      <c r="Q19" s="14"/>
      <c r="R19" s="14">
        <v>9</v>
      </c>
      <c r="S19" s="14"/>
      <c r="T19" s="14">
        <v>10</v>
      </c>
      <c r="U19" s="14"/>
      <c r="V19" s="14" t="s">
        <v>1</v>
      </c>
      <c r="W19" s="14"/>
    </row>
    <row r="20" spans="1:23" x14ac:dyDescent="0.2">
      <c r="A20" s="1" t="s">
        <v>2</v>
      </c>
      <c r="B20" s="4">
        <v>45.024000000000001</v>
      </c>
      <c r="C20" s="5">
        <v>50.073</v>
      </c>
      <c r="D20" s="4">
        <v>43.771000000000001</v>
      </c>
      <c r="E20" s="5">
        <v>73.222999999999999</v>
      </c>
      <c r="F20" s="4">
        <v>39.082000000000001</v>
      </c>
      <c r="G20" s="5">
        <v>105.13</v>
      </c>
      <c r="H20" s="4">
        <v>41.353000000000002</v>
      </c>
      <c r="I20" s="5">
        <v>46.037999999999997</v>
      </c>
      <c r="J20" s="4">
        <v>38.075000000000003</v>
      </c>
      <c r="K20" s="5">
        <v>60.790999999999997</v>
      </c>
      <c r="L20" s="4">
        <v>49.545999999999999</v>
      </c>
      <c r="M20" s="5">
        <v>57.241999999999997</v>
      </c>
      <c r="N20" s="4">
        <v>43.615000000000002</v>
      </c>
      <c r="O20" s="5">
        <v>65.372</v>
      </c>
      <c r="P20" s="4">
        <v>36.341000000000001</v>
      </c>
      <c r="Q20" s="5">
        <v>51.213000000000001</v>
      </c>
      <c r="R20" s="4">
        <v>47.19</v>
      </c>
      <c r="S20" s="5">
        <v>74.501999999999995</v>
      </c>
      <c r="T20" s="4">
        <v>55.073</v>
      </c>
      <c r="U20" s="5">
        <v>63.104999999999997</v>
      </c>
      <c r="V20" s="6">
        <f t="shared" ref="V20:W35" si="1">(B20+D20+F20+H20+J20+L20+N20+P20+R20+T20)/10</f>
        <v>43.906999999999996</v>
      </c>
      <c r="W20" s="7">
        <f t="shared" si="1"/>
        <v>64.668900000000008</v>
      </c>
    </row>
    <row r="21" spans="1:23" x14ac:dyDescent="0.2">
      <c r="A21" s="1" t="s">
        <v>3</v>
      </c>
      <c r="B21" s="4">
        <v>41.643000000000001</v>
      </c>
      <c r="C21" s="5">
        <v>45.481999999999999</v>
      </c>
      <c r="D21" s="4">
        <v>39.399000000000001</v>
      </c>
      <c r="E21" s="5">
        <v>59.075000000000003</v>
      </c>
      <c r="F21" s="4">
        <v>36.390999999999998</v>
      </c>
      <c r="G21" s="5">
        <v>76.882999999999996</v>
      </c>
      <c r="H21" s="4">
        <v>40.085000000000001</v>
      </c>
      <c r="I21" s="5">
        <v>43.298000000000002</v>
      </c>
      <c r="J21" s="4">
        <v>37.496000000000002</v>
      </c>
      <c r="K21" s="5">
        <v>54.814</v>
      </c>
      <c r="L21" s="4">
        <v>41.543999999999997</v>
      </c>
      <c r="M21" s="5">
        <v>47.768999999999998</v>
      </c>
      <c r="N21" s="4">
        <v>42.207999999999998</v>
      </c>
      <c r="O21" s="5">
        <v>57.1</v>
      </c>
      <c r="P21" s="4">
        <v>33.171999999999997</v>
      </c>
      <c r="Q21" s="5">
        <v>43.499000000000002</v>
      </c>
      <c r="R21" s="4">
        <v>43.252000000000002</v>
      </c>
      <c r="S21" s="5">
        <v>60.808999999999997</v>
      </c>
      <c r="T21" s="4">
        <v>39.131999999999998</v>
      </c>
      <c r="U21" s="5">
        <v>48.076999999999998</v>
      </c>
      <c r="V21" s="6">
        <f t="shared" si="1"/>
        <v>39.432200000000002</v>
      </c>
      <c r="W21" s="7">
        <f t="shared" si="1"/>
        <v>53.680600000000005</v>
      </c>
    </row>
    <row r="22" spans="1:23" x14ac:dyDescent="0.2">
      <c r="A22" s="1" t="s">
        <v>4</v>
      </c>
      <c r="B22" s="4">
        <v>38.481999999999999</v>
      </c>
      <c r="C22" s="5">
        <v>41.878999999999998</v>
      </c>
      <c r="D22" s="4">
        <v>38.369999999999997</v>
      </c>
      <c r="E22" s="5">
        <v>56.38</v>
      </c>
      <c r="F22" s="4">
        <v>37.198999999999998</v>
      </c>
      <c r="G22" s="5">
        <v>82.537999999999997</v>
      </c>
      <c r="H22" s="4">
        <v>41.938000000000002</v>
      </c>
      <c r="I22" s="5">
        <v>45.548000000000002</v>
      </c>
      <c r="J22" s="4">
        <v>38.271000000000001</v>
      </c>
      <c r="K22" s="5">
        <v>54.975999999999999</v>
      </c>
      <c r="L22" s="4">
        <v>42.856999999999999</v>
      </c>
      <c r="M22" s="5">
        <v>50.01</v>
      </c>
      <c r="N22" s="4">
        <v>47.334000000000003</v>
      </c>
      <c r="O22" s="5">
        <v>62.203000000000003</v>
      </c>
      <c r="P22" s="4">
        <v>33.237000000000002</v>
      </c>
      <c r="Q22" s="5">
        <v>42.993000000000002</v>
      </c>
      <c r="R22" s="4">
        <v>39.569000000000003</v>
      </c>
      <c r="S22" s="5">
        <v>55.689</v>
      </c>
      <c r="T22" s="4">
        <v>39.076999999999998</v>
      </c>
      <c r="U22" s="5">
        <v>44.640999999999998</v>
      </c>
      <c r="V22" s="6">
        <f t="shared" si="1"/>
        <v>39.633400000000009</v>
      </c>
      <c r="W22" s="7">
        <f t="shared" si="1"/>
        <v>53.685699999999997</v>
      </c>
    </row>
    <row r="23" spans="1:23" x14ac:dyDescent="0.2">
      <c r="A23" s="1" t="s">
        <v>5</v>
      </c>
      <c r="B23" s="4">
        <v>41.176000000000002</v>
      </c>
      <c r="C23" s="5">
        <v>46.222000000000001</v>
      </c>
      <c r="D23" s="4">
        <v>51.258000000000003</v>
      </c>
      <c r="E23" s="5">
        <v>93.718999999999994</v>
      </c>
      <c r="F23" s="4">
        <v>45.423000000000002</v>
      </c>
      <c r="G23" s="5">
        <v>111.732</v>
      </c>
      <c r="H23" s="4">
        <v>50.134</v>
      </c>
      <c r="I23" s="5">
        <v>55.058999999999997</v>
      </c>
      <c r="J23" s="4">
        <v>42.421999999999997</v>
      </c>
      <c r="K23" s="5">
        <v>68.206999999999994</v>
      </c>
      <c r="L23" s="4">
        <v>45.726999999999997</v>
      </c>
      <c r="M23" s="5">
        <v>54.67</v>
      </c>
      <c r="N23" s="4">
        <v>47.3</v>
      </c>
      <c r="O23" s="5">
        <v>71.007000000000005</v>
      </c>
      <c r="P23" s="4">
        <v>35.743000000000002</v>
      </c>
      <c r="Q23" s="5">
        <v>54.076000000000001</v>
      </c>
      <c r="R23" s="4">
        <v>42.527000000000001</v>
      </c>
      <c r="S23" s="5">
        <v>68.573999999999998</v>
      </c>
      <c r="T23" s="4">
        <v>49.530999999999999</v>
      </c>
      <c r="U23" s="5">
        <v>58.713999999999999</v>
      </c>
      <c r="V23" s="6">
        <f t="shared" si="1"/>
        <v>45.124099999999999</v>
      </c>
      <c r="W23" s="7">
        <f t="shared" si="1"/>
        <v>68.198000000000008</v>
      </c>
    </row>
    <row r="24" spans="1:23" x14ac:dyDescent="0.2">
      <c r="A24" s="1" t="s">
        <v>6</v>
      </c>
      <c r="B24" s="4">
        <v>40.28</v>
      </c>
      <c r="C24" s="5">
        <v>43.86</v>
      </c>
      <c r="D24" s="4">
        <v>36.179000000000002</v>
      </c>
      <c r="E24" s="5">
        <v>53.183</v>
      </c>
      <c r="F24" s="4">
        <v>37.515999999999998</v>
      </c>
      <c r="G24" s="5">
        <v>78.742000000000004</v>
      </c>
      <c r="H24" s="4">
        <v>41.429000000000002</v>
      </c>
      <c r="I24" s="5">
        <v>44.39</v>
      </c>
      <c r="J24" s="4">
        <v>36.883000000000003</v>
      </c>
      <c r="K24" s="5">
        <v>52.165999999999997</v>
      </c>
      <c r="L24" s="4">
        <v>38.149000000000001</v>
      </c>
      <c r="M24" s="5">
        <v>43.503999999999998</v>
      </c>
      <c r="N24" s="4">
        <v>52.808999999999997</v>
      </c>
      <c r="O24" s="5">
        <v>68.289000000000001</v>
      </c>
      <c r="P24" s="4">
        <v>35.6</v>
      </c>
      <c r="Q24" s="5">
        <v>47.920999999999999</v>
      </c>
      <c r="R24" s="4">
        <v>44.161000000000001</v>
      </c>
      <c r="S24" s="5">
        <v>64.712000000000003</v>
      </c>
      <c r="T24" s="4">
        <v>39.698999999999998</v>
      </c>
      <c r="U24" s="5">
        <v>47.398000000000003</v>
      </c>
      <c r="V24" s="6">
        <f t="shared" si="1"/>
        <v>40.270500000000006</v>
      </c>
      <c r="W24" s="7">
        <f t="shared" si="1"/>
        <v>54.416499999999999</v>
      </c>
    </row>
    <row r="25" spans="1:23" x14ac:dyDescent="0.2">
      <c r="A25" s="1" t="s">
        <v>7</v>
      </c>
      <c r="B25" s="4">
        <v>39.918999999999997</v>
      </c>
      <c r="C25" s="5">
        <v>43.28</v>
      </c>
      <c r="D25" s="4">
        <v>36.737000000000002</v>
      </c>
      <c r="E25" s="5">
        <v>52.773000000000003</v>
      </c>
      <c r="F25" s="4">
        <v>35.305999999999997</v>
      </c>
      <c r="G25" s="5">
        <v>75.436000000000007</v>
      </c>
      <c r="H25" s="4">
        <v>38.386000000000003</v>
      </c>
      <c r="I25" s="5">
        <v>42.075000000000003</v>
      </c>
      <c r="J25" s="4">
        <v>37.404000000000003</v>
      </c>
      <c r="K25" s="5">
        <v>54.191000000000003</v>
      </c>
      <c r="L25" s="4">
        <v>42.92</v>
      </c>
      <c r="M25" s="5">
        <v>48.226999999999997</v>
      </c>
      <c r="N25" s="4">
        <v>39.146999999999998</v>
      </c>
      <c r="O25" s="5">
        <v>54.499000000000002</v>
      </c>
      <c r="P25" s="4">
        <v>33.834000000000003</v>
      </c>
      <c r="Q25" s="5">
        <v>43.899000000000001</v>
      </c>
      <c r="R25" s="4">
        <v>38.302</v>
      </c>
      <c r="S25" s="5">
        <v>53.25</v>
      </c>
      <c r="T25" s="4">
        <v>42.787999999999997</v>
      </c>
      <c r="U25" s="5">
        <v>48.524000000000001</v>
      </c>
      <c r="V25" s="6">
        <f t="shared" si="1"/>
        <v>38.474300000000007</v>
      </c>
      <c r="W25" s="7">
        <f t="shared" si="1"/>
        <v>51.615400000000001</v>
      </c>
    </row>
    <row r="26" spans="1:23" x14ac:dyDescent="0.2">
      <c r="A26" s="1" t="s">
        <v>8</v>
      </c>
      <c r="B26" s="4">
        <v>56.429000000000002</v>
      </c>
      <c r="C26" s="5">
        <v>69.358999999999995</v>
      </c>
      <c r="D26" s="4">
        <v>72.870999999999995</v>
      </c>
      <c r="E26" s="5">
        <v>156.989</v>
      </c>
      <c r="F26" s="4">
        <v>54.645000000000003</v>
      </c>
      <c r="G26" s="5">
        <v>198.61500000000001</v>
      </c>
      <c r="H26" s="4">
        <v>50.478999999999999</v>
      </c>
      <c r="I26" s="5">
        <v>60.771000000000001</v>
      </c>
      <c r="J26" s="4">
        <v>54.619</v>
      </c>
      <c r="K26" s="5">
        <v>116.58199999999999</v>
      </c>
      <c r="L26" s="4">
        <v>55.750999999999998</v>
      </c>
      <c r="M26" s="5">
        <v>75.078000000000003</v>
      </c>
      <c r="N26" s="4">
        <v>59.186999999999998</v>
      </c>
      <c r="O26" s="5">
        <v>111.925</v>
      </c>
      <c r="P26" s="4">
        <v>48.512999999999998</v>
      </c>
      <c r="Q26" s="5">
        <v>97.537999999999997</v>
      </c>
      <c r="R26" s="4">
        <v>56.621000000000002</v>
      </c>
      <c r="S26" s="5">
        <v>170.166</v>
      </c>
      <c r="T26" s="4">
        <v>50.871000000000002</v>
      </c>
      <c r="U26" s="5">
        <v>79.647999999999996</v>
      </c>
      <c r="V26" s="6">
        <f t="shared" si="1"/>
        <v>55.998599999999996</v>
      </c>
      <c r="W26" s="7">
        <f t="shared" si="1"/>
        <v>113.66709999999998</v>
      </c>
    </row>
    <row r="27" spans="1:23" x14ac:dyDescent="0.2">
      <c r="A27" s="1" t="s">
        <v>9</v>
      </c>
      <c r="B27" s="4">
        <v>48.75</v>
      </c>
      <c r="C27" s="5">
        <v>58.091999999999999</v>
      </c>
      <c r="D27" s="4">
        <v>53.069000000000003</v>
      </c>
      <c r="E27" s="5">
        <v>118.92700000000001</v>
      </c>
      <c r="F27" s="4">
        <v>49.918999999999997</v>
      </c>
      <c r="G27" s="5">
        <v>167.07499999999999</v>
      </c>
      <c r="H27" s="4">
        <v>50.771999999999998</v>
      </c>
      <c r="I27" s="5">
        <v>58.509</v>
      </c>
      <c r="J27" s="4">
        <v>47.704999999999998</v>
      </c>
      <c r="K27" s="5">
        <v>97.569000000000003</v>
      </c>
      <c r="L27" s="4">
        <v>66.825999999999993</v>
      </c>
      <c r="M27" s="5">
        <v>82.22</v>
      </c>
      <c r="N27" s="4">
        <v>71.635999999999996</v>
      </c>
      <c r="O27" s="5">
        <v>117.24299999999999</v>
      </c>
      <c r="P27" s="4">
        <v>43.912999999999997</v>
      </c>
      <c r="Q27" s="5">
        <v>82.91</v>
      </c>
      <c r="R27" s="4">
        <v>50.13</v>
      </c>
      <c r="S27" s="5">
        <v>146.24100000000001</v>
      </c>
      <c r="T27" s="4">
        <v>68.715999999999994</v>
      </c>
      <c r="U27" s="5">
        <v>93.635999999999996</v>
      </c>
      <c r="V27" s="6">
        <f t="shared" si="1"/>
        <v>55.143599999999992</v>
      </c>
      <c r="W27" s="7">
        <f t="shared" si="1"/>
        <v>102.2422</v>
      </c>
    </row>
    <row r="28" spans="1:23" x14ac:dyDescent="0.2">
      <c r="A28" s="1" t="s">
        <v>10</v>
      </c>
      <c r="B28" s="4">
        <v>49.341999999999999</v>
      </c>
      <c r="C28" s="5">
        <v>58.905000000000001</v>
      </c>
      <c r="D28" s="4">
        <v>62.933999999999997</v>
      </c>
      <c r="E28" s="5">
        <v>133.649</v>
      </c>
      <c r="F28" s="4">
        <v>52.326999999999998</v>
      </c>
      <c r="G28" s="5">
        <v>142.179</v>
      </c>
      <c r="H28" s="4">
        <v>63.18</v>
      </c>
      <c r="I28" s="5">
        <v>71.929000000000002</v>
      </c>
      <c r="J28" s="4">
        <v>46.612000000000002</v>
      </c>
      <c r="K28" s="5">
        <v>98.787000000000006</v>
      </c>
      <c r="L28" s="4">
        <v>58.991999999999997</v>
      </c>
      <c r="M28" s="5">
        <v>79.244</v>
      </c>
      <c r="N28" s="4">
        <v>65.820999999999998</v>
      </c>
      <c r="O28" s="5">
        <v>104.485</v>
      </c>
      <c r="P28" s="4">
        <v>45.71</v>
      </c>
      <c r="Q28" s="5">
        <v>86.120999999999995</v>
      </c>
      <c r="R28" s="4">
        <v>55.357999999999997</v>
      </c>
      <c r="S28" s="5">
        <v>155.27699999999999</v>
      </c>
      <c r="T28" s="4">
        <v>53.768999999999998</v>
      </c>
      <c r="U28" s="5">
        <v>79.763000000000005</v>
      </c>
      <c r="V28" s="6">
        <f t="shared" si="1"/>
        <v>55.404500000000006</v>
      </c>
      <c r="W28" s="7">
        <f t="shared" si="1"/>
        <v>101.0339</v>
      </c>
    </row>
    <row r="29" spans="1:23" x14ac:dyDescent="0.2">
      <c r="A29" s="1" t="s">
        <v>11</v>
      </c>
      <c r="B29" s="4">
        <v>38.338000000000001</v>
      </c>
      <c r="C29" s="5">
        <v>41.948999999999998</v>
      </c>
      <c r="D29" s="4">
        <v>56.941000000000003</v>
      </c>
      <c r="E29" s="5">
        <v>117.607</v>
      </c>
      <c r="F29" s="4">
        <v>36.213000000000001</v>
      </c>
      <c r="G29" s="5">
        <v>70.971999999999994</v>
      </c>
      <c r="H29" s="4">
        <v>39.238999999999997</v>
      </c>
      <c r="I29" s="5">
        <v>42.195</v>
      </c>
      <c r="J29" s="4">
        <v>37.332999999999998</v>
      </c>
      <c r="K29" s="5">
        <v>53.792999999999999</v>
      </c>
      <c r="L29" s="4">
        <v>47</v>
      </c>
      <c r="M29" s="5">
        <v>56.533000000000001</v>
      </c>
      <c r="N29" s="4">
        <v>48.031999999999996</v>
      </c>
      <c r="O29" s="5">
        <v>72.796999999999997</v>
      </c>
      <c r="P29" s="4">
        <v>32.784999999999997</v>
      </c>
      <c r="Q29" s="5">
        <v>42.801000000000002</v>
      </c>
      <c r="R29" s="4">
        <v>51.536999999999999</v>
      </c>
      <c r="S29" s="5">
        <v>90.457999999999998</v>
      </c>
      <c r="T29" s="4">
        <v>43.146000000000001</v>
      </c>
      <c r="U29" s="5">
        <v>52.963000000000001</v>
      </c>
      <c r="V29" s="6">
        <f t="shared" si="1"/>
        <v>43.056399999999996</v>
      </c>
      <c r="W29" s="7">
        <f t="shared" si="1"/>
        <v>64.206800000000001</v>
      </c>
    </row>
    <row r="30" spans="1:23" x14ac:dyDescent="0.2">
      <c r="A30" s="1" t="s">
        <v>12</v>
      </c>
      <c r="B30" s="4">
        <v>39.792000000000002</v>
      </c>
      <c r="C30" s="5">
        <v>43.970999999999997</v>
      </c>
      <c r="D30" s="4">
        <v>43.779000000000003</v>
      </c>
      <c r="E30" s="5">
        <v>70.254999999999995</v>
      </c>
      <c r="F30" s="4">
        <v>36.713999999999999</v>
      </c>
      <c r="G30" s="5">
        <v>68.006</v>
      </c>
      <c r="H30" s="4">
        <v>37.750999999999998</v>
      </c>
      <c r="I30" s="5">
        <v>40.261000000000003</v>
      </c>
      <c r="J30" s="4">
        <v>35.47</v>
      </c>
      <c r="K30" s="5">
        <v>52.356000000000002</v>
      </c>
      <c r="L30" s="4">
        <v>39.694000000000003</v>
      </c>
      <c r="M30" s="5">
        <v>47.02</v>
      </c>
      <c r="N30" s="4">
        <v>38.670999999999999</v>
      </c>
      <c r="O30" s="5">
        <v>51.155000000000001</v>
      </c>
      <c r="P30" s="4">
        <v>32.703000000000003</v>
      </c>
      <c r="Q30" s="5">
        <v>42.302</v>
      </c>
      <c r="R30" s="4">
        <v>36.249000000000002</v>
      </c>
      <c r="S30" s="5">
        <v>51.106000000000002</v>
      </c>
      <c r="T30" s="4">
        <v>37.424999999999997</v>
      </c>
      <c r="U30" s="5">
        <v>45.207999999999998</v>
      </c>
      <c r="V30" s="6">
        <f t="shared" si="1"/>
        <v>37.824799999999996</v>
      </c>
      <c r="W30" s="7">
        <f t="shared" si="1"/>
        <v>51.164000000000001</v>
      </c>
    </row>
    <row r="31" spans="1:23" x14ac:dyDescent="0.2">
      <c r="A31" s="1" t="s">
        <v>13</v>
      </c>
      <c r="B31" s="4">
        <v>60.683</v>
      </c>
      <c r="C31" s="5">
        <v>70.784999999999997</v>
      </c>
      <c r="D31" s="4">
        <v>39.585000000000001</v>
      </c>
      <c r="E31" s="5">
        <v>56.249000000000002</v>
      </c>
      <c r="F31" s="4">
        <v>51.939</v>
      </c>
      <c r="G31" s="5">
        <v>164.76900000000001</v>
      </c>
      <c r="H31" s="4">
        <v>65.338999999999999</v>
      </c>
      <c r="I31" s="5">
        <v>74.653000000000006</v>
      </c>
      <c r="J31" s="4">
        <v>45.884</v>
      </c>
      <c r="K31" s="5">
        <v>104.598</v>
      </c>
      <c r="L31" s="4">
        <v>71.644999999999996</v>
      </c>
      <c r="M31" s="5">
        <v>89.628</v>
      </c>
      <c r="N31" s="4">
        <v>68.090999999999994</v>
      </c>
      <c r="O31" s="5">
        <v>114.262</v>
      </c>
      <c r="P31" s="4">
        <v>50.197000000000003</v>
      </c>
      <c r="Q31" s="5">
        <v>85.838000000000093</v>
      </c>
      <c r="R31" s="4">
        <v>67.097999999999999</v>
      </c>
      <c r="S31" s="5">
        <v>165.119</v>
      </c>
      <c r="T31" s="4">
        <v>63.246000000000002</v>
      </c>
      <c r="U31" s="5">
        <v>92.138999999999996</v>
      </c>
      <c r="V31" s="6">
        <f t="shared" si="1"/>
        <v>58.370699999999999</v>
      </c>
      <c r="W31" s="7">
        <f t="shared" si="1"/>
        <v>101.804</v>
      </c>
    </row>
    <row r="32" spans="1:23" x14ac:dyDescent="0.2">
      <c r="A32" s="1" t="s">
        <v>14</v>
      </c>
      <c r="B32" s="4">
        <v>42.34</v>
      </c>
      <c r="C32" s="5">
        <v>46.378999999999998</v>
      </c>
      <c r="D32" s="4">
        <v>53.177</v>
      </c>
      <c r="E32" s="5">
        <v>107.81100000000001</v>
      </c>
      <c r="F32" s="4">
        <v>36.267000000000003</v>
      </c>
      <c r="G32" s="5">
        <v>70.542000000000002</v>
      </c>
      <c r="H32" s="4">
        <v>43.776000000000003</v>
      </c>
      <c r="I32" s="5">
        <v>46.417000000000002</v>
      </c>
      <c r="J32" s="4">
        <v>38.506999999999998</v>
      </c>
      <c r="K32" s="5">
        <v>64.774000000000001</v>
      </c>
      <c r="L32" s="4">
        <v>45.862000000000002</v>
      </c>
      <c r="M32" s="5">
        <v>51.984000000000002</v>
      </c>
      <c r="N32" s="4">
        <v>45.898000000000003</v>
      </c>
      <c r="O32" s="5">
        <v>59.091999999999999</v>
      </c>
      <c r="P32" s="4">
        <v>32.692999999999998</v>
      </c>
      <c r="Q32" s="5">
        <v>41.917999999999999</v>
      </c>
      <c r="R32" s="4">
        <v>62.015000000000001</v>
      </c>
      <c r="S32" s="5">
        <v>119.11</v>
      </c>
      <c r="T32" s="4">
        <v>42.521000000000001</v>
      </c>
      <c r="U32" s="5">
        <v>49.136000000000003</v>
      </c>
      <c r="V32" s="6">
        <f t="shared" si="1"/>
        <v>44.305600000000005</v>
      </c>
      <c r="W32" s="7">
        <f t="shared" si="1"/>
        <v>65.71629999999999</v>
      </c>
    </row>
    <row r="33" spans="1:23" x14ac:dyDescent="0.2">
      <c r="A33" s="1" t="s">
        <v>15</v>
      </c>
      <c r="B33" s="4">
        <v>63.462000000000003</v>
      </c>
      <c r="C33" s="5">
        <v>75.840999999999994</v>
      </c>
      <c r="D33" s="4">
        <v>53.671999999999997</v>
      </c>
      <c r="E33" s="5">
        <v>94.662999999999997</v>
      </c>
      <c r="F33" s="4">
        <v>57.585999999999999</v>
      </c>
      <c r="G33" s="5">
        <v>167.08799999999999</v>
      </c>
      <c r="H33" s="4">
        <v>55.07</v>
      </c>
      <c r="I33" s="5">
        <v>63.869</v>
      </c>
      <c r="J33" s="4">
        <v>54.250999999999998</v>
      </c>
      <c r="K33" s="5">
        <v>115.628</v>
      </c>
      <c r="L33" s="4">
        <v>64.19</v>
      </c>
      <c r="M33" s="5">
        <v>81.905000000000001</v>
      </c>
      <c r="N33" s="4">
        <v>56.945999999999998</v>
      </c>
      <c r="O33" s="5">
        <v>99.045000000000002</v>
      </c>
      <c r="P33" s="4">
        <v>43.695</v>
      </c>
      <c r="Q33" s="5">
        <v>81.018000000000001</v>
      </c>
      <c r="R33" s="4">
        <v>58.411000000000001</v>
      </c>
      <c r="S33" s="5">
        <v>164.21600000000001</v>
      </c>
      <c r="T33" s="4">
        <v>68.373000000000005</v>
      </c>
      <c r="U33" s="5">
        <v>98.706999999999994</v>
      </c>
      <c r="V33" s="6">
        <f t="shared" si="1"/>
        <v>57.565600000000003</v>
      </c>
      <c r="W33" s="7">
        <f t="shared" si="1"/>
        <v>104.19800000000001</v>
      </c>
    </row>
    <row r="34" spans="1:23" x14ac:dyDescent="0.2">
      <c r="A34" s="1" t="s">
        <v>16</v>
      </c>
      <c r="B34" s="4">
        <v>47.670999999999999</v>
      </c>
      <c r="C34" s="5">
        <v>55.143000000000001</v>
      </c>
      <c r="D34" s="4">
        <v>65.268000000000001</v>
      </c>
      <c r="E34" s="5">
        <v>135.53899999999999</v>
      </c>
      <c r="F34" s="4">
        <v>42.994</v>
      </c>
      <c r="G34" s="5">
        <v>115.374</v>
      </c>
      <c r="H34" s="4">
        <v>45.183</v>
      </c>
      <c r="I34" s="5">
        <v>50.235999999999997</v>
      </c>
      <c r="J34" s="4">
        <v>39.953000000000003</v>
      </c>
      <c r="K34" s="5">
        <v>68.269000000000005</v>
      </c>
      <c r="L34" s="4">
        <v>47.378999999999998</v>
      </c>
      <c r="M34" s="5">
        <v>55.798000000000002</v>
      </c>
      <c r="N34" s="4">
        <v>53.331000000000003</v>
      </c>
      <c r="O34" s="5">
        <v>77.032000000000096</v>
      </c>
      <c r="P34" s="4">
        <v>37.292000000000002</v>
      </c>
      <c r="Q34" s="5">
        <v>57.08</v>
      </c>
      <c r="R34" s="4">
        <v>46.281999999999996</v>
      </c>
      <c r="S34" s="5">
        <v>89.119</v>
      </c>
      <c r="T34" s="4">
        <v>43.314999999999998</v>
      </c>
      <c r="U34" s="5">
        <v>58.116999999999997</v>
      </c>
      <c r="V34" s="6">
        <f t="shared" si="1"/>
        <v>46.866799999999998</v>
      </c>
      <c r="W34" s="7">
        <f t="shared" si="1"/>
        <v>76.170700000000011</v>
      </c>
    </row>
    <row r="35" spans="1:23" x14ac:dyDescent="0.2">
      <c r="A35" s="2" t="s">
        <v>17</v>
      </c>
      <c r="B35" s="8">
        <v>55.898000000000003</v>
      </c>
      <c r="C35" s="9">
        <v>68.915999999999997</v>
      </c>
      <c r="D35" s="8">
        <v>48.576999999999998</v>
      </c>
      <c r="E35" s="9">
        <v>79.94</v>
      </c>
      <c r="F35" s="8">
        <v>49.375999999999998</v>
      </c>
      <c r="G35" s="9">
        <v>182.946</v>
      </c>
      <c r="H35" s="8">
        <v>60.722999999999999</v>
      </c>
      <c r="I35" s="9">
        <v>72.081000000000003</v>
      </c>
      <c r="J35" s="8">
        <v>54.898000000000003</v>
      </c>
      <c r="K35" s="9">
        <v>127.953</v>
      </c>
      <c r="L35" s="8">
        <v>53.451000000000001</v>
      </c>
      <c r="M35" s="9">
        <v>74.599999999999994</v>
      </c>
      <c r="N35" s="8">
        <v>61.811999999999998</v>
      </c>
      <c r="O35" s="9">
        <v>116.517</v>
      </c>
      <c r="P35" s="8">
        <v>47.204000000000001</v>
      </c>
      <c r="Q35" s="9">
        <v>91.286000000000001</v>
      </c>
      <c r="R35" s="8">
        <v>55.84</v>
      </c>
      <c r="S35" s="9">
        <v>165.92500000000001</v>
      </c>
      <c r="T35" s="8">
        <v>71.278000000000006</v>
      </c>
      <c r="U35" s="9">
        <v>100.831</v>
      </c>
      <c r="V35" s="10">
        <f t="shared" si="1"/>
        <v>55.90570000000001</v>
      </c>
      <c r="W35" s="11">
        <f t="shared" si="1"/>
        <v>108.09949999999999</v>
      </c>
    </row>
  </sheetData>
  <mergeCells count="22">
    <mergeCell ref="L19:M19"/>
    <mergeCell ref="N19:O19"/>
    <mergeCell ref="P19:Q19"/>
    <mergeCell ref="R19:S19"/>
    <mergeCell ref="T19:U19"/>
    <mergeCell ref="V19:W19"/>
    <mergeCell ref="N1:O1"/>
    <mergeCell ref="P1:Q1"/>
    <mergeCell ref="R1:S1"/>
    <mergeCell ref="T1:U1"/>
    <mergeCell ref="V1:W1"/>
    <mergeCell ref="B19:C19"/>
    <mergeCell ref="D19:E19"/>
    <mergeCell ref="F19:G19"/>
    <mergeCell ref="H19:I19"/>
    <mergeCell ref="J19:K19"/>
    <mergeCell ref="L1:M1"/>
    <mergeCell ref="B1:C1"/>
    <mergeCell ref="D1:E1"/>
    <mergeCell ref="F1:G1"/>
    <mergeCell ref="H1:I1"/>
    <mergeCell ref="J1:K1"/>
  </mergeCells>
  <conditionalFormatting sqref="B2:B17">
    <cfRule type="colorScale" priority="44">
      <colorScale>
        <cfvo type="min"/>
        <cfvo type="formula" val="$B$17"/>
        <cfvo type="max"/>
        <color rgb="FF008000"/>
        <color rgb="FFFFEB84"/>
        <color rgb="FFFF0000"/>
      </colorScale>
    </cfRule>
  </conditionalFormatting>
  <conditionalFormatting sqref="C2:C17">
    <cfRule type="colorScale" priority="43">
      <colorScale>
        <cfvo type="min"/>
        <cfvo type="formula" val="$C$17"/>
        <cfvo type="max"/>
        <color rgb="FF008000"/>
        <color rgb="FFFFEB84"/>
        <color rgb="FFFF0000"/>
      </colorScale>
    </cfRule>
  </conditionalFormatting>
  <conditionalFormatting sqref="D2:D17">
    <cfRule type="colorScale" priority="42">
      <colorScale>
        <cfvo type="min"/>
        <cfvo type="formula" val="$D$17"/>
        <cfvo type="max"/>
        <color rgb="FF008000"/>
        <color rgb="FFFFEB84"/>
        <color rgb="FFFF0000"/>
      </colorScale>
    </cfRule>
  </conditionalFormatting>
  <conditionalFormatting sqref="E2:E17">
    <cfRule type="colorScale" priority="41">
      <colorScale>
        <cfvo type="min"/>
        <cfvo type="formula" val="$E$17"/>
        <cfvo type="max"/>
        <color rgb="FF008000"/>
        <color rgb="FFFFEB84"/>
        <color rgb="FFFF0000"/>
      </colorScale>
    </cfRule>
  </conditionalFormatting>
  <conditionalFormatting sqref="F2:F17">
    <cfRule type="colorScale" priority="40">
      <colorScale>
        <cfvo type="min"/>
        <cfvo type="formula" val="$F$17"/>
        <cfvo type="max"/>
        <color rgb="FF008000"/>
        <color rgb="FFFFEB84"/>
        <color rgb="FFFF0000"/>
      </colorScale>
    </cfRule>
  </conditionalFormatting>
  <conditionalFormatting sqref="G2:G17">
    <cfRule type="colorScale" priority="39">
      <colorScale>
        <cfvo type="min"/>
        <cfvo type="formula" val="$G$17"/>
        <cfvo type="max"/>
        <color rgb="FF008000"/>
        <color rgb="FFFFEB84"/>
        <color rgb="FFFF0000"/>
      </colorScale>
    </cfRule>
  </conditionalFormatting>
  <conditionalFormatting sqref="H2:H17">
    <cfRule type="colorScale" priority="38">
      <colorScale>
        <cfvo type="min"/>
        <cfvo type="formula" val="$H$17"/>
        <cfvo type="max"/>
        <color rgb="FF008000"/>
        <color rgb="FFFFEB84"/>
        <color rgb="FFFF0000"/>
      </colorScale>
    </cfRule>
  </conditionalFormatting>
  <conditionalFormatting sqref="I2:I17">
    <cfRule type="colorScale" priority="37">
      <colorScale>
        <cfvo type="min"/>
        <cfvo type="formula" val="$I$17"/>
        <cfvo type="max"/>
        <color rgb="FF008000"/>
        <color rgb="FFFFEB84"/>
        <color rgb="FFFF0000"/>
      </colorScale>
    </cfRule>
  </conditionalFormatting>
  <conditionalFormatting sqref="J2:J17">
    <cfRule type="colorScale" priority="36">
      <colorScale>
        <cfvo type="min"/>
        <cfvo type="formula" val="$J$17"/>
        <cfvo type="max"/>
        <color rgb="FF008000"/>
        <color rgb="FFFFEB84"/>
        <color rgb="FFFF0000"/>
      </colorScale>
    </cfRule>
  </conditionalFormatting>
  <conditionalFormatting sqref="K2:K17">
    <cfRule type="colorScale" priority="35">
      <colorScale>
        <cfvo type="min"/>
        <cfvo type="formula" val="$K$17"/>
        <cfvo type="max"/>
        <color rgb="FF008000"/>
        <color rgb="FFFFEB84"/>
        <color rgb="FFFF0000"/>
      </colorScale>
    </cfRule>
  </conditionalFormatting>
  <conditionalFormatting sqref="L2:L17">
    <cfRule type="colorScale" priority="34">
      <colorScale>
        <cfvo type="min"/>
        <cfvo type="formula" val="$L$17"/>
        <cfvo type="max"/>
        <color rgb="FF008000"/>
        <color rgb="FFFFEB84"/>
        <color rgb="FFFF0000"/>
      </colorScale>
    </cfRule>
  </conditionalFormatting>
  <conditionalFormatting sqref="M2:M17">
    <cfRule type="colorScale" priority="33">
      <colorScale>
        <cfvo type="min"/>
        <cfvo type="formula" val="$M$17"/>
        <cfvo type="max"/>
        <color rgb="FF008000"/>
        <color rgb="FFFFEB84"/>
        <color rgb="FFFF0000"/>
      </colorScale>
    </cfRule>
  </conditionalFormatting>
  <conditionalFormatting sqref="N2:N17">
    <cfRule type="colorScale" priority="32">
      <colorScale>
        <cfvo type="min"/>
        <cfvo type="formula" val="$N$17"/>
        <cfvo type="max"/>
        <color rgb="FF008000"/>
        <color rgb="FFFFEB84"/>
        <color rgb="FFFF0000"/>
      </colorScale>
    </cfRule>
  </conditionalFormatting>
  <conditionalFormatting sqref="O2:O17">
    <cfRule type="colorScale" priority="31">
      <colorScale>
        <cfvo type="min"/>
        <cfvo type="formula" val="$O$17"/>
        <cfvo type="max"/>
        <color rgb="FF008000"/>
        <color rgb="FFFFEB84"/>
        <color rgb="FFFF0000"/>
      </colorScale>
    </cfRule>
  </conditionalFormatting>
  <conditionalFormatting sqref="P2:P17">
    <cfRule type="colorScale" priority="30">
      <colorScale>
        <cfvo type="min"/>
        <cfvo type="formula" val="$P$17"/>
        <cfvo type="max"/>
        <color rgb="FF008000"/>
        <color rgb="FFFFEB84"/>
        <color rgb="FFFF0000"/>
      </colorScale>
    </cfRule>
  </conditionalFormatting>
  <conditionalFormatting sqref="Q2:Q17">
    <cfRule type="colorScale" priority="29">
      <colorScale>
        <cfvo type="min"/>
        <cfvo type="formula" val="$Q$17"/>
        <cfvo type="max"/>
        <color rgb="FF008000"/>
        <color rgb="FFFFEB84"/>
        <color rgb="FFFF0000"/>
      </colorScale>
    </cfRule>
  </conditionalFormatting>
  <conditionalFormatting sqref="R2:R17">
    <cfRule type="colorScale" priority="28">
      <colorScale>
        <cfvo type="min"/>
        <cfvo type="formula" val="$R$17"/>
        <cfvo type="max"/>
        <color rgb="FF008000"/>
        <color rgb="FFFFEB84"/>
        <color rgb="FFFF0000"/>
      </colorScale>
    </cfRule>
  </conditionalFormatting>
  <conditionalFormatting sqref="S2:S17">
    <cfRule type="colorScale" priority="27">
      <colorScale>
        <cfvo type="min"/>
        <cfvo type="formula" val="$S$17"/>
        <cfvo type="max"/>
        <color rgb="FF008000"/>
        <color rgb="FFFFEB84"/>
        <color rgb="FFFF0000"/>
      </colorScale>
    </cfRule>
  </conditionalFormatting>
  <conditionalFormatting sqref="T2:T17">
    <cfRule type="colorScale" priority="26">
      <colorScale>
        <cfvo type="min"/>
        <cfvo type="formula" val="$T$17"/>
        <cfvo type="max"/>
        <color rgb="FF008000"/>
        <color rgb="FFFFEB84"/>
        <color rgb="FFFF0000"/>
      </colorScale>
    </cfRule>
  </conditionalFormatting>
  <conditionalFormatting sqref="U2:U17">
    <cfRule type="colorScale" priority="25">
      <colorScale>
        <cfvo type="min"/>
        <cfvo type="formula" val="$U$17"/>
        <cfvo type="max"/>
        <color rgb="FF008000"/>
        <color rgb="FFFFEB84"/>
        <color rgb="FFFF0000"/>
      </colorScale>
    </cfRule>
  </conditionalFormatting>
  <conditionalFormatting sqref="V2:V17">
    <cfRule type="colorScale" priority="24">
      <colorScale>
        <cfvo type="min"/>
        <cfvo type="formula" val="$V$17"/>
        <cfvo type="max"/>
        <color rgb="FF008000"/>
        <color rgb="FFFFEB84"/>
        <color rgb="FFFF0000"/>
      </colorScale>
    </cfRule>
  </conditionalFormatting>
  <conditionalFormatting sqref="W2:W17">
    <cfRule type="colorScale" priority="23">
      <colorScale>
        <cfvo type="min"/>
        <cfvo type="formula" val="$W$17"/>
        <cfvo type="max"/>
        <color rgb="FF008000"/>
        <color rgb="FFFFEB84"/>
        <color rgb="FFFF0000"/>
      </colorScale>
    </cfRule>
  </conditionalFormatting>
  <conditionalFormatting sqref="B20:B35">
    <cfRule type="colorScale" priority="22">
      <colorScale>
        <cfvo type="formula" val="$B$17/2"/>
        <cfvo type="formula" val="$B$17"/>
        <cfvo type="formula" val="$B$17*2"/>
        <color rgb="FF008000"/>
        <color rgb="FFFFEB84"/>
        <color rgb="FFFF0000"/>
      </colorScale>
    </cfRule>
  </conditionalFormatting>
  <conditionalFormatting sqref="C20:C35">
    <cfRule type="colorScale" priority="21">
      <colorScale>
        <cfvo type="formula" val="$C$17/2"/>
        <cfvo type="formula" val="$C$17"/>
        <cfvo type="formula" val="$C$17*2"/>
        <color rgb="FF008000"/>
        <color rgb="FFFFEB84"/>
        <color rgb="FFFF0000"/>
      </colorScale>
    </cfRule>
  </conditionalFormatting>
  <conditionalFormatting sqref="D20:D35">
    <cfRule type="colorScale" priority="20">
      <colorScale>
        <cfvo type="formula" val="$D$17/2"/>
        <cfvo type="formula" val="$D$17"/>
        <cfvo type="formula" val="$D$17*2"/>
        <color rgb="FF008000"/>
        <color rgb="FFFFEB84"/>
        <color rgb="FFFF0000"/>
      </colorScale>
    </cfRule>
  </conditionalFormatting>
  <conditionalFormatting sqref="E20:E35">
    <cfRule type="colorScale" priority="19">
      <colorScale>
        <cfvo type="formula" val="$E$17/2"/>
        <cfvo type="formula" val="$E$17"/>
        <cfvo type="formula" val="$E$17*2"/>
        <color rgb="FF008000"/>
        <color rgb="FFFFEB84"/>
        <color rgb="FFFF0000"/>
      </colorScale>
    </cfRule>
  </conditionalFormatting>
  <conditionalFormatting sqref="F20:F35">
    <cfRule type="colorScale" priority="18">
      <colorScale>
        <cfvo type="formula" val="$F$17/2"/>
        <cfvo type="formula" val="$F$17"/>
        <cfvo type="formula" val="$F$17*2"/>
        <color rgb="FF008000"/>
        <color rgb="FFFFEB84"/>
        <color rgb="FFFF0000"/>
      </colorScale>
    </cfRule>
  </conditionalFormatting>
  <conditionalFormatting sqref="G20:G35">
    <cfRule type="colorScale" priority="17">
      <colorScale>
        <cfvo type="formula" val="$G$17/2"/>
        <cfvo type="formula" val="$G$17"/>
        <cfvo type="formula" val="$G$17*2"/>
        <color rgb="FF008000"/>
        <color rgb="FFFFEB84"/>
        <color rgb="FFFF0000"/>
      </colorScale>
    </cfRule>
  </conditionalFormatting>
  <conditionalFormatting sqref="H20:H35">
    <cfRule type="colorScale" priority="16">
      <colorScale>
        <cfvo type="formula" val="$H$17/2"/>
        <cfvo type="formula" val="$H$17"/>
        <cfvo type="formula" val="$H$17*2"/>
        <color rgb="FF008000"/>
        <color rgb="FFFFEB84"/>
        <color rgb="FFFF0000"/>
      </colorScale>
    </cfRule>
  </conditionalFormatting>
  <conditionalFormatting sqref="I20:I35">
    <cfRule type="colorScale" priority="15">
      <colorScale>
        <cfvo type="formula" val="$I$17/2"/>
        <cfvo type="formula" val="$I$17"/>
        <cfvo type="formula" val="$I$17*2"/>
        <color rgb="FF008000"/>
        <color rgb="FFFFEB84"/>
        <color rgb="FFFF0000"/>
      </colorScale>
    </cfRule>
  </conditionalFormatting>
  <conditionalFormatting sqref="J20:J35">
    <cfRule type="colorScale" priority="14">
      <colorScale>
        <cfvo type="formula" val="$J$17/2"/>
        <cfvo type="formula" val="$J$17"/>
        <cfvo type="formula" val="$J$17*2"/>
        <color rgb="FF008000"/>
        <color rgb="FFFFEB84"/>
        <color rgb="FFFF0000"/>
      </colorScale>
    </cfRule>
  </conditionalFormatting>
  <conditionalFormatting sqref="K20:K35">
    <cfRule type="colorScale" priority="13">
      <colorScale>
        <cfvo type="formula" val="$K$17/2"/>
        <cfvo type="formula" val="$K$17"/>
        <cfvo type="formula" val="$K$17*2"/>
        <color rgb="FF008000"/>
        <color rgb="FFFFEB84"/>
        <color rgb="FFFF0000"/>
      </colorScale>
    </cfRule>
  </conditionalFormatting>
  <conditionalFormatting sqref="L20:L35">
    <cfRule type="colorScale" priority="12">
      <colorScale>
        <cfvo type="formula" val="$L$17/2"/>
        <cfvo type="formula" val="$L$17"/>
        <cfvo type="formula" val="$L$17*2"/>
        <color rgb="FF008000"/>
        <color rgb="FFFFEB84"/>
        <color rgb="FFFF0000"/>
      </colorScale>
    </cfRule>
  </conditionalFormatting>
  <conditionalFormatting sqref="M20:M35">
    <cfRule type="colorScale" priority="11">
      <colorScale>
        <cfvo type="formula" val="$M$17/2"/>
        <cfvo type="formula" val="$M$17"/>
        <cfvo type="formula" val="$M$17*2"/>
        <color rgb="FF008000"/>
        <color rgb="FFFFEB84"/>
        <color rgb="FFFF0000"/>
      </colorScale>
    </cfRule>
  </conditionalFormatting>
  <conditionalFormatting sqref="N20:N35">
    <cfRule type="colorScale" priority="10">
      <colorScale>
        <cfvo type="formula" val="$N$17/2"/>
        <cfvo type="formula" val="$N$17"/>
        <cfvo type="formula" val="$N$17*2"/>
        <color rgb="FF008000"/>
        <color rgb="FFFFEB84"/>
        <color rgb="FFFF0000"/>
      </colorScale>
    </cfRule>
  </conditionalFormatting>
  <conditionalFormatting sqref="O20:O35">
    <cfRule type="colorScale" priority="9">
      <colorScale>
        <cfvo type="formula" val="$O$17/2"/>
        <cfvo type="formula" val="$O$17"/>
        <cfvo type="formula" val="$O$17*2"/>
        <color rgb="FF008000"/>
        <color rgb="FFFFEB84"/>
        <color rgb="FFFF0000"/>
      </colorScale>
    </cfRule>
  </conditionalFormatting>
  <conditionalFormatting sqref="P20:P35">
    <cfRule type="colorScale" priority="8">
      <colorScale>
        <cfvo type="formula" val="$P$17/2"/>
        <cfvo type="formula" val="$P$17"/>
        <cfvo type="formula" val="$P$17*2"/>
        <color rgb="FF008000"/>
        <color rgb="FFFFEB84"/>
        <color rgb="FFFF0000"/>
      </colorScale>
    </cfRule>
  </conditionalFormatting>
  <conditionalFormatting sqref="Q20:Q35">
    <cfRule type="colorScale" priority="7">
      <colorScale>
        <cfvo type="formula" val="$Q$17/2"/>
        <cfvo type="formula" val="$Q$17"/>
        <cfvo type="formula" val="$Q$17*2"/>
        <color rgb="FF008000"/>
        <color rgb="FFFFEB84"/>
        <color rgb="FFFF0000"/>
      </colorScale>
    </cfRule>
  </conditionalFormatting>
  <conditionalFormatting sqref="R20:R35">
    <cfRule type="colorScale" priority="6">
      <colorScale>
        <cfvo type="formula" val="$R$17/2"/>
        <cfvo type="formula" val="$R$17"/>
        <cfvo type="formula" val="$R$17*2"/>
        <color rgb="FF008000"/>
        <color rgb="FFFFEB84"/>
        <color rgb="FFFF0000"/>
      </colorScale>
    </cfRule>
  </conditionalFormatting>
  <conditionalFormatting sqref="S20:S35">
    <cfRule type="colorScale" priority="5">
      <colorScale>
        <cfvo type="formula" val="$S$17/2"/>
        <cfvo type="formula" val="$S$17"/>
        <cfvo type="formula" val="$S$17*2"/>
        <color rgb="FF008000"/>
        <color rgb="FFFFEB84"/>
        <color rgb="FFFF0000"/>
      </colorScale>
    </cfRule>
  </conditionalFormatting>
  <conditionalFormatting sqref="T20:T35">
    <cfRule type="colorScale" priority="4">
      <colorScale>
        <cfvo type="formula" val="$T$17/2"/>
        <cfvo type="formula" val="$T$17"/>
        <cfvo type="formula" val="$T$17*2"/>
        <color rgb="FF008000"/>
        <color rgb="FFFFEB84"/>
        <color rgb="FFFF0000"/>
      </colorScale>
    </cfRule>
  </conditionalFormatting>
  <conditionalFormatting sqref="U20:U35">
    <cfRule type="colorScale" priority="3">
      <colorScale>
        <cfvo type="formula" val="$U$17/2"/>
        <cfvo type="formula" val="$U$17"/>
        <cfvo type="formula" val="$U$17*2"/>
        <color rgb="FF008000"/>
        <color rgb="FFFFEB84"/>
        <color rgb="FFFF0000"/>
      </colorScale>
    </cfRule>
  </conditionalFormatting>
  <conditionalFormatting sqref="V20:V35">
    <cfRule type="colorScale" priority="2">
      <colorScale>
        <cfvo type="formula" val="$V$17/2"/>
        <cfvo type="formula" val="$V$17"/>
        <cfvo type="formula" val="$V$17*2"/>
        <color rgb="FF008000"/>
        <color rgb="FFFFEB84"/>
        <color rgb="FFFF0000"/>
      </colorScale>
    </cfRule>
  </conditionalFormatting>
  <conditionalFormatting sqref="W20:W35">
    <cfRule type="colorScale" priority="1">
      <colorScale>
        <cfvo type="formula" val="$W$17/2"/>
        <cfvo type="formula" val="$W$17"/>
        <cfvo type="formula" val="$W$17*2"/>
        <color rgb="FF008000"/>
        <color rgb="FFFFEB84"/>
        <color rgb="FFFF0000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topLeftCell="D22" zoomScaleNormal="100" zoomScalePageLayoutView="110" workbookViewId="0">
      <selection activeCell="W17" sqref="W17"/>
    </sheetView>
  </sheetViews>
  <sheetFormatPr defaultColWidth="11.42578125" defaultRowHeight="12.75" x14ac:dyDescent="0.2"/>
  <sheetData>
    <row r="1" spans="1:23" x14ac:dyDescent="0.2">
      <c r="A1" s="2" t="s">
        <v>19</v>
      </c>
      <c r="B1" s="14">
        <v>1</v>
      </c>
      <c r="C1" s="14"/>
      <c r="D1" s="14">
        <v>2</v>
      </c>
      <c r="E1" s="14"/>
      <c r="F1" s="14">
        <v>3</v>
      </c>
      <c r="G1" s="14"/>
      <c r="H1" s="14">
        <v>4</v>
      </c>
      <c r="I1" s="14"/>
      <c r="J1" s="14">
        <v>5</v>
      </c>
      <c r="K1" s="14"/>
      <c r="L1" s="14">
        <v>6</v>
      </c>
      <c r="M1" s="14"/>
      <c r="N1" s="14">
        <v>7</v>
      </c>
      <c r="O1" s="14"/>
      <c r="P1" s="14">
        <v>8</v>
      </c>
      <c r="Q1" s="14"/>
      <c r="R1" s="14">
        <v>9</v>
      </c>
      <c r="S1" s="14"/>
      <c r="T1" s="14">
        <v>10</v>
      </c>
      <c r="U1" s="14"/>
      <c r="V1" s="14" t="s">
        <v>1</v>
      </c>
      <c r="W1" s="14"/>
    </row>
    <row r="2" spans="1:23" x14ac:dyDescent="0.2">
      <c r="A2" s="1" t="s">
        <v>2</v>
      </c>
      <c r="B2" s="4">
        <v>6507.5129999999999</v>
      </c>
      <c r="C2" s="5">
        <v>6576.7049999999999</v>
      </c>
      <c r="D2" s="4">
        <v>4997.5389999999998</v>
      </c>
      <c r="E2" s="5">
        <v>9916.8770000000004</v>
      </c>
      <c r="F2" s="4">
        <v>10243.32</v>
      </c>
      <c r="G2" s="5">
        <v>29151.919000000002</v>
      </c>
      <c r="H2" s="4">
        <v>5444.4059999999999</v>
      </c>
      <c r="I2" s="5">
        <v>10978.454</v>
      </c>
      <c r="J2" s="4">
        <v>3733.393</v>
      </c>
      <c r="K2" s="5">
        <v>4405.4629999999997</v>
      </c>
      <c r="L2" s="4">
        <v>4964.5860000000002</v>
      </c>
      <c r="M2" s="5">
        <v>9206.2800000000007</v>
      </c>
      <c r="N2" s="4">
        <v>56692.906999999999</v>
      </c>
      <c r="O2" s="5">
        <v>68346.042000000103</v>
      </c>
      <c r="P2" s="4">
        <v>4802.6459999999997</v>
      </c>
      <c r="Q2" s="5">
        <v>5970.5959999999995</v>
      </c>
      <c r="R2" s="4">
        <v>4973.8429999999998</v>
      </c>
      <c r="S2" s="5">
        <v>5933.6840000000002</v>
      </c>
      <c r="T2" s="4">
        <v>6017.3010000000004</v>
      </c>
      <c r="U2" s="5">
        <v>6448.8590000000004</v>
      </c>
      <c r="V2" s="6">
        <f t="shared" ref="V2:V17" si="0">(B2+D2+F2+H2+J2+L2+N2+P2+R2+T2)/10</f>
        <v>10837.745399999998</v>
      </c>
      <c r="W2" s="7">
        <f t="shared" ref="W2:W17" si="1">(C2+E2+G2+I2+K2+M2+O2+Q2+S2+U2)/10</f>
        <v>15693.487900000011</v>
      </c>
    </row>
    <row r="3" spans="1:23" x14ac:dyDescent="0.2">
      <c r="A3" s="1" t="s">
        <v>3</v>
      </c>
      <c r="B3" s="4">
        <v>5887.6009999999997</v>
      </c>
      <c r="C3" s="5">
        <v>5951.674</v>
      </c>
      <c r="D3" s="4">
        <v>4689.3810000000003</v>
      </c>
      <c r="E3" s="5">
        <v>8734.5380000000005</v>
      </c>
      <c r="F3" s="4">
        <v>10882.549000000001</v>
      </c>
      <c r="G3" s="5">
        <v>35470.394</v>
      </c>
      <c r="H3" s="4">
        <v>6862.817</v>
      </c>
      <c r="I3" s="5">
        <v>14348.134</v>
      </c>
      <c r="J3" s="4">
        <v>5472.5150000000003</v>
      </c>
      <c r="K3" s="5">
        <v>6068.9620000000004</v>
      </c>
      <c r="L3" s="4">
        <v>5940.5439999999999</v>
      </c>
      <c r="M3" s="5">
        <v>10179.442999999999</v>
      </c>
      <c r="N3" s="4">
        <v>9301.1560000000009</v>
      </c>
      <c r="O3" s="5">
        <v>18779.223000000002</v>
      </c>
      <c r="P3" s="4">
        <v>3972.6590000000001</v>
      </c>
      <c r="Q3" s="5">
        <v>4773.7669999999998</v>
      </c>
      <c r="R3" s="4">
        <v>5872.9989999999998</v>
      </c>
      <c r="S3" s="5">
        <v>6877.5829999999996</v>
      </c>
      <c r="T3" s="4">
        <v>8977.8919999999998</v>
      </c>
      <c r="U3" s="5">
        <v>9379.4539999999997</v>
      </c>
      <c r="V3" s="6">
        <f t="shared" si="0"/>
        <v>6786.011300000001</v>
      </c>
      <c r="W3" s="7">
        <f t="shared" si="1"/>
        <v>12056.317200000001</v>
      </c>
    </row>
    <row r="4" spans="1:23" x14ac:dyDescent="0.2">
      <c r="A4" s="1" t="s">
        <v>4</v>
      </c>
      <c r="B4" s="4">
        <v>5957.482</v>
      </c>
      <c r="C4" s="5">
        <v>6019.9170000000004</v>
      </c>
      <c r="D4" s="4">
        <v>5922.634</v>
      </c>
      <c r="E4" s="5">
        <v>11964.785</v>
      </c>
      <c r="F4" s="4">
        <v>9773.3919999999998</v>
      </c>
      <c r="G4" s="5">
        <v>39390.877</v>
      </c>
      <c r="H4" s="4">
        <v>7100.7730000000001</v>
      </c>
      <c r="I4" s="5">
        <v>14035.519</v>
      </c>
      <c r="J4" s="4">
        <v>7085.4719999999998</v>
      </c>
      <c r="K4" s="5">
        <v>8248.1820000000098</v>
      </c>
      <c r="L4" s="4">
        <v>9913.7990000000009</v>
      </c>
      <c r="M4" s="5">
        <v>15097.076999999999</v>
      </c>
      <c r="N4" s="4">
        <v>8475.4950000000008</v>
      </c>
      <c r="O4" s="5">
        <v>14927.89</v>
      </c>
      <c r="P4" s="4">
        <v>7077.4110000000001</v>
      </c>
      <c r="Q4" s="5">
        <v>7825.15</v>
      </c>
      <c r="R4" s="4">
        <v>7472.1760000000004</v>
      </c>
      <c r="S4" s="5">
        <v>8422.875</v>
      </c>
      <c r="T4" s="4">
        <v>14064.464</v>
      </c>
      <c r="U4" s="5">
        <v>14539.495999999999</v>
      </c>
      <c r="V4" s="6">
        <f t="shared" si="0"/>
        <v>8284.3097999999991</v>
      </c>
      <c r="W4" s="7">
        <f t="shared" si="1"/>
        <v>14047.176800000001</v>
      </c>
    </row>
    <row r="5" spans="1:23" x14ac:dyDescent="0.2">
      <c r="A5" s="1" t="s">
        <v>5</v>
      </c>
      <c r="B5" s="4">
        <v>7824.3729999999996</v>
      </c>
      <c r="C5" s="5">
        <v>7893.3040000000001</v>
      </c>
      <c r="D5" s="4">
        <v>7494.45</v>
      </c>
      <c r="E5" s="5">
        <v>12694.152</v>
      </c>
      <c r="F5" s="4">
        <v>9268.32</v>
      </c>
      <c r="G5" s="5">
        <v>35919.108</v>
      </c>
      <c r="H5" s="4">
        <v>14841.249</v>
      </c>
      <c r="I5" s="5">
        <v>23017.456999999999</v>
      </c>
      <c r="J5" s="4">
        <v>8017.6480000000001</v>
      </c>
      <c r="K5" s="5">
        <v>8730.9910000000109</v>
      </c>
      <c r="L5" s="4">
        <v>6106.0050000000001</v>
      </c>
      <c r="M5" s="5">
        <v>9134.2350000000006</v>
      </c>
      <c r="N5" s="4">
        <v>4240.3819999999996</v>
      </c>
      <c r="O5" s="5">
        <v>10458.222</v>
      </c>
      <c r="P5" s="4">
        <v>6142.8270000000002</v>
      </c>
      <c r="Q5" s="5">
        <v>6869.7280000000001</v>
      </c>
      <c r="R5" s="4">
        <v>4562.4449999999997</v>
      </c>
      <c r="S5" s="5">
        <v>5775.0870000000004</v>
      </c>
      <c r="T5" s="4">
        <v>13285.115</v>
      </c>
      <c r="U5" s="5">
        <v>13808.177</v>
      </c>
      <c r="V5" s="6">
        <f t="shared" si="0"/>
        <v>8178.2813999999998</v>
      </c>
      <c r="W5" s="7">
        <f t="shared" si="1"/>
        <v>13430.046100000001</v>
      </c>
    </row>
    <row r="6" spans="1:23" x14ac:dyDescent="0.2">
      <c r="A6" s="1" t="s">
        <v>6</v>
      </c>
      <c r="B6" s="4">
        <v>5336.42</v>
      </c>
      <c r="C6" s="5">
        <v>5389.5940000000001</v>
      </c>
      <c r="D6" s="4">
        <v>6216.1769999999997</v>
      </c>
      <c r="E6" s="5">
        <v>12102.474</v>
      </c>
      <c r="F6" s="4">
        <v>11941.355</v>
      </c>
      <c r="G6" s="5">
        <v>37547.754999999997</v>
      </c>
      <c r="H6" s="4">
        <v>7706.893</v>
      </c>
      <c r="I6" s="5">
        <v>14487.272999999999</v>
      </c>
      <c r="J6" s="4">
        <v>12457.628000000001</v>
      </c>
      <c r="K6" s="5">
        <v>13051.183000000001</v>
      </c>
      <c r="L6" s="4">
        <v>5361.1509999999998</v>
      </c>
      <c r="M6" s="5">
        <v>10215.414000000001</v>
      </c>
      <c r="N6" s="4">
        <v>6562.2510000000002</v>
      </c>
      <c r="O6" s="5">
        <v>13470.731</v>
      </c>
      <c r="P6" s="4">
        <v>6374.5219999999999</v>
      </c>
      <c r="Q6" s="5">
        <v>7337.5370000000003</v>
      </c>
      <c r="R6" s="4">
        <v>4824.2950000000001</v>
      </c>
      <c r="S6" s="5">
        <v>5796.1109999999999</v>
      </c>
      <c r="T6" s="4">
        <v>5467.1469999999999</v>
      </c>
      <c r="U6" s="5">
        <v>5918.7129999999997</v>
      </c>
      <c r="V6" s="6">
        <f t="shared" si="0"/>
        <v>7224.7838999999994</v>
      </c>
      <c r="W6" s="7">
        <f t="shared" si="1"/>
        <v>12531.6785</v>
      </c>
    </row>
    <row r="7" spans="1:23" x14ac:dyDescent="0.2">
      <c r="A7" s="1" t="s">
        <v>7</v>
      </c>
      <c r="B7" s="4">
        <v>5623.55</v>
      </c>
      <c r="C7" s="5">
        <v>5690.0709999999999</v>
      </c>
      <c r="D7" s="4">
        <v>7577.27</v>
      </c>
      <c r="E7" s="5">
        <v>13034.288</v>
      </c>
      <c r="F7" s="4">
        <v>8231.3829999999998</v>
      </c>
      <c r="G7" s="5">
        <v>32152.673999999999</v>
      </c>
      <c r="H7" s="4">
        <v>11217.386</v>
      </c>
      <c r="I7" s="5">
        <v>21682.275000000001</v>
      </c>
      <c r="J7" s="4">
        <v>5854.3530000000001</v>
      </c>
      <c r="K7" s="5">
        <v>6422.9080000000004</v>
      </c>
      <c r="L7" s="4">
        <v>11054.808999999999</v>
      </c>
      <c r="M7" s="5">
        <v>15165.477999999999</v>
      </c>
      <c r="N7" s="4">
        <v>5938.0640000000003</v>
      </c>
      <c r="O7" s="5">
        <v>11274.597</v>
      </c>
      <c r="P7" s="4">
        <v>6085.4359999999997</v>
      </c>
      <c r="Q7" s="5">
        <v>6870.0649999999996</v>
      </c>
      <c r="R7" s="4">
        <v>8532.6049999999996</v>
      </c>
      <c r="S7" s="5">
        <v>9513.7109999999993</v>
      </c>
      <c r="T7" s="4">
        <v>5484.5860000000002</v>
      </c>
      <c r="U7" s="5">
        <v>5871.8950000000004</v>
      </c>
      <c r="V7" s="6">
        <f t="shared" si="0"/>
        <v>7559.9441999999999</v>
      </c>
      <c r="W7" s="7">
        <f t="shared" si="1"/>
        <v>12767.796199999999</v>
      </c>
    </row>
    <row r="8" spans="1:23" x14ac:dyDescent="0.2">
      <c r="A8" s="1" t="s">
        <v>8</v>
      </c>
      <c r="B8" s="4">
        <v>6295.402</v>
      </c>
      <c r="C8" s="5">
        <v>6371.1009999999997</v>
      </c>
      <c r="D8" s="4">
        <v>8195.9320000000007</v>
      </c>
      <c r="E8" s="5">
        <v>13682.127</v>
      </c>
      <c r="F8" s="4">
        <v>14803.226000000001</v>
      </c>
      <c r="G8" s="5">
        <v>41367.182000000001</v>
      </c>
      <c r="H8" s="4">
        <v>7071.11</v>
      </c>
      <c r="I8" s="5">
        <v>14430.156999999999</v>
      </c>
      <c r="J8" s="4">
        <v>5385.2309999999998</v>
      </c>
      <c r="K8" s="5">
        <v>6171.8119999999999</v>
      </c>
      <c r="L8" s="4">
        <v>5349.4970000000003</v>
      </c>
      <c r="M8" s="5">
        <v>9670.2749999999996</v>
      </c>
      <c r="N8" s="4">
        <v>5168.7489999999998</v>
      </c>
      <c r="O8" s="5">
        <v>12271.653</v>
      </c>
      <c r="P8" s="4">
        <v>5032.2120000000004</v>
      </c>
      <c r="Q8" s="5">
        <v>6070.3</v>
      </c>
      <c r="R8" s="4">
        <v>4256.1909999999998</v>
      </c>
      <c r="S8" s="5">
        <v>5361.0370000000003</v>
      </c>
      <c r="T8" s="4">
        <v>5349.64</v>
      </c>
      <c r="U8" s="5">
        <v>5855.1670000000004</v>
      </c>
      <c r="V8" s="6">
        <f t="shared" si="0"/>
        <v>6690.7190000000001</v>
      </c>
      <c r="W8" s="7">
        <f t="shared" si="1"/>
        <v>12125.081100000001</v>
      </c>
    </row>
    <row r="9" spans="1:23" x14ac:dyDescent="0.2">
      <c r="A9" s="1" t="s">
        <v>9</v>
      </c>
      <c r="B9" s="4">
        <v>5545.8320000000003</v>
      </c>
      <c r="C9" s="5">
        <v>5637.0039999999999</v>
      </c>
      <c r="D9" s="4">
        <v>6776.643</v>
      </c>
      <c r="E9" s="5">
        <v>10918.745000000001</v>
      </c>
      <c r="F9" s="4">
        <v>10241.049999999999</v>
      </c>
      <c r="G9" s="5">
        <v>38562.595999999998</v>
      </c>
      <c r="H9" s="4">
        <v>12422.521000000001</v>
      </c>
      <c r="I9" s="5">
        <v>23986.128000000001</v>
      </c>
      <c r="J9" s="4">
        <v>12666.252</v>
      </c>
      <c r="K9" s="5">
        <v>13247.023999999999</v>
      </c>
      <c r="L9" s="4">
        <v>5328.34</v>
      </c>
      <c r="M9" s="5">
        <v>10407.540000000001</v>
      </c>
      <c r="N9" s="4">
        <v>6900.125</v>
      </c>
      <c r="O9" s="5">
        <v>14728.111000000001</v>
      </c>
      <c r="P9" s="4">
        <v>10845.334000000001</v>
      </c>
      <c r="Q9" s="5">
        <v>11563.31</v>
      </c>
      <c r="R9" s="4">
        <v>5338.5529999999999</v>
      </c>
      <c r="S9" s="5">
        <v>6658.6530000000002</v>
      </c>
      <c r="T9" s="4">
        <v>5607.0870000000004</v>
      </c>
      <c r="U9" s="5">
        <v>6015.1589999999997</v>
      </c>
      <c r="V9" s="6">
        <f t="shared" si="0"/>
        <v>8167.1737000000012</v>
      </c>
      <c r="W9" s="7">
        <f t="shared" si="1"/>
        <v>14172.427000000001</v>
      </c>
    </row>
    <row r="10" spans="1:23" x14ac:dyDescent="0.2">
      <c r="A10" s="1" t="s">
        <v>10</v>
      </c>
      <c r="B10" s="4">
        <v>9675.0280000000002</v>
      </c>
      <c r="C10" s="5">
        <v>9762.5540000000001</v>
      </c>
      <c r="D10" s="4">
        <v>7694.7610000000004</v>
      </c>
      <c r="E10" s="5">
        <v>14831.200999999999</v>
      </c>
      <c r="F10" s="4">
        <v>8497.1679999999997</v>
      </c>
      <c r="G10" s="5">
        <v>35931.324000000001</v>
      </c>
      <c r="H10" s="4">
        <v>8982.3729999999996</v>
      </c>
      <c r="I10" s="5">
        <v>15585.036</v>
      </c>
      <c r="J10" s="4">
        <v>6833.4350000000004</v>
      </c>
      <c r="K10" s="5">
        <v>7456.9920000000002</v>
      </c>
      <c r="L10" s="4">
        <v>6374.7520000000004</v>
      </c>
      <c r="M10" s="5">
        <v>11312.346</v>
      </c>
      <c r="N10" s="4">
        <v>5126.7460000000001</v>
      </c>
      <c r="O10" s="5">
        <v>10774.148999999999</v>
      </c>
      <c r="P10" s="4">
        <v>7848.0690000000004</v>
      </c>
      <c r="Q10" s="5">
        <v>8684.1659999999993</v>
      </c>
      <c r="R10" s="4">
        <v>6855.5259999999998</v>
      </c>
      <c r="S10" s="5">
        <v>8370.2070000000003</v>
      </c>
      <c r="T10" s="4">
        <v>3441.9459999999999</v>
      </c>
      <c r="U10" s="5">
        <v>3939.63</v>
      </c>
      <c r="V10" s="6">
        <f t="shared" si="0"/>
        <v>7132.9804000000004</v>
      </c>
      <c r="W10" s="7">
        <f t="shared" si="1"/>
        <v>12664.7605</v>
      </c>
    </row>
    <row r="11" spans="1:23" x14ac:dyDescent="0.2">
      <c r="A11" s="1" t="s">
        <v>11</v>
      </c>
      <c r="B11" s="4">
        <v>9500.6919999999991</v>
      </c>
      <c r="C11" s="5">
        <v>9564.6880000000001</v>
      </c>
      <c r="D11" s="4">
        <v>38253.750999999997</v>
      </c>
      <c r="E11" s="5">
        <v>42758.082000000002</v>
      </c>
      <c r="F11" s="4">
        <v>12297.627</v>
      </c>
      <c r="G11" s="5">
        <v>45560.71</v>
      </c>
      <c r="H11" s="4">
        <v>6898.357</v>
      </c>
      <c r="I11" s="5">
        <v>15240.057000000001</v>
      </c>
      <c r="J11" s="4">
        <v>5743.7929999999997</v>
      </c>
      <c r="K11" s="5">
        <v>6327.0060000000003</v>
      </c>
      <c r="L11" s="4">
        <v>7639.3680000000004</v>
      </c>
      <c r="M11" s="5">
        <v>14594.008</v>
      </c>
      <c r="N11" s="4">
        <v>13361.816000000001</v>
      </c>
      <c r="O11" s="5">
        <v>23459.51</v>
      </c>
      <c r="P11" s="4">
        <v>6876.1289999999999</v>
      </c>
      <c r="Q11" s="5">
        <v>7726.2550000000001</v>
      </c>
      <c r="R11" s="4">
        <v>7031.143</v>
      </c>
      <c r="S11" s="5">
        <v>7930.0659999999998</v>
      </c>
      <c r="T11" s="4">
        <v>7649.4139999999998</v>
      </c>
      <c r="U11" s="5">
        <v>8068.8190000000004</v>
      </c>
      <c r="V11" s="6">
        <f t="shared" si="0"/>
        <v>11525.209000000001</v>
      </c>
      <c r="W11" s="7">
        <f t="shared" si="1"/>
        <v>18122.920099999999</v>
      </c>
    </row>
    <row r="12" spans="1:23" x14ac:dyDescent="0.2">
      <c r="A12" s="1" t="s">
        <v>12</v>
      </c>
      <c r="B12" s="4">
        <v>7031.8559999999998</v>
      </c>
      <c r="C12" s="5">
        <v>7118.2439999999997</v>
      </c>
      <c r="D12" s="4">
        <v>7620.134</v>
      </c>
      <c r="E12" s="5">
        <v>13699.905000000001</v>
      </c>
      <c r="F12" s="4">
        <v>9405.7420000000002</v>
      </c>
      <c r="G12" s="5">
        <v>47550.993999999999</v>
      </c>
      <c r="H12" s="4">
        <v>15253.629000000001</v>
      </c>
      <c r="I12" s="5">
        <v>23458.305</v>
      </c>
      <c r="J12" s="4">
        <v>9461.2900000000009</v>
      </c>
      <c r="K12" s="5">
        <v>10179.454</v>
      </c>
      <c r="L12" s="4">
        <v>9164.7659999999996</v>
      </c>
      <c r="M12" s="5">
        <v>15508.263000000001</v>
      </c>
      <c r="N12" s="4">
        <v>7962.076</v>
      </c>
      <c r="O12" s="5">
        <v>17727.707999999999</v>
      </c>
      <c r="P12" s="4">
        <v>9005.8179999999993</v>
      </c>
      <c r="Q12" s="5">
        <v>9907.2180000000008</v>
      </c>
      <c r="R12" s="4">
        <v>7556.4880000000003</v>
      </c>
      <c r="S12" s="5">
        <v>8791.5879999999997</v>
      </c>
      <c r="T12" s="4">
        <v>8879.7070000000003</v>
      </c>
      <c r="U12" s="5">
        <v>9421.7659999999996</v>
      </c>
      <c r="V12" s="6">
        <f t="shared" si="0"/>
        <v>9134.150599999999</v>
      </c>
      <c r="W12" s="7">
        <f t="shared" si="1"/>
        <v>16336.344500000001</v>
      </c>
    </row>
    <row r="13" spans="1:23" x14ac:dyDescent="0.2">
      <c r="A13" s="1" t="s">
        <v>13</v>
      </c>
      <c r="B13" s="4">
        <v>6249.451</v>
      </c>
      <c r="C13" s="5">
        <v>6340.2950000000001</v>
      </c>
      <c r="D13" s="4">
        <v>12433.742</v>
      </c>
      <c r="E13" s="5">
        <v>19386.132000000001</v>
      </c>
      <c r="F13" s="4">
        <v>7743.2290000000003</v>
      </c>
      <c r="G13" s="5">
        <v>31810.337</v>
      </c>
      <c r="H13" s="4">
        <v>14159.781999999999</v>
      </c>
      <c r="I13" s="5">
        <v>22678.638999999999</v>
      </c>
      <c r="J13" s="4">
        <v>16137.607</v>
      </c>
      <c r="K13" s="5">
        <v>17066.797999999999</v>
      </c>
      <c r="L13" s="4">
        <v>6169.3909999999996</v>
      </c>
      <c r="M13" s="5">
        <v>9863.1689999999999</v>
      </c>
      <c r="N13" s="4">
        <v>11298.324000000001</v>
      </c>
      <c r="O13" s="5">
        <v>18869.43</v>
      </c>
      <c r="P13" s="4">
        <v>4111.9009999999998</v>
      </c>
      <c r="Q13" s="5">
        <v>4924.32</v>
      </c>
      <c r="R13" s="4">
        <v>8801.7739999999994</v>
      </c>
      <c r="S13" s="5">
        <v>9929.1790000000001</v>
      </c>
      <c r="T13" s="4">
        <v>6984.2060000000001</v>
      </c>
      <c r="U13" s="5">
        <v>7499.7640000000001</v>
      </c>
      <c r="V13" s="6">
        <f t="shared" si="0"/>
        <v>9408.9407000000028</v>
      </c>
      <c r="W13" s="7">
        <f t="shared" si="1"/>
        <v>14836.8063</v>
      </c>
    </row>
    <row r="14" spans="1:23" x14ac:dyDescent="0.2">
      <c r="A14" s="1" t="s">
        <v>14</v>
      </c>
      <c r="B14" s="4">
        <v>11124.442999999999</v>
      </c>
      <c r="C14" s="5">
        <v>11192.909</v>
      </c>
      <c r="D14" s="4">
        <v>6152.87</v>
      </c>
      <c r="E14" s="5">
        <v>11019.37</v>
      </c>
      <c r="F14" s="4">
        <v>9404.9030000000002</v>
      </c>
      <c r="G14" s="5">
        <v>39112.188000000002</v>
      </c>
      <c r="H14" s="4">
        <v>13537.808000000001</v>
      </c>
      <c r="I14" s="5">
        <v>23730.83</v>
      </c>
      <c r="J14" s="4">
        <v>6858.1629999999996</v>
      </c>
      <c r="K14" s="5">
        <v>7514.3220000000001</v>
      </c>
      <c r="L14" s="4">
        <v>7042.7129999999997</v>
      </c>
      <c r="M14" s="5">
        <v>11597.652</v>
      </c>
      <c r="N14" s="4">
        <v>6280.0910000000003</v>
      </c>
      <c r="O14" s="5">
        <v>12120.514999999999</v>
      </c>
      <c r="P14" s="4">
        <v>7124.3329999999996</v>
      </c>
      <c r="Q14" s="5">
        <v>8008.4160000000002</v>
      </c>
      <c r="R14" s="4">
        <v>5996.66</v>
      </c>
      <c r="S14" s="5">
        <v>6901.8090000000002</v>
      </c>
      <c r="T14" s="4">
        <v>6782.3530000000001</v>
      </c>
      <c r="U14" s="5">
        <v>7285.19</v>
      </c>
      <c r="V14" s="6">
        <f t="shared" si="0"/>
        <v>8030.4337000000014</v>
      </c>
      <c r="W14" s="7">
        <f t="shared" si="1"/>
        <v>13848.320100000001</v>
      </c>
    </row>
    <row r="15" spans="1:23" x14ac:dyDescent="0.2">
      <c r="A15" s="1" t="s">
        <v>15</v>
      </c>
      <c r="B15" s="4">
        <v>7274.4679999999998</v>
      </c>
      <c r="C15" s="5">
        <v>7374.2070000000003</v>
      </c>
      <c r="D15" s="4">
        <v>5412.8739999999998</v>
      </c>
      <c r="E15" s="5">
        <v>11127.582</v>
      </c>
      <c r="F15" s="4">
        <v>144709.84299999999</v>
      </c>
      <c r="G15" s="5">
        <v>179582.46100000001</v>
      </c>
      <c r="H15" s="4">
        <v>7023.5690000000004</v>
      </c>
      <c r="I15" s="5">
        <v>14929.656000000001</v>
      </c>
      <c r="J15" s="4">
        <v>10594.79</v>
      </c>
      <c r="K15" s="5">
        <v>11251.27</v>
      </c>
      <c r="L15" s="4">
        <v>5903.674</v>
      </c>
      <c r="M15" s="5">
        <v>10297.708000000001</v>
      </c>
      <c r="N15" s="4">
        <v>18196.885999999999</v>
      </c>
      <c r="O15" s="5">
        <v>24116.760999999999</v>
      </c>
      <c r="P15" s="4">
        <v>7382.3209999999999</v>
      </c>
      <c r="Q15" s="5">
        <v>8326.7039999999997</v>
      </c>
      <c r="R15" s="4">
        <v>3889.1190000000001</v>
      </c>
      <c r="S15" s="5">
        <v>4867.4189999999999</v>
      </c>
      <c r="T15" s="4">
        <v>5747.5349999999999</v>
      </c>
      <c r="U15" s="5">
        <v>6397.0069999999996</v>
      </c>
      <c r="V15" s="6">
        <f t="shared" si="0"/>
        <v>21613.507900000001</v>
      </c>
      <c r="W15" s="7">
        <f t="shared" si="1"/>
        <v>27827.077499999996</v>
      </c>
    </row>
    <row r="16" spans="1:23" x14ac:dyDescent="0.2">
      <c r="A16" s="1" t="s">
        <v>16</v>
      </c>
      <c r="B16" s="4">
        <v>8214.6299999999992</v>
      </c>
      <c r="C16" s="5">
        <v>8273.3230000000003</v>
      </c>
      <c r="D16" s="4">
        <v>41684.411999999997</v>
      </c>
      <c r="E16" s="5">
        <v>116173.355</v>
      </c>
      <c r="F16" s="4">
        <v>10488.001</v>
      </c>
      <c r="G16" s="5">
        <v>39875.826999999997</v>
      </c>
      <c r="H16" s="4">
        <v>10324.245000000001</v>
      </c>
      <c r="I16" s="5">
        <v>17571.447</v>
      </c>
      <c r="J16" s="4">
        <v>5957.0789999999997</v>
      </c>
      <c r="K16" s="5">
        <v>6577.8980000000001</v>
      </c>
      <c r="L16" s="4">
        <v>6755.4530000000004</v>
      </c>
      <c r="M16" s="5">
        <v>12424.784</v>
      </c>
      <c r="N16" s="4">
        <v>11989.558000000001</v>
      </c>
      <c r="O16" s="5">
        <v>18994.557000000001</v>
      </c>
      <c r="P16" s="4">
        <v>4767.2160000000003</v>
      </c>
      <c r="Q16" s="5">
        <v>5529.8180000000002</v>
      </c>
      <c r="R16" s="4">
        <v>4666.8119999999999</v>
      </c>
      <c r="S16" s="5">
        <v>5661.7240000000002</v>
      </c>
      <c r="T16" s="4">
        <v>7150.7740000000003</v>
      </c>
      <c r="U16" s="5">
        <v>7644.0230000000001</v>
      </c>
      <c r="V16" s="6">
        <f t="shared" si="0"/>
        <v>11199.817999999999</v>
      </c>
      <c r="W16" s="7">
        <f t="shared" si="1"/>
        <v>23872.675599999995</v>
      </c>
    </row>
    <row r="17" spans="1:23" x14ac:dyDescent="0.2">
      <c r="A17" s="2" t="s">
        <v>17</v>
      </c>
      <c r="B17" s="8">
        <v>6703.1139999999996</v>
      </c>
      <c r="C17" s="9">
        <v>6782.78</v>
      </c>
      <c r="D17" s="8">
        <v>5445.8879999999999</v>
      </c>
      <c r="E17" s="9">
        <v>10509.321</v>
      </c>
      <c r="F17" s="8">
        <v>6101.3490000000002</v>
      </c>
      <c r="G17" s="9">
        <v>29357.94</v>
      </c>
      <c r="H17" s="8">
        <v>7671.0929999999998</v>
      </c>
      <c r="I17" s="9">
        <v>13623.707</v>
      </c>
      <c r="J17" s="8">
        <v>4302.5720000000001</v>
      </c>
      <c r="K17" s="9">
        <v>4945.4369999999999</v>
      </c>
      <c r="L17" s="8">
        <v>4422.7610000000004</v>
      </c>
      <c r="M17" s="9">
        <v>7524.8339999999998</v>
      </c>
      <c r="N17" s="8">
        <v>6750.1530000000002</v>
      </c>
      <c r="O17" s="9">
        <v>14924.268</v>
      </c>
      <c r="P17" s="8">
        <v>5344.4409999999998</v>
      </c>
      <c r="Q17" s="9">
        <v>6257.4859999999999</v>
      </c>
      <c r="R17" s="8">
        <v>3637.3229999999999</v>
      </c>
      <c r="S17" s="9">
        <v>4810.2049999999999</v>
      </c>
      <c r="T17" s="8">
        <v>6556.81</v>
      </c>
      <c r="U17" s="9">
        <v>7029.817</v>
      </c>
      <c r="V17" s="10">
        <f t="shared" si="0"/>
        <v>5693.5503999999992</v>
      </c>
      <c r="W17" s="11">
        <f t="shared" si="1"/>
        <v>10576.5795</v>
      </c>
    </row>
    <row r="19" spans="1:23" x14ac:dyDescent="0.2">
      <c r="A19" s="2" t="s">
        <v>19</v>
      </c>
      <c r="B19" s="14">
        <v>1</v>
      </c>
      <c r="C19" s="14"/>
      <c r="D19" s="14">
        <v>2</v>
      </c>
      <c r="E19" s="14"/>
      <c r="F19" s="14">
        <v>3</v>
      </c>
      <c r="G19" s="14"/>
      <c r="H19" s="14">
        <v>4</v>
      </c>
      <c r="I19" s="14"/>
      <c r="J19" s="14">
        <v>5</v>
      </c>
      <c r="K19" s="14"/>
      <c r="L19" s="14">
        <v>6</v>
      </c>
      <c r="M19" s="14"/>
      <c r="N19" s="14">
        <v>7</v>
      </c>
      <c r="O19" s="14"/>
      <c r="P19" s="14">
        <v>8</v>
      </c>
      <c r="Q19" s="14"/>
      <c r="R19" s="14">
        <v>9</v>
      </c>
      <c r="S19" s="14"/>
      <c r="T19" s="14">
        <v>10</v>
      </c>
      <c r="U19" s="14"/>
      <c r="V19" s="14" t="s">
        <v>1</v>
      </c>
      <c r="W19" s="14"/>
    </row>
    <row r="20" spans="1:23" x14ac:dyDescent="0.2">
      <c r="A20" s="1" t="s">
        <v>2</v>
      </c>
      <c r="B20" s="4">
        <v>6507.5129999999999</v>
      </c>
      <c r="C20" s="5">
        <v>6576.7049999999999</v>
      </c>
      <c r="D20" s="4">
        <v>4997.5389999999998</v>
      </c>
      <c r="E20" s="5">
        <v>9916.8770000000004</v>
      </c>
      <c r="F20" s="4">
        <v>10243.32</v>
      </c>
      <c r="G20" s="5">
        <v>29151.919000000002</v>
      </c>
      <c r="H20" s="4">
        <v>5444.4059999999999</v>
      </c>
      <c r="I20" s="5">
        <v>10978.454</v>
      </c>
      <c r="J20" s="4">
        <v>3733.393</v>
      </c>
      <c r="K20" s="5">
        <v>4405.4629999999997</v>
      </c>
      <c r="L20" s="4">
        <v>4964.5860000000002</v>
      </c>
      <c r="M20" s="5">
        <v>9206.2800000000007</v>
      </c>
      <c r="N20" s="4">
        <v>56692.906999999999</v>
      </c>
      <c r="O20" s="5">
        <v>68346.042000000103</v>
      </c>
      <c r="P20" s="4">
        <v>4802.6459999999997</v>
      </c>
      <c r="Q20" s="5">
        <v>5970.5959999999995</v>
      </c>
      <c r="R20" s="4">
        <v>4973.8429999999998</v>
      </c>
      <c r="S20" s="5">
        <v>5933.6840000000002</v>
      </c>
      <c r="T20" s="4">
        <v>6017.3010000000004</v>
      </c>
      <c r="U20" s="5">
        <v>6448.8590000000004</v>
      </c>
      <c r="V20" s="6">
        <f t="shared" ref="V20:V35" si="2">(B20+D20+F20+H20+J20+L20+N20+P20+R20+T20)/10</f>
        <v>10837.745399999998</v>
      </c>
      <c r="W20" s="7">
        <f t="shared" ref="W20:W35" si="3">(C20+E20+G20+I20+K20+M20+O20+Q20+S20+U20)/10</f>
        <v>15693.487900000011</v>
      </c>
    </row>
    <row r="21" spans="1:23" x14ac:dyDescent="0.2">
      <c r="A21" s="1" t="s">
        <v>3</v>
      </c>
      <c r="B21" s="4">
        <v>5887.6009999999997</v>
      </c>
      <c r="C21" s="5">
        <v>5951.674</v>
      </c>
      <c r="D21" s="4">
        <v>4689.3810000000003</v>
      </c>
      <c r="E21" s="5">
        <v>8734.5380000000005</v>
      </c>
      <c r="F21" s="4">
        <v>10882.549000000001</v>
      </c>
      <c r="G21" s="5">
        <v>35470.394</v>
      </c>
      <c r="H21" s="4">
        <v>6862.817</v>
      </c>
      <c r="I21" s="5">
        <v>14348.134</v>
      </c>
      <c r="J21" s="4">
        <v>5472.5150000000003</v>
      </c>
      <c r="K21" s="5">
        <v>6068.9620000000004</v>
      </c>
      <c r="L21" s="4">
        <v>5940.5439999999999</v>
      </c>
      <c r="M21" s="5">
        <v>10179.442999999999</v>
      </c>
      <c r="N21" s="4">
        <v>9301.1560000000009</v>
      </c>
      <c r="O21" s="5">
        <v>18779.223000000002</v>
      </c>
      <c r="P21" s="4">
        <v>3972.6590000000001</v>
      </c>
      <c r="Q21" s="5">
        <v>4773.7669999999998</v>
      </c>
      <c r="R21" s="4">
        <v>5872.9989999999998</v>
      </c>
      <c r="S21" s="5">
        <v>6877.5829999999996</v>
      </c>
      <c r="T21" s="4">
        <v>8977.8919999999998</v>
      </c>
      <c r="U21" s="5">
        <v>9379.4539999999997</v>
      </c>
      <c r="V21" s="6">
        <f t="shared" si="2"/>
        <v>6786.011300000001</v>
      </c>
      <c r="W21" s="7">
        <f t="shared" si="3"/>
        <v>12056.317200000001</v>
      </c>
    </row>
    <row r="22" spans="1:23" x14ac:dyDescent="0.2">
      <c r="A22" s="1" t="s">
        <v>4</v>
      </c>
      <c r="B22" s="4">
        <v>5957.482</v>
      </c>
      <c r="C22" s="5">
        <v>6019.9170000000004</v>
      </c>
      <c r="D22" s="4">
        <v>5922.634</v>
      </c>
      <c r="E22" s="5">
        <v>11964.785</v>
      </c>
      <c r="F22" s="4">
        <v>9773.3919999999998</v>
      </c>
      <c r="G22" s="5">
        <v>39390.877</v>
      </c>
      <c r="H22" s="4">
        <v>7100.7730000000001</v>
      </c>
      <c r="I22" s="5">
        <v>14035.519</v>
      </c>
      <c r="J22" s="4">
        <v>7085.4719999999998</v>
      </c>
      <c r="K22" s="5">
        <v>8248.1820000000098</v>
      </c>
      <c r="L22" s="4">
        <v>9913.7990000000009</v>
      </c>
      <c r="M22" s="5">
        <v>15097.076999999999</v>
      </c>
      <c r="N22" s="4">
        <v>8475.4950000000008</v>
      </c>
      <c r="O22" s="5">
        <v>14927.89</v>
      </c>
      <c r="P22" s="4">
        <v>7077.4110000000001</v>
      </c>
      <c r="Q22" s="5">
        <v>7825.15</v>
      </c>
      <c r="R22" s="4">
        <v>7472.1760000000004</v>
      </c>
      <c r="S22" s="5">
        <v>8422.875</v>
      </c>
      <c r="T22" s="4">
        <v>14064.464</v>
      </c>
      <c r="U22" s="5">
        <v>14539.495999999999</v>
      </c>
      <c r="V22" s="6">
        <f t="shared" si="2"/>
        <v>8284.3097999999991</v>
      </c>
      <c r="W22" s="7">
        <f t="shared" si="3"/>
        <v>14047.176800000001</v>
      </c>
    </row>
    <row r="23" spans="1:23" x14ac:dyDescent="0.2">
      <c r="A23" s="1" t="s">
        <v>5</v>
      </c>
      <c r="B23" s="4">
        <v>7824.3729999999996</v>
      </c>
      <c r="C23" s="5">
        <v>7893.3040000000001</v>
      </c>
      <c r="D23" s="4">
        <v>7494.45</v>
      </c>
      <c r="E23" s="5">
        <v>12694.152</v>
      </c>
      <c r="F23" s="4">
        <v>9268.32</v>
      </c>
      <c r="G23" s="5">
        <v>35919.108</v>
      </c>
      <c r="H23" s="4">
        <v>14841.249</v>
      </c>
      <c r="I23" s="5">
        <v>23017.456999999999</v>
      </c>
      <c r="J23" s="4">
        <v>8017.6480000000001</v>
      </c>
      <c r="K23" s="5">
        <v>8730.9910000000109</v>
      </c>
      <c r="L23" s="4">
        <v>6106.0050000000001</v>
      </c>
      <c r="M23" s="5">
        <v>9134.2350000000006</v>
      </c>
      <c r="N23" s="4">
        <v>4240.3819999999996</v>
      </c>
      <c r="O23" s="5">
        <v>10458.222</v>
      </c>
      <c r="P23" s="4">
        <v>6142.8270000000002</v>
      </c>
      <c r="Q23" s="5">
        <v>6869.7280000000001</v>
      </c>
      <c r="R23" s="4">
        <v>4562.4449999999997</v>
      </c>
      <c r="S23" s="5">
        <v>5775.0870000000004</v>
      </c>
      <c r="T23" s="4">
        <v>13285.115</v>
      </c>
      <c r="U23" s="5">
        <v>13808.177</v>
      </c>
      <c r="V23" s="6">
        <f t="shared" si="2"/>
        <v>8178.2813999999998</v>
      </c>
      <c r="W23" s="7">
        <f t="shared" si="3"/>
        <v>13430.046100000001</v>
      </c>
    </row>
    <row r="24" spans="1:23" x14ac:dyDescent="0.2">
      <c r="A24" s="1" t="s">
        <v>6</v>
      </c>
      <c r="B24" s="4">
        <v>5336.42</v>
      </c>
      <c r="C24" s="5">
        <v>5389.5940000000001</v>
      </c>
      <c r="D24" s="4">
        <v>6216.1769999999997</v>
      </c>
      <c r="E24" s="5">
        <v>12102.474</v>
      </c>
      <c r="F24" s="4">
        <v>11941.355</v>
      </c>
      <c r="G24" s="5">
        <v>37547.754999999997</v>
      </c>
      <c r="H24" s="4">
        <v>7706.893</v>
      </c>
      <c r="I24" s="5">
        <v>14487.272999999999</v>
      </c>
      <c r="J24" s="4">
        <v>12457.628000000001</v>
      </c>
      <c r="K24" s="5">
        <v>13051.183000000001</v>
      </c>
      <c r="L24" s="4">
        <v>5361.1509999999998</v>
      </c>
      <c r="M24" s="5">
        <v>10215.414000000001</v>
      </c>
      <c r="N24" s="4">
        <v>6562.2510000000002</v>
      </c>
      <c r="O24" s="5">
        <v>13470.731</v>
      </c>
      <c r="P24" s="4">
        <v>6374.5219999999999</v>
      </c>
      <c r="Q24" s="5">
        <v>7337.5370000000003</v>
      </c>
      <c r="R24" s="4">
        <v>4824.2950000000001</v>
      </c>
      <c r="S24" s="5">
        <v>5796.1109999999999</v>
      </c>
      <c r="T24" s="4">
        <v>5467.1469999999999</v>
      </c>
      <c r="U24" s="5">
        <v>5918.7129999999997</v>
      </c>
      <c r="V24" s="6">
        <f t="shared" si="2"/>
        <v>7224.7838999999994</v>
      </c>
      <c r="W24" s="7">
        <f t="shared" si="3"/>
        <v>12531.6785</v>
      </c>
    </row>
    <row r="25" spans="1:23" x14ac:dyDescent="0.2">
      <c r="A25" s="1" t="s">
        <v>7</v>
      </c>
      <c r="B25" s="4">
        <v>5623.55</v>
      </c>
      <c r="C25" s="5">
        <v>5690.0709999999999</v>
      </c>
      <c r="D25" s="4">
        <v>7577.27</v>
      </c>
      <c r="E25" s="5">
        <v>13034.288</v>
      </c>
      <c r="F25" s="4">
        <v>8231.3829999999998</v>
      </c>
      <c r="G25" s="5">
        <v>32152.673999999999</v>
      </c>
      <c r="H25" s="4">
        <v>11217.386</v>
      </c>
      <c r="I25" s="5">
        <v>21682.275000000001</v>
      </c>
      <c r="J25" s="4">
        <v>5854.3530000000001</v>
      </c>
      <c r="K25" s="5">
        <v>6422.9080000000004</v>
      </c>
      <c r="L25" s="4">
        <v>11054.808999999999</v>
      </c>
      <c r="M25" s="5">
        <v>15165.477999999999</v>
      </c>
      <c r="N25" s="4">
        <v>5938.0640000000003</v>
      </c>
      <c r="O25" s="5">
        <v>11274.597</v>
      </c>
      <c r="P25" s="4">
        <v>6085.4359999999997</v>
      </c>
      <c r="Q25" s="5">
        <v>6870.0649999999996</v>
      </c>
      <c r="R25" s="4">
        <v>8532.6049999999996</v>
      </c>
      <c r="S25" s="5">
        <v>9513.7109999999993</v>
      </c>
      <c r="T25" s="4">
        <v>5484.5860000000002</v>
      </c>
      <c r="U25" s="5">
        <v>5871.8950000000004</v>
      </c>
      <c r="V25" s="6">
        <f t="shared" si="2"/>
        <v>7559.9441999999999</v>
      </c>
      <c r="W25" s="7">
        <f t="shared" si="3"/>
        <v>12767.796199999999</v>
      </c>
    </row>
    <row r="26" spans="1:23" x14ac:dyDescent="0.2">
      <c r="A26" s="1" t="s">
        <v>8</v>
      </c>
      <c r="B26" s="4">
        <v>6295.402</v>
      </c>
      <c r="C26" s="5">
        <v>6371.1009999999997</v>
      </c>
      <c r="D26" s="4">
        <v>8195.9320000000007</v>
      </c>
      <c r="E26" s="5">
        <v>13682.127</v>
      </c>
      <c r="F26" s="4">
        <v>14803.226000000001</v>
      </c>
      <c r="G26" s="5">
        <v>41367.182000000001</v>
      </c>
      <c r="H26" s="4">
        <v>7071.11</v>
      </c>
      <c r="I26" s="5">
        <v>14430.156999999999</v>
      </c>
      <c r="J26" s="4">
        <v>5385.2309999999998</v>
      </c>
      <c r="K26" s="5">
        <v>6171.8119999999999</v>
      </c>
      <c r="L26" s="4">
        <v>5349.4970000000003</v>
      </c>
      <c r="M26" s="5">
        <v>9670.2749999999996</v>
      </c>
      <c r="N26" s="4">
        <v>5168.7489999999998</v>
      </c>
      <c r="O26" s="5">
        <v>12271.653</v>
      </c>
      <c r="P26" s="4">
        <v>5032.2120000000004</v>
      </c>
      <c r="Q26" s="5">
        <v>6070.3</v>
      </c>
      <c r="R26" s="4">
        <v>4256.1909999999998</v>
      </c>
      <c r="S26" s="5">
        <v>5361.0370000000003</v>
      </c>
      <c r="T26" s="4">
        <v>5349.64</v>
      </c>
      <c r="U26" s="5">
        <v>5855.1670000000004</v>
      </c>
      <c r="V26" s="6">
        <f t="shared" si="2"/>
        <v>6690.7190000000001</v>
      </c>
      <c r="W26" s="7">
        <f t="shared" si="3"/>
        <v>12125.081100000001</v>
      </c>
    </row>
    <row r="27" spans="1:23" x14ac:dyDescent="0.2">
      <c r="A27" s="1" t="s">
        <v>9</v>
      </c>
      <c r="B27" s="4">
        <v>5545.8320000000003</v>
      </c>
      <c r="C27" s="5">
        <v>5637.0039999999999</v>
      </c>
      <c r="D27" s="4">
        <v>6776.643</v>
      </c>
      <c r="E27" s="5">
        <v>10918.745000000001</v>
      </c>
      <c r="F27" s="4">
        <v>10241.049999999999</v>
      </c>
      <c r="G27" s="5">
        <v>38562.595999999998</v>
      </c>
      <c r="H27" s="4">
        <v>12422.521000000001</v>
      </c>
      <c r="I27" s="5">
        <v>23986.128000000001</v>
      </c>
      <c r="J27" s="4">
        <v>12666.252</v>
      </c>
      <c r="K27" s="5">
        <v>13247.023999999999</v>
      </c>
      <c r="L27" s="4">
        <v>5328.34</v>
      </c>
      <c r="M27" s="5">
        <v>10407.540000000001</v>
      </c>
      <c r="N27" s="4">
        <v>6900.125</v>
      </c>
      <c r="O27" s="5">
        <v>14728.111000000001</v>
      </c>
      <c r="P27" s="4">
        <v>10845.334000000001</v>
      </c>
      <c r="Q27" s="5">
        <v>11563.31</v>
      </c>
      <c r="R27" s="4">
        <v>5338.5529999999999</v>
      </c>
      <c r="S27" s="5">
        <v>6658.6530000000002</v>
      </c>
      <c r="T27" s="4">
        <v>5607.0870000000004</v>
      </c>
      <c r="U27" s="5">
        <v>6015.1589999999997</v>
      </c>
      <c r="V27" s="6">
        <f t="shared" si="2"/>
        <v>8167.1737000000012</v>
      </c>
      <c r="W27" s="7">
        <f t="shared" si="3"/>
        <v>14172.427000000001</v>
      </c>
    </row>
    <row r="28" spans="1:23" x14ac:dyDescent="0.2">
      <c r="A28" s="1" t="s">
        <v>10</v>
      </c>
      <c r="B28" s="4">
        <v>9675.0280000000002</v>
      </c>
      <c r="C28" s="5">
        <v>9762.5540000000001</v>
      </c>
      <c r="D28" s="4">
        <v>7694.7610000000004</v>
      </c>
      <c r="E28" s="5">
        <v>14831.200999999999</v>
      </c>
      <c r="F28" s="4">
        <v>8497.1679999999997</v>
      </c>
      <c r="G28" s="5">
        <v>35931.324000000001</v>
      </c>
      <c r="H28" s="4">
        <v>8982.3729999999996</v>
      </c>
      <c r="I28" s="5">
        <v>15585.036</v>
      </c>
      <c r="J28" s="4">
        <v>6833.4350000000004</v>
      </c>
      <c r="K28" s="5">
        <v>7456.9920000000002</v>
      </c>
      <c r="L28" s="4">
        <v>6374.7520000000004</v>
      </c>
      <c r="M28" s="5">
        <v>11312.346</v>
      </c>
      <c r="N28" s="4">
        <v>5126.7460000000001</v>
      </c>
      <c r="O28" s="5">
        <v>10774.148999999999</v>
      </c>
      <c r="P28" s="4">
        <v>7848.0690000000004</v>
      </c>
      <c r="Q28" s="5">
        <v>8684.1659999999993</v>
      </c>
      <c r="R28" s="4">
        <v>6855.5259999999998</v>
      </c>
      <c r="S28" s="5">
        <v>8370.2070000000003</v>
      </c>
      <c r="T28" s="4">
        <v>3441.9459999999999</v>
      </c>
      <c r="U28" s="5">
        <v>3939.63</v>
      </c>
      <c r="V28" s="6">
        <f t="shared" si="2"/>
        <v>7132.9804000000004</v>
      </c>
      <c r="W28" s="7">
        <f t="shared" si="3"/>
        <v>12664.7605</v>
      </c>
    </row>
    <row r="29" spans="1:23" x14ac:dyDescent="0.2">
      <c r="A29" s="1" t="s">
        <v>11</v>
      </c>
      <c r="B29" s="4">
        <v>9500.6919999999991</v>
      </c>
      <c r="C29" s="5">
        <v>9564.6880000000001</v>
      </c>
      <c r="D29" s="4">
        <v>38253.750999999997</v>
      </c>
      <c r="E29" s="5">
        <v>42758.082000000002</v>
      </c>
      <c r="F29" s="4">
        <v>12297.627</v>
      </c>
      <c r="G29" s="5">
        <v>45560.71</v>
      </c>
      <c r="H29" s="4">
        <v>6898.357</v>
      </c>
      <c r="I29" s="5">
        <v>15240.057000000001</v>
      </c>
      <c r="J29" s="4">
        <v>5743.7929999999997</v>
      </c>
      <c r="K29" s="5">
        <v>6327.0060000000003</v>
      </c>
      <c r="L29" s="4">
        <v>7639.3680000000004</v>
      </c>
      <c r="M29" s="5">
        <v>14594.008</v>
      </c>
      <c r="N29" s="4">
        <v>13361.816000000001</v>
      </c>
      <c r="O29" s="5">
        <v>23459.51</v>
      </c>
      <c r="P29" s="4">
        <v>6876.1289999999999</v>
      </c>
      <c r="Q29" s="5">
        <v>7726.2550000000001</v>
      </c>
      <c r="R29" s="4">
        <v>7031.143</v>
      </c>
      <c r="S29" s="5">
        <v>7930.0659999999998</v>
      </c>
      <c r="T29" s="4">
        <v>7649.4139999999998</v>
      </c>
      <c r="U29" s="5">
        <v>8068.8190000000004</v>
      </c>
      <c r="V29" s="6">
        <f t="shared" si="2"/>
        <v>11525.209000000001</v>
      </c>
      <c r="W29" s="7">
        <f t="shared" si="3"/>
        <v>18122.920099999999</v>
      </c>
    </row>
    <row r="30" spans="1:23" x14ac:dyDescent="0.2">
      <c r="A30" s="1" t="s">
        <v>12</v>
      </c>
      <c r="B30" s="4">
        <v>7031.8559999999998</v>
      </c>
      <c r="C30" s="5">
        <v>7118.2439999999997</v>
      </c>
      <c r="D30" s="4">
        <v>7620.134</v>
      </c>
      <c r="E30" s="5">
        <v>13699.905000000001</v>
      </c>
      <c r="F30" s="4">
        <v>9405.7420000000002</v>
      </c>
      <c r="G30" s="5">
        <v>47550.993999999999</v>
      </c>
      <c r="H30" s="4">
        <v>15253.629000000001</v>
      </c>
      <c r="I30" s="5">
        <v>23458.305</v>
      </c>
      <c r="J30" s="4">
        <v>9461.2900000000009</v>
      </c>
      <c r="K30" s="5">
        <v>10179.454</v>
      </c>
      <c r="L30" s="4">
        <v>9164.7659999999996</v>
      </c>
      <c r="M30" s="5">
        <v>15508.263000000001</v>
      </c>
      <c r="N30" s="4">
        <v>7962.076</v>
      </c>
      <c r="O30" s="5">
        <v>17727.707999999999</v>
      </c>
      <c r="P30" s="4">
        <v>9005.8179999999993</v>
      </c>
      <c r="Q30" s="5">
        <v>9907.2180000000008</v>
      </c>
      <c r="R30" s="4">
        <v>7556.4880000000003</v>
      </c>
      <c r="S30" s="5">
        <v>8791.5879999999997</v>
      </c>
      <c r="T30" s="4">
        <v>8879.7070000000003</v>
      </c>
      <c r="U30" s="5">
        <v>9421.7659999999996</v>
      </c>
      <c r="V30" s="6">
        <f t="shared" si="2"/>
        <v>9134.150599999999</v>
      </c>
      <c r="W30" s="7">
        <f t="shared" si="3"/>
        <v>16336.344500000001</v>
      </c>
    </row>
    <row r="31" spans="1:23" x14ac:dyDescent="0.2">
      <c r="A31" s="1" t="s">
        <v>13</v>
      </c>
      <c r="B31" s="4">
        <v>6249.451</v>
      </c>
      <c r="C31" s="5">
        <v>6340.2950000000001</v>
      </c>
      <c r="D31" s="4">
        <v>12433.742</v>
      </c>
      <c r="E31" s="5">
        <v>19386.132000000001</v>
      </c>
      <c r="F31" s="4">
        <v>7743.2290000000003</v>
      </c>
      <c r="G31" s="5">
        <v>31810.337</v>
      </c>
      <c r="H31" s="4">
        <v>14159.781999999999</v>
      </c>
      <c r="I31" s="5">
        <v>22678.638999999999</v>
      </c>
      <c r="J31" s="4">
        <v>16137.607</v>
      </c>
      <c r="K31" s="5">
        <v>17066.797999999999</v>
      </c>
      <c r="L31" s="4">
        <v>6169.3909999999996</v>
      </c>
      <c r="M31" s="5">
        <v>9863.1689999999999</v>
      </c>
      <c r="N31" s="4">
        <v>11298.324000000001</v>
      </c>
      <c r="O31" s="5">
        <v>18869.43</v>
      </c>
      <c r="P31" s="4">
        <v>4111.9009999999998</v>
      </c>
      <c r="Q31" s="5">
        <v>4924.32</v>
      </c>
      <c r="R31" s="4">
        <v>8801.7739999999994</v>
      </c>
      <c r="S31" s="5">
        <v>9929.1790000000001</v>
      </c>
      <c r="T31" s="4">
        <v>6984.2060000000001</v>
      </c>
      <c r="U31" s="5">
        <v>7499.7640000000001</v>
      </c>
      <c r="V31" s="6">
        <f t="shared" si="2"/>
        <v>9408.9407000000028</v>
      </c>
      <c r="W31" s="7">
        <f t="shared" si="3"/>
        <v>14836.8063</v>
      </c>
    </row>
    <row r="32" spans="1:23" x14ac:dyDescent="0.2">
      <c r="A32" s="1" t="s">
        <v>14</v>
      </c>
      <c r="B32" s="4">
        <v>11124.442999999999</v>
      </c>
      <c r="C32" s="5">
        <v>11192.909</v>
      </c>
      <c r="D32" s="4">
        <v>6152.87</v>
      </c>
      <c r="E32" s="5">
        <v>11019.37</v>
      </c>
      <c r="F32" s="4">
        <v>9404.9030000000002</v>
      </c>
      <c r="G32" s="5">
        <v>39112.188000000002</v>
      </c>
      <c r="H32" s="4">
        <v>13537.808000000001</v>
      </c>
      <c r="I32" s="5">
        <v>23730.83</v>
      </c>
      <c r="J32" s="4">
        <v>6858.1629999999996</v>
      </c>
      <c r="K32" s="5">
        <v>7514.3220000000001</v>
      </c>
      <c r="L32" s="4">
        <v>7042.7129999999997</v>
      </c>
      <c r="M32" s="5">
        <v>11597.652</v>
      </c>
      <c r="N32" s="4">
        <v>6280.0910000000003</v>
      </c>
      <c r="O32" s="5">
        <v>12120.514999999999</v>
      </c>
      <c r="P32" s="4">
        <v>7124.3329999999996</v>
      </c>
      <c r="Q32" s="5">
        <v>8008.4160000000002</v>
      </c>
      <c r="R32" s="4">
        <v>5996.66</v>
      </c>
      <c r="S32" s="5">
        <v>6901.8090000000002</v>
      </c>
      <c r="T32" s="4">
        <v>6782.3530000000001</v>
      </c>
      <c r="U32" s="5">
        <v>7285.19</v>
      </c>
      <c r="V32" s="6">
        <f t="shared" si="2"/>
        <v>8030.4337000000014</v>
      </c>
      <c r="W32" s="7">
        <f t="shared" si="3"/>
        <v>13848.320100000001</v>
      </c>
    </row>
    <row r="33" spans="1:23" x14ac:dyDescent="0.2">
      <c r="A33" s="1" t="s">
        <v>15</v>
      </c>
      <c r="B33" s="4">
        <v>7274.4679999999998</v>
      </c>
      <c r="C33" s="5">
        <v>7374.2070000000003</v>
      </c>
      <c r="D33" s="4">
        <v>5412.8739999999998</v>
      </c>
      <c r="E33" s="5">
        <v>11127.582</v>
      </c>
      <c r="F33" s="4">
        <v>144709.84299999999</v>
      </c>
      <c r="G33" s="5">
        <v>179582.46100000001</v>
      </c>
      <c r="H33" s="4">
        <v>7023.5690000000004</v>
      </c>
      <c r="I33" s="5">
        <v>14929.656000000001</v>
      </c>
      <c r="J33" s="4">
        <v>10594.79</v>
      </c>
      <c r="K33" s="5">
        <v>11251.27</v>
      </c>
      <c r="L33" s="4">
        <v>5903.674</v>
      </c>
      <c r="M33" s="5">
        <v>10297.708000000001</v>
      </c>
      <c r="N33" s="4">
        <v>18196.885999999999</v>
      </c>
      <c r="O33" s="5">
        <v>24116.760999999999</v>
      </c>
      <c r="P33" s="4">
        <v>7382.3209999999999</v>
      </c>
      <c r="Q33" s="5">
        <v>8326.7039999999997</v>
      </c>
      <c r="R33" s="4">
        <v>3889.1190000000001</v>
      </c>
      <c r="S33" s="5">
        <v>4867.4189999999999</v>
      </c>
      <c r="T33" s="4">
        <v>5747.5349999999999</v>
      </c>
      <c r="U33" s="5">
        <v>6397.0069999999996</v>
      </c>
      <c r="V33" s="6">
        <f t="shared" si="2"/>
        <v>21613.507900000001</v>
      </c>
      <c r="W33" s="7">
        <f t="shared" si="3"/>
        <v>27827.077499999996</v>
      </c>
    </row>
    <row r="34" spans="1:23" x14ac:dyDescent="0.2">
      <c r="A34" s="1" t="s">
        <v>16</v>
      </c>
      <c r="B34" s="4">
        <v>8214.6299999999992</v>
      </c>
      <c r="C34" s="5">
        <v>8273.3230000000003</v>
      </c>
      <c r="D34" s="4">
        <v>41684.411999999997</v>
      </c>
      <c r="E34" s="5">
        <v>116173.355</v>
      </c>
      <c r="F34" s="4">
        <v>10488.001</v>
      </c>
      <c r="G34" s="5">
        <v>39875.826999999997</v>
      </c>
      <c r="H34" s="4">
        <v>10324.245000000001</v>
      </c>
      <c r="I34" s="5">
        <v>17571.447</v>
      </c>
      <c r="J34" s="4">
        <v>5957.0789999999997</v>
      </c>
      <c r="K34" s="5">
        <v>6577.8980000000001</v>
      </c>
      <c r="L34" s="4">
        <v>6755.4530000000004</v>
      </c>
      <c r="M34" s="5">
        <v>12424.784</v>
      </c>
      <c r="N34" s="4">
        <v>11989.558000000001</v>
      </c>
      <c r="O34" s="5">
        <v>18994.557000000001</v>
      </c>
      <c r="P34" s="4">
        <v>4767.2160000000003</v>
      </c>
      <c r="Q34" s="5">
        <v>5529.8180000000002</v>
      </c>
      <c r="R34" s="4">
        <v>4666.8119999999999</v>
      </c>
      <c r="S34" s="5">
        <v>5661.7240000000002</v>
      </c>
      <c r="T34" s="4">
        <v>7150.7740000000003</v>
      </c>
      <c r="U34" s="5">
        <v>7644.0230000000001</v>
      </c>
      <c r="V34" s="6">
        <f t="shared" si="2"/>
        <v>11199.817999999999</v>
      </c>
      <c r="W34" s="7">
        <f t="shared" si="3"/>
        <v>23872.675599999995</v>
      </c>
    </row>
    <row r="35" spans="1:23" x14ac:dyDescent="0.2">
      <c r="A35" s="2" t="s">
        <v>17</v>
      </c>
      <c r="B35" s="8">
        <v>6703.1139999999996</v>
      </c>
      <c r="C35" s="9">
        <v>6782.78</v>
      </c>
      <c r="D35" s="8">
        <v>5445.8879999999999</v>
      </c>
      <c r="E35" s="9">
        <v>10509.321</v>
      </c>
      <c r="F35" s="8">
        <v>6101.3490000000002</v>
      </c>
      <c r="G35" s="9">
        <v>29357.94</v>
      </c>
      <c r="H35" s="8">
        <v>7671.0929999999998</v>
      </c>
      <c r="I35" s="9">
        <v>13623.707</v>
      </c>
      <c r="J35" s="8">
        <v>4302.5720000000001</v>
      </c>
      <c r="K35" s="9">
        <v>4945.4369999999999</v>
      </c>
      <c r="L35" s="8">
        <v>4422.7610000000004</v>
      </c>
      <c r="M35" s="9">
        <v>7524.8339999999998</v>
      </c>
      <c r="N35" s="8">
        <v>6750.1530000000002</v>
      </c>
      <c r="O35" s="9">
        <v>14924.268</v>
      </c>
      <c r="P35" s="8">
        <v>5344.4409999999998</v>
      </c>
      <c r="Q35" s="9">
        <v>6257.4859999999999</v>
      </c>
      <c r="R35" s="8">
        <v>3637.3229999999999</v>
      </c>
      <c r="S35" s="9">
        <v>4810.2049999999999</v>
      </c>
      <c r="T35" s="8">
        <v>6556.81</v>
      </c>
      <c r="U35" s="9">
        <v>7029.817</v>
      </c>
      <c r="V35" s="10">
        <f t="shared" si="2"/>
        <v>5693.5503999999992</v>
      </c>
      <c r="W35" s="11">
        <f t="shared" si="3"/>
        <v>10576.5795</v>
      </c>
    </row>
    <row r="40" spans="1:23" x14ac:dyDescent="0.2">
      <c r="A40" s="2" t="s">
        <v>19</v>
      </c>
      <c r="B40" s="14">
        <v>1</v>
      </c>
      <c r="C40" s="14"/>
      <c r="D40" s="14">
        <v>2</v>
      </c>
      <c r="E40" s="14"/>
      <c r="F40" s="14">
        <v>3</v>
      </c>
      <c r="G40" s="14"/>
      <c r="H40" s="14">
        <v>4</v>
      </c>
      <c r="I40" s="14"/>
      <c r="J40" s="14">
        <v>5</v>
      </c>
      <c r="K40" s="14"/>
      <c r="L40" s="14">
        <v>6</v>
      </c>
      <c r="M40" s="14"/>
      <c r="N40" s="14">
        <v>7</v>
      </c>
      <c r="O40" s="14"/>
      <c r="P40" s="14">
        <v>8</v>
      </c>
      <c r="Q40" s="14"/>
      <c r="R40" s="14">
        <v>9</v>
      </c>
      <c r="S40" s="14"/>
      <c r="T40" s="14">
        <v>10</v>
      </c>
      <c r="U40" s="14"/>
      <c r="V40" s="14" t="s">
        <v>1</v>
      </c>
      <c r="W40" s="14"/>
    </row>
    <row r="41" spans="1:23" x14ac:dyDescent="0.2">
      <c r="A41" s="1" t="s">
        <v>2</v>
      </c>
      <c r="B41" s="4">
        <v>0</v>
      </c>
      <c r="C41" s="5">
        <v>11657.697</v>
      </c>
      <c r="D41" s="4">
        <v>0</v>
      </c>
      <c r="E41" s="5">
        <v>7656.6869999999999</v>
      </c>
      <c r="F41" s="4">
        <v>0</v>
      </c>
      <c r="G41" s="5">
        <v>9174.1890000000003</v>
      </c>
      <c r="H41" s="4">
        <v>0</v>
      </c>
      <c r="I41" s="5">
        <v>8289.3690000000006</v>
      </c>
      <c r="J41" s="4">
        <v>0</v>
      </c>
      <c r="K41" s="5">
        <v>8148.9880000000003</v>
      </c>
      <c r="L41" s="4"/>
      <c r="M41" s="5"/>
      <c r="N41" s="4"/>
      <c r="O41" s="5"/>
      <c r="P41" s="4"/>
      <c r="Q41" s="5"/>
      <c r="R41" s="4"/>
      <c r="S41" s="5"/>
      <c r="T41" s="4"/>
      <c r="U41" s="5"/>
      <c r="V41" s="6">
        <f>(B41+D41+F41+H41+J41+L41+N41+P41+R41+T41)/5</f>
        <v>0</v>
      </c>
      <c r="W41" s="7">
        <f>(C41+E41+G41+I41+K41+M41+O41+Q41+S41+U41)/5</f>
        <v>8985.3859999999986</v>
      </c>
    </row>
    <row r="42" spans="1:23" x14ac:dyDescent="0.2">
      <c r="A42" s="1" t="s">
        <v>3</v>
      </c>
      <c r="B42" s="4">
        <v>0</v>
      </c>
      <c r="C42" s="5">
        <v>7382.9259999999904</v>
      </c>
      <c r="D42" s="4">
        <v>0</v>
      </c>
      <c r="E42" s="5">
        <v>8964.5079999999998</v>
      </c>
      <c r="F42" s="4">
        <v>0</v>
      </c>
      <c r="G42" s="5">
        <v>8762.848</v>
      </c>
      <c r="H42" s="4">
        <v>0</v>
      </c>
      <c r="I42" s="5">
        <v>9277.0669999999991</v>
      </c>
      <c r="J42" s="4">
        <v>0</v>
      </c>
      <c r="K42" s="5">
        <v>11922.093000000001</v>
      </c>
      <c r="L42" s="4"/>
      <c r="M42" s="5"/>
      <c r="N42" s="4"/>
      <c r="O42" s="5"/>
      <c r="P42" s="4"/>
      <c r="Q42" s="5"/>
      <c r="R42" s="4"/>
      <c r="S42" s="5"/>
      <c r="T42" s="4"/>
      <c r="U42" s="5"/>
      <c r="V42" s="6">
        <f t="shared" ref="V42:V46" si="4">(B42+D42+F42+H42+J42+L42+N42+P42+R42+T42)/5</f>
        <v>0</v>
      </c>
      <c r="W42" s="7">
        <f t="shared" ref="W42:W44" si="5">(C42+E42+G42+I42+K42+M42+O42+Q42+S42+U42)/5</f>
        <v>9261.888399999998</v>
      </c>
    </row>
    <row r="43" spans="1:23" x14ac:dyDescent="0.2">
      <c r="A43" s="1" t="s">
        <v>4</v>
      </c>
      <c r="B43" s="4">
        <v>0</v>
      </c>
      <c r="C43" s="5">
        <v>9932.1270000000004</v>
      </c>
      <c r="D43" s="4">
        <v>0</v>
      </c>
      <c r="E43" s="5">
        <v>11988.137999999901</v>
      </c>
      <c r="F43" s="4">
        <v>0</v>
      </c>
      <c r="G43" s="5">
        <v>13513.941000000001</v>
      </c>
      <c r="H43" s="4">
        <v>0</v>
      </c>
      <c r="I43" s="5">
        <v>14035.519</v>
      </c>
      <c r="J43" s="4">
        <v>0</v>
      </c>
      <c r="K43" s="5">
        <v>10490.856</v>
      </c>
      <c r="L43" s="4"/>
      <c r="M43" s="5"/>
      <c r="N43" s="4"/>
      <c r="O43" s="5"/>
      <c r="P43" s="4"/>
      <c r="Q43" s="5"/>
      <c r="R43" s="4"/>
      <c r="S43" s="5"/>
      <c r="T43" s="4"/>
      <c r="U43" s="5"/>
      <c r="V43" s="6">
        <f t="shared" si="4"/>
        <v>0</v>
      </c>
      <c r="W43" s="7">
        <f>(C43+E43+G43+I43+K43+M43+O43+Q43+S43+U43)/5</f>
        <v>11992.11619999998</v>
      </c>
    </row>
    <row r="44" spans="1:23" x14ac:dyDescent="0.2">
      <c r="A44" s="1" t="s">
        <v>5</v>
      </c>
      <c r="B44" s="4">
        <v>0</v>
      </c>
      <c r="C44" s="5">
        <v>9081.1299999999992</v>
      </c>
      <c r="D44" s="4">
        <v>0</v>
      </c>
      <c r="E44" s="5">
        <v>10439.614</v>
      </c>
      <c r="F44" s="4">
        <v>0</v>
      </c>
      <c r="G44" s="5">
        <v>9998.9570000000003</v>
      </c>
      <c r="H44" s="4">
        <v>0</v>
      </c>
      <c r="I44" s="5">
        <v>10047.700000000001</v>
      </c>
      <c r="J44" s="4">
        <v>0</v>
      </c>
      <c r="K44" s="5">
        <v>10942.227999999999</v>
      </c>
      <c r="L44" s="4"/>
      <c r="M44" s="5"/>
      <c r="N44" s="4"/>
      <c r="O44" s="5"/>
      <c r="P44" s="4"/>
      <c r="Q44" s="5"/>
      <c r="R44" s="4"/>
      <c r="S44" s="5"/>
      <c r="T44" s="4"/>
      <c r="U44" s="5"/>
      <c r="V44" s="6">
        <f t="shared" si="4"/>
        <v>0</v>
      </c>
      <c r="W44" s="7">
        <f t="shared" si="5"/>
        <v>10101.925800000001</v>
      </c>
    </row>
    <row r="45" spans="1:23" x14ac:dyDescent="0.2">
      <c r="A45" s="1" t="s">
        <v>6</v>
      </c>
      <c r="B45" s="4">
        <v>0</v>
      </c>
      <c r="C45" s="5">
        <v>7892.4040000000005</v>
      </c>
      <c r="D45" s="4">
        <v>0</v>
      </c>
      <c r="E45" s="5">
        <v>9276.7659999999996</v>
      </c>
      <c r="F45" s="4">
        <v>0</v>
      </c>
      <c r="G45" s="5">
        <v>11504.52</v>
      </c>
      <c r="H45" s="4">
        <v>0</v>
      </c>
      <c r="I45" s="5">
        <v>9369.1209999999992</v>
      </c>
      <c r="J45" s="4">
        <v>0</v>
      </c>
      <c r="K45" s="5">
        <v>8276.009</v>
      </c>
      <c r="L45" s="4"/>
      <c r="M45" s="5"/>
      <c r="N45" s="4"/>
      <c r="O45" s="5"/>
      <c r="P45" s="4"/>
      <c r="Q45" s="5"/>
      <c r="R45" s="4"/>
      <c r="S45" s="5"/>
      <c r="T45" s="4"/>
      <c r="U45" s="5"/>
      <c r="V45" s="6">
        <f t="shared" si="4"/>
        <v>0</v>
      </c>
      <c r="W45" s="7">
        <f>(C45+E45+G45+I45+K45+M45+O45+Q45+S45+U45)/5</f>
        <v>9263.7639999999992</v>
      </c>
    </row>
    <row r="46" spans="1:23" x14ac:dyDescent="0.2">
      <c r="A46" s="1" t="s">
        <v>7</v>
      </c>
      <c r="B46" s="4">
        <v>0</v>
      </c>
      <c r="C46" s="5">
        <v>7533.5289999999904</v>
      </c>
      <c r="D46" s="4">
        <v>0</v>
      </c>
      <c r="E46" s="5">
        <v>7828.1369999999997</v>
      </c>
      <c r="F46" s="4">
        <v>0</v>
      </c>
      <c r="G46" s="5">
        <v>9051.5839999999898</v>
      </c>
      <c r="H46" s="4">
        <v>0</v>
      </c>
      <c r="I46" s="5">
        <v>8008.973</v>
      </c>
      <c r="J46" s="4">
        <v>0</v>
      </c>
      <c r="K46" s="5">
        <v>8459.5439999999999</v>
      </c>
      <c r="L46" s="4"/>
      <c r="M46" s="5"/>
      <c r="N46" s="4"/>
      <c r="O46" s="5"/>
      <c r="P46" s="4"/>
      <c r="Q46" s="5"/>
      <c r="R46" s="4"/>
      <c r="S46" s="5"/>
      <c r="T46" s="4"/>
      <c r="U46" s="5"/>
      <c r="V46" s="6">
        <f t="shared" si="4"/>
        <v>0</v>
      </c>
      <c r="W46" s="7">
        <f>(C46+E46+G46+I46+K46+M46+O46+Q46+S46+U46)/5</f>
        <v>8176.3533999999954</v>
      </c>
    </row>
    <row r="47" spans="1:23" x14ac:dyDescent="0.2">
      <c r="A47" s="2" t="s">
        <v>17</v>
      </c>
      <c r="B47" s="8">
        <v>0</v>
      </c>
      <c r="C47" s="9">
        <v>8336.8549999999996</v>
      </c>
      <c r="D47" s="8">
        <v>0</v>
      </c>
      <c r="E47" s="9">
        <v>8821.1859999999997</v>
      </c>
      <c r="F47" s="8">
        <v>0</v>
      </c>
      <c r="G47" s="9">
        <v>9234.5439999999999</v>
      </c>
      <c r="H47" s="8">
        <v>0</v>
      </c>
      <c r="I47" s="9">
        <v>7948.6899999999896</v>
      </c>
      <c r="J47" s="8">
        <v>0</v>
      </c>
      <c r="K47" s="9">
        <v>7957.7830000000004</v>
      </c>
      <c r="L47" s="8">
        <v>0</v>
      </c>
      <c r="M47" s="9">
        <v>0</v>
      </c>
      <c r="N47" s="8">
        <v>0</v>
      </c>
      <c r="O47" s="9">
        <v>0</v>
      </c>
      <c r="P47" s="8">
        <v>0</v>
      </c>
      <c r="Q47" s="9">
        <v>0</v>
      </c>
      <c r="R47" s="8">
        <v>0</v>
      </c>
      <c r="S47" s="9">
        <v>0</v>
      </c>
      <c r="T47" s="8">
        <v>0</v>
      </c>
      <c r="U47" s="9">
        <v>0</v>
      </c>
      <c r="V47" s="10">
        <f>(B47+D47+F47+H47+J47+L47+N47+P47+R47+T47)/5</f>
        <v>0</v>
      </c>
      <c r="W47" s="11">
        <f>(C47+E47+G47+I47+K47+M47+O47+Q47+S47+U47)/5</f>
        <v>8459.8115999999973</v>
      </c>
    </row>
    <row r="49" spans="1:23" x14ac:dyDescent="0.2">
      <c r="A49" s="2" t="s">
        <v>19</v>
      </c>
      <c r="B49" s="12">
        <v>1</v>
      </c>
      <c r="C49" s="12"/>
      <c r="D49" s="12">
        <v>2</v>
      </c>
      <c r="E49" s="12"/>
      <c r="F49" s="12">
        <v>3</v>
      </c>
      <c r="G49" s="12"/>
      <c r="H49" s="12">
        <v>4</v>
      </c>
      <c r="I49" s="12"/>
      <c r="J49" s="12">
        <v>5</v>
      </c>
      <c r="K49" s="12"/>
      <c r="L49" s="12">
        <v>6</v>
      </c>
      <c r="M49" s="12"/>
      <c r="N49" s="12">
        <v>7</v>
      </c>
      <c r="O49" s="12"/>
      <c r="P49" s="12">
        <v>8</v>
      </c>
      <c r="Q49" s="12"/>
      <c r="R49" s="12">
        <v>9</v>
      </c>
      <c r="S49" s="12"/>
      <c r="T49" s="12">
        <v>10</v>
      </c>
      <c r="U49" s="12"/>
      <c r="V49" s="12" t="s">
        <v>1</v>
      </c>
      <c r="W49" s="12"/>
    </row>
    <row r="50" spans="1:23" x14ac:dyDescent="0.2">
      <c r="A50" s="1" t="s">
        <v>2</v>
      </c>
      <c r="B50" s="4">
        <v>0</v>
      </c>
      <c r="C50" s="5">
        <v>11657.697</v>
      </c>
      <c r="D50" s="4">
        <v>0</v>
      </c>
      <c r="E50" s="5">
        <v>7656.6869999999999</v>
      </c>
      <c r="F50" s="4">
        <v>0</v>
      </c>
      <c r="G50" s="5">
        <v>9174.1890000000003</v>
      </c>
      <c r="H50" s="4">
        <v>0</v>
      </c>
      <c r="I50" s="5">
        <v>8289.3690000000006</v>
      </c>
      <c r="J50" s="4">
        <v>0</v>
      </c>
      <c r="K50" s="5">
        <v>8148.9880000000003</v>
      </c>
      <c r="L50" s="4"/>
      <c r="M50" s="5"/>
      <c r="N50" s="4"/>
      <c r="O50" s="5"/>
      <c r="P50" s="4"/>
      <c r="Q50" s="5"/>
      <c r="R50" s="4"/>
      <c r="S50" s="5"/>
      <c r="T50" s="4"/>
      <c r="U50" s="5"/>
      <c r="V50" s="6">
        <f>(B50+D50+F50+H50+J50+L50+N50+P50+R50+T50)/5</f>
        <v>0</v>
      </c>
      <c r="W50" s="7">
        <f>(C50+E50+G50+I50+K50+M50+O50+Q50+S50+U50)/5</f>
        <v>8985.3859999999986</v>
      </c>
    </row>
    <row r="51" spans="1:23" x14ac:dyDescent="0.2">
      <c r="A51" s="1" t="s">
        <v>3</v>
      </c>
      <c r="B51" s="4">
        <v>0</v>
      </c>
      <c r="C51" s="5">
        <v>7382.9259999999904</v>
      </c>
      <c r="D51" s="4">
        <v>0</v>
      </c>
      <c r="E51" s="5">
        <v>8964.5079999999998</v>
      </c>
      <c r="F51" s="4">
        <v>0</v>
      </c>
      <c r="G51" s="5">
        <v>8762.848</v>
      </c>
      <c r="H51" s="4">
        <v>0</v>
      </c>
      <c r="I51" s="5">
        <v>9277.0669999999991</v>
      </c>
      <c r="J51" s="4">
        <v>0</v>
      </c>
      <c r="K51" s="5">
        <v>11922.093000000001</v>
      </c>
      <c r="L51" s="4"/>
      <c r="M51" s="5"/>
      <c r="N51" s="4"/>
      <c r="O51" s="5"/>
      <c r="P51" s="4"/>
      <c r="Q51" s="5"/>
      <c r="R51" s="4"/>
      <c r="S51" s="5"/>
      <c r="T51" s="4"/>
      <c r="U51" s="5"/>
      <c r="V51" s="6">
        <f t="shared" ref="V51:V55" si="6">(B51+D51+F51+H51+J51+L51+N51+P51+R51+T51)/5</f>
        <v>0</v>
      </c>
      <c r="W51" s="7">
        <f t="shared" ref="W51" si="7">(C51+E51+G51+I51+K51+M51+O51+Q51+S51+U51)/5</f>
        <v>9261.888399999998</v>
      </c>
    </row>
    <row r="52" spans="1:23" x14ac:dyDescent="0.2">
      <c r="A52" s="1" t="s">
        <v>4</v>
      </c>
      <c r="B52" s="4">
        <v>0</v>
      </c>
      <c r="C52" s="5">
        <v>9932.1270000000004</v>
      </c>
      <c r="D52" s="4">
        <v>0</v>
      </c>
      <c r="E52" s="5">
        <v>11988.137999999901</v>
      </c>
      <c r="F52" s="4">
        <v>0</v>
      </c>
      <c r="G52" s="5">
        <v>13513.941000000001</v>
      </c>
      <c r="H52" s="4">
        <v>0</v>
      </c>
      <c r="I52" s="5">
        <v>14035.519</v>
      </c>
      <c r="J52" s="4">
        <v>0</v>
      </c>
      <c r="K52" s="5">
        <v>10490.856</v>
      </c>
      <c r="L52" s="4"/>
      <c r="M52" s="5"/>
      <c r="N52" s="4"/>
      <c r="O52" s="5"/>
      <c r="P52" s="4"/>
      <c r="Q52" s="5"/>
      <c r="R52" s="4"/>
      <c r="S52" s="5"/>
      <c r="T52" s="4"/>
      <c r="U52" s="5"/>
      <c r="V52" s="6">
        <f t="shared" si="6"/>
        <v>0</v>
      </c>
      <c r="W52" s="7">
        <f>(C52+E52+G52+I52+K52+M52+O52+Q52+S52+U52)/5</f>
        <v>11992.11619999998</v>
      </c>
    </row>
    <row r="53" spans="1:23" x14ac:dyDescent="0.2">
      <c r="A53" s="1" t="s">
        <v>5</v>
      </c>
      <c r="B53" s="4">
        <v>0</v>
      </c>
      <c r="C53" s="5">
        <v>9081.1299999999992</v>
      </c>
      <c r="D53" s="4">
        <v>0</v>
      </c>
      <c r="E53" s="5">
        <v>10439.614</v>
      </c>
      <c r="F53" s="4">
        <v>0</v>
      </c>
      <c r="G53" s="5">
        <v>9998.9570000000003</v>
      </c>
      <c r="H53" s="4">
        <v>0</v>
      </c>
      <c r="I53" s="5">
        <v>10047.700000000001</v>
      </c>
      <c r="J53" s="4">
        <v>0</v>
      </c>
      <c r="K53" s="5">
        <v>10942.227999999999</v>
      </c>
      <c r="L53" s="4"/>
      <c r="M53" s="5"/>
      <c r="N53" s="4"/>
      <c r="O53" s="5"/>
      <c r="P53" s="4"/>
      <c r="Q53" s="5"/>
      <c r="R53" s="4"/>
      <c r="S53" s="5"/>
      <c r="T53" s="4"/>
      <c r="U53" s="5"/>
      <c r="V53" s="6">
        <f t="shared" si="6"/>
        <v>0</v>
      </c>
      <c r="W53" s="7">
        <f t="shared" ref="W53" si="8">(C53+E53+G53+I53+K53+M53+O53+Q53+S53+U53)/5</f>
        <v>10101.925800000001</v>
      </c>
    </row>
    <row r="54" spans="1:23" x14ac:dyDescent="0.2">
      <c r="A54" s="1" t="s">
        <v>6</v>
      </c>
      <c r="B54" s="4">
        <v>0</v>
      </c>
      <c r="C54" s="5">
        <v>7892.4040000000005</v>
      </c>
      <c r="D54" s="4">
        <v>0</v>
      </c>
      <c r="E54" s="5">
        <v>9276.7659999999996</v>
      </c>
      <c r="F54" s="4">
        <v>0</v>
      </c>
      <c r="G54" s="5">
        <v>11504.52</v>
      </c>
      <c r="H54" s="4">
        <v>0</v>
      </c>
      <c r="I54" s="5">
        <v>9369.1209999999992</v>
      </c>
      <c r="J54" s="4">
        <v>0</v>
      </c>
      <c r="K54" s="5">
        <v>8276.009</v>
      </c>
      <c r="L54" s="4"/>
      <c r="M54" s="5"/>
      <c r="N54" s="4"/>
      <c r="O54" s="5"/>
      <c r="P54" s="4"/>
      <c r="Q54" s="5"/>
      <c r="R54" s="4"/>
      <c r="S54" s="5"/>
      <c r="T54" s="4"/>
      <c r="U54" s="5"/>
      <c r="V54" s="6">
        <f t="shared" si="6"/>
        <v>0</v>
      </c>
      <c r="W54" s="7">
        <f>(C54+E54+G54+I54+K54+M54+O54+Q54+S54+U54)/5</f>
        <v>9263.7639999999992</v>
      </c>
    </row>
    <row r="55" spans="1:23" x14ac:dyDescent="0.2">
      <c r="A55" s="1" t="s">
        <v>7</v>
      </c>
      <c r="B55" s="4">
        <v>0</v>
      </c>
      <c r="C55" s="5">
        <v>7533.5289999999904</v>
      </c>
      <c r="D55" s="4">
        <v>0</v>
      </c>
      <c r="E55" s="5">
        <v>7828.1369999999997</v>
      </c>
      <c r="F55" s="4">
        <v>0</v>
      </c>
      <c r="G55" s="5">
        <v>9051.5839999999898</v>
      </c>
      <c r="H55" s="4">
        <v>0</v>
      </c>
      <c r="I55" s="5">
        <v>8008.973</v>
      </c>
      <c r="J55" s="4">
        <v>0</v>
      </c>
      <c r="K55" s="5">
        <v>8459.5439999999999</v>
      </c>
      <c r="L55" s="4"/>
      <c r="M55" s="5"/>
      <c r="N55" s="4"/>
      <c r="O55" s="5"/>
      <c r="P55" s="4"/>
      <c r="Q55" s="5"/>
      <c r="R55" s="4"/>
      <c r="S55" s="5"/>
      <c r="T55" s="4"/>
      <c r="U55" s="5"/>
      <c r="V55" s="6">
        <f t="shared" si="6"/>
        <v>0</v>
      </c>
      <c r="W55" s="7">
        <f>(C55+E55+G55+I55+K55+M55+O55+Q55+S55+U55)/5</f>
        <v>8176.3533999999954</v>
      </c>
    </row>
    <row r="56" spans="1:23" x14ac:dyDescent="0.2">
      <c r="A56" s="2" t="s">
        <v>17</v>
      </c>
      <c r="B56" s="8">
        <v>0</v>
      </c>
      <c r="C56" s="9">
        <v>8336.8549999999996</v>
      </c>
      <c r="D56" s="8">
        <v>0</v>
      </c>
      <c r="E56" s="9">
        <v>8821.1859999999997</v>
      </c>
      <c r="F56" s="8">
        <v>0</v>
      </c>
      <c r="G56" s="9">
        <v>9234.5439999999999</v>
      </c>
      <c r="H56" s="8">
        <v>0</v>
      </c>
      <c r="I56" s="9">
        <v>7948.6899999999896</v>
      </c>
      <c r="J56" s="8">
        <v>0</v>
      </c>
      <c r="K56" s="9">
        <v>7957.7830000000004</v>
      </c>
      <c r="L56" s="8">
        <v>0</v>
      </c>
      <c r="M56" s="9">
        <v>0</v>
      </c>
      <c r="N56" s="8">
        <v>0</v>
      </c>
      <c r="O56" s="9">
        <v>0</v>
      </c>
      <c r="P56" s="8">
        <v>0</v>
      </c>
      <c r="Q56" s="9">
        <v>0</v>
      </c>
      <c r="R56" s="8">
        <v>0</v>
      </c>
      <c r="S56" s="9">
        <v>0</v>
      </c>
      <c r="T56" s="8">
        <v>0</v>
      </c>
      <c r="U56" s="9">
        <v>0</v>
      </c>
      <c r="V56" s="10">
        <f>(B56+D56+F56+H56+J56+L56+N56+P56+R56+T56)/5</f>
        <v>0</v>
      </c>
      <c r="W56" s="11">
        <f>(C56+E56+G56+I56+K56+M56+O56+Q56+S56+U56)/5</f>
        <v>8459.8115999999973</v>
      </c>
    </row>
  </sheetData>
  <dataConsolidate/>
  <mergeCells count="33">
    <mergeCell ref="V1:W1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T19:U19"/>
    <mergeCell ref="V19:W19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  <mergeCell ref="B40:C40"/>
    <mergeCell ref="D40:E40"/>
    <mergeCell ref="F40:G40"/>
    <mergeCell ref="H40:I40"/>
    <mergeCell ref="J40:K40"/>
    <mergeCell ref="V40:W40"/>
    <mergeCell ref="L40:M40"/>
    <mergeCell ref="N40:O40"/>
    <mergeCell ref="P40:Q40"/>
    <mergeCell ref="R40:S40"/>
    <mergeCell ref="T40:U40"/>
  </mergeCells>
  <conditionalFormatting sqref="B2:B17">
    <cfRule type="colorScale" priority="92">
      <colorScale>
        <cfvo type="min"/>
        <cfvo type="formula" val="$B$17"/>
        <cfvo type="max"/>
        <color rgb="FF008000"/>
        <color rgb="FFFFEB84"/>
        <color rgb="FFFF0000"/>
      </colorScale>
    </cfRule>
  </conditionalFormatting>
  <conditionalFormatting sqref="C2:C17">
    <cfRule type="colorScale" priority="91">
      <colorScale>
        <cfvo type="min"/>
        <cfvo type="formula" val="$C$17"/>
        <cfvo type="max"/>
        <color rgb="FF008000"/>
        <color rgb="FFFFEB84"/>
        <color rgb="FFFF0000"/>
      </colorScale>
    </cfRule>
  </conditionalFormatting>
  <conditionalFormatting sqref="D2:D17">
    <cfRule type="colorScale" priority="90">
      <colorScale>
        <cfvo type="min"/>
        <cfvo type="formula" val="$D$17"/>
        <cfvo type="max"/>
        <color rgb="FF008000"/>
        <color rgb="FFFFEB84"/>
        <color rgb="FFFF0000"/>
      </colorScale>
    </cfRule>
  </conditionalFormatting>
  <conditionalFormatting sqref="E2:E17">
    <cfRule type="colorScale" priority="89">
      <colorScale>
        <cfvo type="min"/>
        <cfvo type="formula" val="$E$17"/>
        <cfvo type="max"/>
        <color rgb="FF008000"/>
        <color rgb="FFFFEB84"/>
        <color rgb="FFFF0000"/>
      </colorScale>
    </cfRule>
  </conditionalFormatting>
  <conditionalFormatting sqref="F2:F17">
    <cfRule type="colorScale" priority="88">
      <colorScale>
        <cfvo type="min"/>
        <cfvo type="formula" val="$F$17"/>
        <cfvo type="max"/>
        <color rgb="FF008000"/>
        <color rgb="FFFFEB84"/>
        <color rgb="FFFF0000"/>
      </colorScale>
    </cfRule>
  </conditionalFormatting>
  <conditionalFormatting sqref="G2:G17">
    <cfRule type="colorScale" priority="87">
      <colorScale>
        <cfvo type="min"/>
        <cfvo type="formula" val="$G$17"/>
        <cfvo type="max"/>
        <color rgb="FF008000"/>
        <color rgb="FFFFEB84"/>
        <color rgb="FFFF0000"/>
      </colorScale>
    </cfRule>
  </conditionalFormatting>
  <conditionalFormatting sqref="H2:H17">
    <cfRule type="colorScale" priority="86">
      <colorScale>
        <cfvo type="min"/>
        <cfvo type="formula" val="$H$17"/>
        <cfvo type="max"/>
        <color rgb="FF008000"/>
        <color rgb="FFFFEB84"/>
        <color rgb="FFFF0000"/>
      </colorScale>
    </cfRule>
  </conditionalFormatting>
  <conditionalFormatting sqref="I2:I17">
    <cfRule type="colorScale" priority="85">
      <colorScale>
        <cfvo type="min"/>
        <cfvo type="formula" val="$I$17"/>
        <cfvo type="max"/>
        <color rgb="FF008000"/>
        <color rgb="FFFFEB84"/>
        <color rgb="FFFF0000"/>
      </colorScale>
    </cfRule>
  </conditionalFormatting>
  <conditionalFormatting sqref="J2:J17">
    <cfRule type="colorScale" priority="84">
      <colorScale>
        <cfvo type="min"/>
        <cfvo type="formula" val="$J$17"/>
        <cfvo type="max"/>
        <color rgb="FF008000"/>
        <color rgb="FFFFEB84"/>
        <color rgb="FFFF0000"/>
      </colorScale>
    </cfRule>
  </conditionalFormatting>
  <conditionalFormatting sqref="K2:K17">
    <cfRule type="colorScale" priority="83">
      <colorScale>
        <cfvo type="min"/>
        <cfvo type="formula" val="$K$17"/>
        <cfvo type="max"/>
        <color rgb="FF008000"/>
        <color rgb="FFFFEB84"/>
        <color rgb="FFFF0000"/>
      </colorScale>
    </cfRule>
  </conditionalFormatting>
  <conditionalFormatting sqref="L2:L17">
    <cfRule type="colorScale" priority="82">
      <colorScale>
        <cfvo type="min"/>
        <cfvo type="formula" val="$L$17"/>
        <cfvo type="max"/>
        <color rgb="FF008000"/>
        <color rgb="FFFFEB84"/>
        <color rgb="FFFF0000"/>
      </colorScale>
    </cfRule>
  </conditionalFormatting>
  <conditionalFormatting sqref="M2:M17">
    <cfRule type="colorScale" priority="81">
      <colorScale>
        <cfvo type="min"/>
        <cfvo type="formula" val="$M$17"/>
        <cfvo type="max"/>
        <color rgb="FF008000"/>
        <color rgb="FFFFEB84"/>
        <color rgb="FFFF0000"/>
      </colorScale>
    </cfRule>
  </conditionalFormatting>
  <conditionalFormatting sqref="N2:N17">
    <cfRule type="colorScale" priority="80">
      <colorScale>
        <cfvo type="min"/>
        <cfvo type="formula" val="$N$17"/>
        <cfvo type="max"/>
        <color rgb="FF008000"/>
        <color rgb="FFFFEB84"/>
        <color rgb="FFFF0000"/>
      </colorScale>
    </cfRule>
  </conditionalFormatting>
  <conditionalFormatting sqref="O2:O17">
    <cfRule type="colorScale" priority="79">
      <colorScale>
        <cfvo type="min"/>
        <cfvo type="formula" val="$O$17"/>
        <cfvo type="max"/>
        <color rgb="FF008000"/>
        <color rgb="FFFFEB84"/>
        <color rgb="FFFF0000"/>
      </colorScale>
    </cfRule>
  </conditionalFormatting>
  <conditionalFormatting sqref="P2:P17">
    <cfRule type="colorScale" priority="78">
      <colorScale>
        <cfvo type="min"/>
        <cfvo type="formula" val="$P$17"/>
        <cfvo type="max"/>
        <color rgb="FF008000"/>
        <color rgb="FFFFEB84"/>
        <color rgb="FFFF0000"/>
      </colorScale>
    </cfRule>
  </conditionalFormatting>
  <conditionalFormatting sqref="Q2:Q17">
    <cfRule type="colorScale" priority="77">
      <colorScale>
        <cfvo type="min"/>
        <cfvo type="formula" val="$Q$17"/>
        <cfvo type="max"/>
        <color rgb="FF008000"/>
        <color rgb="FFFFEB84"/>
        <color rgb="FFFF0000"/>
      </colorScale>
    </cfRule>
  </conditionalFormatting>
  <conditionalFormatting sqref="R2:R17">
    <cfRule type="colorScale" priority="76">
      <colorScale>
        <cfvo type="min"/>
        <cfvo type="formula" val="$R$17"/>
        <cfvo type="max"/>
        <color rgb="FF008000"/>
        <color rgb="FFFFEB84"/>
        <color rgb="FFFF0000"/>
      </colorScale>
    </cfRule>
  </conditionalFormatting>
  <conditionalFormatting sqref="S2:S17">
    <cfRule type="colorScale" priority="75">
      <colorScale>
        <cfvo type="min"/>
        <cfvo type="formula" val="$S$17"/>
        <cfvo type="max"/>
        <color rgb="FF008000"/>
        <color rgb="FFFFEB84"/>
        <color rgb="FFFF0000"/>
      </colorScale>
    </cfRule>
  </conditionalFormatting>
  <conditionalFormatting sqref="T2:T17">
    <cfRule type="colorScale" priority="74">
      <colorScale>
        <cfvo type="min"/>
        <cfvo type="formula" val="$T$17"/>
        <cfvo type="max"/>
        <color rgb="FF008000"/>
        <color rgb="FFFFEB84"/>
        <color rgb="FFFF0000"/>
      </colorScale>
    </cfRule>
  </conditionalFormatting>
  <conditionalFormatting sqref="U2:U17">
    <cfRule type="colorScale" priority="73">
      <colorScale>
        <cfvo type="min"/>
        <cfvo type="formula" val="$U$17"/>
        <cfvo type="max"/>
        <color rgb="FF008000"/>
        <color rgb="FFFFEB84"/>
        <color rgb="FFFF0000"/>
      </colorScale>
    </cfRule>
  </conditionalFormatting>
  <conditionalFormatting sqref="V2:V17">
    <cfRule type="colorScale" priority="72">
      <colorScale>
        <cfvo type="min"/>
        <cfvo type="formula" val="$V$17"/>
        <cfvo type="max"/>
        <color rgb="FF008000"/>
        <color rgb="FFFFEB84"/>
        <color rgb="FFFF0000"/>
      </colorScale>
    </cfRule>
  </conditionalFormatting>
  <conditionalFormatting sqref="W2:W17">
    <cfRule type="colorScale" priority="71">
      <colorScale>
        <cfvo type="min"/>
        <cfvo type="formula" val="$W$17"/>
        <cfvo type="max"/>
        <color rgb="FF008000"/>
        <color rgb="FFFFEB84"/>
        <color rgb="FFFF0000"/>
      </colorScale>
    </cfRule>
  </conditionalFormatting>
  <conditionalFormatting sqref="B20:B35 B50:B56">
    <cfRule type="colorScale" priority="70">
      <colorScale>
        <cfvo type="formula" val="$B$17/2"/>
        <cfvo type="formula" val="$B$17"/>
        <cfvo type="formula" val="$B$17*2"/>
        <color rgb="FF008000"/>
        <color rgb="FFFFEB84"/>
        <color rgb="FFFF0000"/>
      </colorScale>
    </cfRule>
  </conditionalFormatting>
  <conditionalFormatting sqref="C20:C35 C50:C56">
    <cfRule type="colorScale" priority="69">
      <colorScale>
        <cfvo type="formula" val="$C$17/2"/>
        <cfvo type="formula" val="$C$17"/>
        <cfvo type="formula" val="$C$17*2"/>
        <color rgb="FF008000"/>
        <color rgb="FFFFEB84"/>
        <color rgb="FFFF0000"/>
      </colorScale>
    </cfRule>
  </conditionalFormatting>
  <conditionalFormatting sqref="D20:D35 D50:D56">
    <cfRule type="colorScale" priority="68">
      <colorScale>
        <cfvo type="formula" val="$D$17/2"/>
        <cfvo type="formula" val="$D$17"/>
        <cfvo type="formula" val="$D$17*2"/>
        <color rgb="FF008000"/>
        <color rgb="FFFFEB84"/>
        <color rgb="FFFF0000"/>
      </colorScale>
    </cfRule>
  </conditionalFormatting>
  <conditionalFormatting sqref="E20:E35 E50:E56">
    <cfRule type="colorScale" priority="67">
      <colorScale>
        <cfvo type="formula" val="$E$17/2"/>
        <cfvo type="formula" val="$E$17"/>
        <cfvo type="formula" val="$E$17*2"/>
        <color rgb="FF008000"/>
        <color rgb="FFFFEB84"/>
        <color rgb="FFFF0000"/>
      </colorScale>
    </cfRule>
  </conditionalFormatting>
  <conditionalFormatting sqref="F20:F35 F50:F56">
    <cfRule type="colorScale" priority="66">
      <colorScale>
        <cfvo type="formula" val="$F$17/2"/>
        <cfvo type="formula" val="$F$17"/>
        <cfvo type="formula" val="$F$17*2"/>
        <color rgb="FF008000"/>
        <color rgb="FFFFEB84"/>
        <color rgb="FFFF0000"/>
      </colorScale>
    </cfRule>
  </conditionalFormatting>
  <conditionalFormatting sqref="G20:G35 G50:G56">
    <cfRule type="colorScale" priority="65">
      <colorScale>
        <cfvo type="formula" val="$G$17/2"/>
        <cfvo type="formula" val="$G$17"/>
        <cfvo type="formula" val="$G$17*2"/>
        <color rgb="FF008000"/>
        <color rgb="FFFFEB84"/>
        <color rgb="FFFF0000"/>
      </colorScale>
    </cfRule>
  </conditionalFormatting>
  <conditionalFormatting sqref="H20:H35 H50:H56">
    <cfRule type="colorScale" priority="64">
      <colorScale>
        <cfvo type="formula" val="$H$17/2"/>
        <cfvo type="formula" val="$H$17"/>
        <cfvo type="formula" val="$H$17*2"/>
        <color rgb="FF008000"/>
        <color rgb="FFFFEB84"/>
        <color rgb="FFFF0000"/>
      </colorScale>
    </cfRule>
  </conditionalFormatting>
  <conditionalFormatting sqref="I20:I35 I50:I56">
    <cfRule type="colorScale" priority="63">
      <colorScale>
        <cfvo type="formula" val="$I$17/2"/>
        <cfvo type="formula" val="$I$17"/>
        <cfvo type="formula" val="$I$17*2"/>
        <color rgb="FF008000"/>
        <color rgb="FFFFEB84"/>
        <color rgb="FFFF0000"/>
      </colorScale>
    </cfRule>
  </conditionalFormatting>
  <conditionalFormatting sqref="J20:J35 J50:J56">
    <cfRule type="colorScale" priority="62">
      <colorScale>
        <cfvo type="formula" val="$J$17/2"/>
        <cfvo type="formula" val="$J$17"/>
        <cfvo type="formula" val="$J$17*2"/>
        <color rgb="FF008000"/>
        <color rgb="FFFFEB84"/>
        <color rgb="FFFF0000"/>
      </colorScale>
    </cfRule>
  </conditionalFormatting>
  <conditionalFormatting sqref="K20:K35 K50:K56">
    <cfRule type="colorScale" priority="61">
      <colorScale>
        <cfvo type="formula" val="$K$17/2"/>
        <cfvo type="formula" val="$K$17"/>
        <cfvo type="formula" val="$K$17*2"/>
        <color rgb="FF008000"/>
        <color rgb="FFFFEB84"/>
        <color rgb="FFFF0000"/>
      </colorScale>
    </cfRule>
  </conditionalFormatting>
  <conditionalFormatting sqref="L20:L35 L50:L56">
    <cfRule type="colorScale" priority="60">
      <colorScale>
        <cfvo type="formula" val="$L$17/2"/>
        <cfvo type="formula" val="$L$17"/>
        <cfvo type="formula" val="$L$17*2"/>
        <color rgb="FF008000"/>
        <color rgb="FFFFEB84"/>
        <color rgb="FFFF0000"/>
      </colorScale>
    </cfRule>
  </conditionalFormatting>
  <conditionalFormatting sqref="M20:M35 M50:M56">
    <cfRule type="colorScale" priority="59">
      <colorScale>
        <cfvo type="formula" val="$M$17/2"/>
        <cfvo type="formula" val="$M$17"/>
        <cfvo type="formula" val="$M$17*2"/>
        <color rgb="FF008000"/>
        <color rgb="FFFFEB84"/>
        <color rgb="FFFF0000"/>
      </colorScale>
    </cfRule>
  </conditionalFormatting>
  <conditionalFormatting sqref="N20:N35 N50:N56">
    <cfRule type="colorScale" priority="58">
      <colorScale>
        <cfvo type="formula" val="$N$17/2"/>
        <cfvo type="formula" val="$N$17"/>
        <cfvo type="formula" val="$N$17*2"/>
        <color rgb="FF008000"/>
        <color rgb="FFFFEB84"/>
        <color rgb="FFFF0000"/>
      </colorScale>
    </cfRule>
  </conditionalFormatting>
  <conditionalFormatting sqref="O20:O35 O50:O56">
    <cfRule type="colorScale" priority="57">
      <colorScale>
        <cfvo type="formula" val="$O$17/2"/>
        <cfvo type="formula" val="$O$17"/>
        <cfvo type="formula" val="$O$17*2"/>
        <color rgb="FF008000"/>
        <color rgb="FFFFEB84"/>
        <color rgb="FFFF0000"/>
      </colorScale>
    </cfRule>
  </conditionalFormatting>
  <conditionalFormatting sqref="P20:P35 P50:P56">
    <cfRule type="colorScale" priority="56">
      <colorScale>
        <cfvo type="formula" val="$P$17/2"/>
        <cfvo type="formula" val="$P$17"/>
        <cfvo type="formula" val="$P$17*2"/>
        <color rgb="FF008000"/>
        <color rgb="FFFFEB84"/>
        <color rgb="FFFF0000"/>
      </colorScale>
    </cfRule>
  </conditionalFormatting>
  <conditionalFormatting sqref="Q20:Q35 Q50:Q56">
    <cfRule type="colorScale" priority="55">
      <colorScale>
        <cfvo type="formula" val="$Q$17/2"/>
        <cfvo type="formula" val="$Q$17"/>
        <cfvo type="formula" val="$Q$17*2"/>
        <color rgb="FF008000"/>
        <color rgb="FFFFEB84"/>
        <color rgb="FFFF0000"/>
      </colorScale>
    </cfRule>
  </conditionalFormatting>
  <conditionalFormatting sqref="R20:R35 R50:R56">
    <cfRule type="colorScale" priority="54">
      <colorScale>
        <cfvo type="formula" val="$R$17/2"/>
        <cfvo type="formula" val="$R$17"/>
        <cfvo type="formula" val="$R$17*2"/>
        <color rgb="FF008000"/>
        <color rgb="FFFFEB84"/>
        <color rgb="FFFF0000"/>
      </colorScale>
    </cfRule>
  </conditionalFormatting>
  <conditionalFormatting sqref="S20:S35 S50:S56">
    <cfRule type="colorScale" priority="53">
      <colorScale>
        <cfvo type="formula" val="$S$17/2"/>
        <cfvo type="formula" val="$S$17"/>
        <cfvo type="formula" val="$S$17*2"/>
        <color rgb="FF008000"/>
        <color rgb="FFFFEB84"/>
        <color rgb="FFFF0000"/>
      </colorScale>
    </cfRule>
  </conditionalFormatting>
  <conditionalFormatting sqref="T20:T35 T50:T56">
    <cfRule type="colorScale" priority="52">
      <colorScale>
        <cfvo type="formula" val="$T$17/2"/>
        <cfvo type="formula" val="$T$17"/>
        <cfvo type="formula" val="$T$17*2"/>
        <color rgb="FF008000"/>
        <color rgb="FFFFEB84"/>
        <color rgb="FFFF0000"/>
      </colorScale>
    </cfRule>
  </conditionalFormatting>
  <conditionalFormatting sqref="U20:U35 U50:U56">
    <cfRule type="colorScale" priority="51">
      <colorScale>
        <cfvo type="formula" val="$U$17/2"/>
        <cfvo type="formula" val="$U$17"/>
        <cfvo type="formula" val="$U$17*2"/>
        <color rgb="FF008000"/>
        <color rgb="FFFFEB84"/>
        <color rgb="FFFF0000"/>
      </colorScale>
    </cfRule>
  </conditionalFormatting>
  <conditionalFormatting sqref="V20:V35 V50:V56">
    <cfRule type="colorScale" priority="50">
      <colorScale>
        <cfvo type="formula" val="$V$17/2"/>
        <cfvo type="formula" val="$V$17"/>
        <cfvo type="formula" val="$V$17*2"/>
        <color rgb="FF008000"/>
        <color rgb="FFFFEB84"/>
        <color rgb="FFFF0000"/>
      </colorScale>
    </cfRule>
  </conditionalFormatting>
  <conditionalFormatting sqref="W20:W35">
    <cfRule type="colorScale" priority="49">
      <colorScale>
        <cfvo type="formula" val="$W$17/2"/>
        <cfvo type="formula" val="$W$17"/>
        <cfvo type="formula" val="$W$17*2"/>
        <color rgb="FF008000"/>
        <color rgb="FFFFEB84"/>
        <color rgb="FFFF0000"/>
      </colorScale>
    </cfRule>
  </conditionalFormatting>
  <conditionalFormatting sqref="B41:B47">
    <cfRule type="colorScale" priority="93">
      <colorScale>
        <cfvo type="min"/>
        <cfvo type="formula" val="$B$17"/>
        <cfvo type="max"/>
        <color rgb="FF008000"/>
        <color rgb="FFFFEB84"/>
        <color rgb="FFFF0000"/>
      </colorScale>
    </cfRule>
  </conditionalFormatting>
  <conditionalFormatting sqref="C41:C47">
    <cfRule type="colorScale" priority="95">
      <colorScale>
        <cfvo type="min"/>
        <cfvo type="formula" val="$C$17"/>
        <cfvo type="max"/>
        <color rgb="FF008000"/>
        <color rgb="FFFFEB84"/>
        <color rgb="FFFF0000"/>
      </colorScale>
    </cfRule>
  </conditionalFormatting>
  <conditionalFormatting sqref="D41:D47">
    <cfRule type="colorScale" priority="97">
      <colorScale>
        <cfvo type="min"/>
        <cfvo type="formula" val="$D$17"/>
        <cfvo type="max"/>
        <color rgb="FF008000"/>
        <color rgb="FFFFEB84"/>
        <color rgb="FFFF0000"/>
      </colorScale>
    </cfRule>
  </conditionalFormatting>
  <conditionalFormatting sqref="E41:E47">
    <cfRule type="colorScale" priority="99">
      <colorScale>
        <cfvo type="min"/>
        <cfvo type="formula" val="$E$17"/>
        <cfvo type="max"/>
        <color rgb="FF008000"/>
        <color rgb="FFFFEB84"/>
        <color rgb="FFFF0000"/>
      </colorScale>
    </cfRule>
  </conditionalFormatting>
  <conditionalFormatting sqref="F41:F47">
    <cfRule type="colorScale" priority="101">
      <colorScale>
        <cfvo type="min"/>
        <cfvo type="formula" val="$F$17"/>
        <cfvo type="max"/>
        <color rgb="FF008000"/>
        <color rgb="FFFFEB84"/>
        <color rgb="FFFF0000"/>
      </colorScale>
    </cfRule>
  </conditionalFormatting>
  <conditionalFormatting sqref="G41:G47">
    <cfRule type="colorScale" priority="103">
      <colorScale>
        <cfvo type="min"/>
        <cfvo type="formula" val="$G$17"/>
        <cfvo type="max"/>
        <color rgb="FF008000"/>
        <color rgb="FFFFEB84"/>
        <color rgb="FFFF0000"/>
      </colorScale>
    </cfRule>
  </conditionalFormatting>
  <conditionalFormatting sqref="H41:H47">
    <cfRule type="colorScale" priority="105">
      <colorScale>
        <cfvo type="min"/>
        <cfvo type="formula" val="$H$17"/>
        <cfvo type="max"/>
        <color rgb="FF008000"/>
        <color rgb="FFFFEB84"/>
        <color rgb="FFFF0000"/>
      </colorScale>
    </cfRule>
  </conditionalFormatting>
  <conditionalFormatting sqref="I41:I47">
    <cfRule type="colorScale" priority="107">
      <colorScale>
        <cfvo type="min"/>
        <cfvo type="formula" val="$I$17"/>
        <cfvo type="max"/>
        <color rgb="FF008000"/>
        <color rgb="FFFFEB84"/>
        <color rgb="FFFF0000"/>
      </colorScale>
    </cfRule>
  </conditionalFormatting>
  <conditionalFormatting sqref="J41:J47">
    <cfRule type="colorScale" priority="109">
      <colorScale>
        <cfvo type="min"/>
        <cfvo type="formula" val="$J$17"/>
        <cfvo type="max"/>
        <color rgb="FF008000"/>
        <color rgb="FFFFEB84"/>
        <color rgb="FFFF0000"/>
      </colorScale>
    </cfRule>
  </conditionalFormatting>
  <conditionalFormatting sqref="K41:K47">
    <cfRule type="colorScale" priority="111">
      <colorScale>
        <cfvo type="min"/>
        <cfvo type="formula" val="$K$17"/>
        <cfvo type="max"/>
        <color rgb="FF008000"/>
        <color rgb="FFFFEB84"/>
        <color rgb="FFFF0000"/>
      </colorScale>
    </cfRule>
  </conditionalFormatting>
  <conditionalFormatting sqref="L41:L47">
    <cfRule type="colorScale" priority="113">
      <colorScale>
        <cfvo type="min"/>
        <cfvo type="formula" val="$L$17"/>
        <cfvo type="max"/>
        <color rgb="FF008000"/>
        <color rgb="FFFFEB84"/>
        <color rgb="FFFF0000"/>
      </colorScale>
    </cfRule>
  </conditionalFormatting>
  <conditionalFormatting sqref="M41:M47">
    <cfRule type="colorScale" priority="115">
      <colorScale>
        <cfvo type="min"/>
        <cfvo type="formula" val="$M$17"/>
        <cfvo type="max"/>
        <color rgb="FF008000"/>
        <color rgb="FFFFEB84"/>
        <color rgb="FFFF0000"/>
      </colorScale>
    </cfRule>
  </conditionalFormatting>
  <conditionalFormatting sqref="N41:N47">
    <cfRule type="colorScale" priority="117">
      <colorScale>
        <cfvo type="min"/>
        <cfvo type="formula" val="$N$17"/>
        <cfvo type="max"/>
        <color rgb="FF008000"/>
        <color rgb="FFFFEB84"/>
        <color rgb="FFFF0000"/>
      </colorScale>
    </cfRule>
  </conditionalFormatting>
  <conditionalFormatting sqref="O41:O47">
    <cfRule type="colorScale" priority="119">
      <colorScale>
        <cfvo type="min"/>
        <cfvo type="formula" val="$O$17"/>
        <cfvo type="max"/>
        <color rgb="FF008000"/>
        <color rgb="FFFFEB84"/>
        <color rgb="FFFF0000"/>
      </colorScale>
    </cfRule>
  </conditionalFormatting>
  <conditionalFormatting sqref="P41:P47">
    <cfRule type="colorScale" priority="121">
      <colorScale>
        <cfvo type="min"/>
        <cfvo type="formula" val="$P$17"/>
        <cfvo type="max"/>
        <color rgb="FF008000"/>
        <color rgb="FFFFEB84"/>
        <color rgb="FFFF0000"/>
      </colorScale>
    </cfRule>
  </conditionalFormatting>
  <conditionalFormatting sqref="Q41:Q47">
    <cfRule type="colorScale" priority="123">
      <colorScale>
        <cfvo type="min"/>
        <cfvo type="formula" val="$Q$17"/>
        <cfvo type="max"/>
        <color rgb="FF008000"/>
        <color rgb="FFFFEB84"/>
        <color rgb="FFFF0000"/>
      </colorScale>
    </cfRule>
  </conditionalFormatting>
  <conditionalFormatting sqref="R41:R47">
    <cfRule type="colorScale" priority="125">
      <colorScale>
        <cfvo type="min"/>
        <cfvo type="formula" val="$R$17"/>
        <cfvo type="max"/>
        <color rgb="FF008000"/>
        <color rgb="FFFFEB84"/>
        <color rgb="FFFF0000"/>
      </colorScale>
    </cfRule>
  </conditionalFormatting>
  <conditionalFormatting sqref="S41:S47">
    <cfRule type="colorScale" priority="127">
      <colorScale>
        <cfvo type="min"/>
        <cfvo type="formula" val="$S$17"/>
        <cfvo type="max"/>
        <color rgb="FF008000"/>
        <color rgb="FFFFEB84"/>
        <color rgb="FFFF0000"/>
      </colorScale>
    </cfRule>
  </conditionalFormatting>
  <conditionalFormatting sqref="T41:T47">
    <cfRule type="colorScale" priority="129">
      <colorScale>
        <cfvo type="min"/>
        <cfvo type="formula" val="$T$17"/>
        <cfvo type="max"/>
        <color rgb="FF008000"/>
        <color rgb="FFFFEB84"/>
        <color rgb="FFFF0000"/>
      </colorScale>
    </cfRule>
  </conditionalFormatting>
  <conditionalFormatting sqref="U41:U47">
    <cfRule type="colorScale" priority="131">
      <colorScale>
        <cfvo type="min"/>
        <cfvo type="formula" val="$U$17"/>
        <cfvo type="max"/>
        <color rgb="FF008000"/>
        <color rgb="FFFFEB84"/>
        <color rgb="FFFF0000"/>
      </colorScale>
    </cfRule>
  </conditionalFormatting>
  <conditionalFormatting sqref="V41:V47">
    <cfRule type="colorScale" priority="133">
      <colorScale>
        <cfvo type="min"/>
        <cfvo type="formula" val="$V$17"/>
        <cfvo type="max"/>
        <color rgb="FF008000"/>
        <color rgb="FFFFEB84"/>
        <color rgb="FFFF0000"/>
      </colorScale>
    </cfRule>
  </conditionalFormatting>
  <conditionalFormatting sqref="K50:K56">
    <cfRule type="colorScale" priority="4">
      <colorScale>
        <cfvo type="formula" val="$K$56/2"/>
        <cfvo type="formula" val="$K$56"/>
        <cfvo type="formula" val="$K$56*2"/>
        <color rgb="FF00B050"/>
        <color rgb="FFFFEB84"/>
        <color rgb="FFFF0000"/>
      </colorScale>
    </cfRule>
  </conditionalFormatting>
  <conditionalFormatting sqref="W50:W56">
    <cfRule type="colorScale" priority="3">
      <colorScale>
        <cfvo type="formula" val="$W$56/2"/>
        <cfvo type="formula" val="$W$56"/>
        <cfvo type="formula" val="$W$56*2"/>
        <color rgb="FF008000"/>
        <color rgb="FFFFEB84"/>
        <color rgb="FFFF0000"/>
      </colorScale>
    </cfRule>
  </conditionalFormatting>
  <conditionalFormatting sqref="W41:W47">
    <cfRule type="colorScale" priority="1">
      <colorScale>
        <cfvo type="min"/>
        <cfvo type="formula" val="$W$47"/>
        <cfvo type="max"/>
        <color rgb="FF008000"/>
        <color rgb="FFFFEB84"/>
        <color rgb="FFFF0000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zoomScale="110" zoomScaleNormal="110" zoomScalePageLayoutView="110" workbookViewId="0">
      <selection activeCell="B2" sqref="B2:U17"/>
    </sheetView>
  </sheetViews>
  <sheetFormatPr defaultColWidth="11.42578125" defaultRowHeight="12.75" x14ac:dyDescent="0.2"/>
  <sheetData>
    <row r="1" spans="1:23" x14ac:dyDescent="0.2">
      <c r="A1" s="2" t="s">
        <v>20</v>
      </c>
      <c r="B1" s="14">
        <v>1</v>
      </c>
      <c r="C1" s="14"/>
      <c r="D1" s="14">
        <v>2</v>
      </c>
      <c r="E1" s="14"/>
      <c r="F1" s="14">
        <v>3</v>
      </c>
      <c r="G1" s="14"/>
      <c r="H1" s="14">
        <v>4</v>
      </c>
      <c r="I1" s="14"/>
      <c r="J1" s="14">
        <v>5</v>
      </c>
      <c r="K1" s="14"/>
      <c r="L1" s="14">
        <v>6</v>
      </c>
      <c r="M1" s="14"/>
      <c r="N1" s="14">
        <v>7</v>
      </c>
      <c r="O1" s="14"/>
      <c r="P1" s="14">
        <v>8</v>
      </c>
      <c r="Q1" s="14"/>
      <c r="R1" s="14">
        <v>9</v>
      </c>
      <c r="S1" s="14"/>
      <c r="T1" s="14">
        <v>10</v>
      </c>
      <c r="U1" s="14"/>
      <c r="V1" s="14" t="s">
        <v>1</v>
      </c>
      <c r="W1" s="14"/>
    </row>
    <row r="2" spans="1:23" x14ac:dyDescent="0.2">
      <c r="A2" s="1" t="s">
        <v>2</v>
      </c>
      <c r="B2" s="4">
        <v>152.11699999999999</v>
      </c>
      <c r="C2" s="5">
        <v>161.63</v>
      </c>
      <c r="D2" s="4">
        <v>135.00399999999999</v>
      </c>
      <c r="E2" s="5">
        <v>192.42099999999999</v>
      </c>
      <c r="F2" s="4">
        <v>164.68799999999999</v>
      </c>
      <c r="G2" s="5">
        <v>222.06100000000001</v>
      </c>
      <c r="H2" s="4">
        <v>181.233</v>
      </c>
      <c r="I2" s="5">
        <v>221.15</v>
      </c>
      <c r="J2" s="4">
        <v>148.74600000000001</v>
      </c>
      <c r="K2" s="5">
        <v>342.59100000000001</v>
      </c>
      <c r="L2" s="4">
        <v>153.34899999999999</v>
      </c>
      <c r="M2" s="5">
        <v>258.47500000000002</v>
      </c>
      <c r="N2" s="4">
        <v>147.709</v>
      </c>
      <c r="O2" s="5">
        <v>194.78200000000001</v>
      </c>
      <c r="P2" s="4">
        <v>160.08199999999999</v>
      </c>
      <c r="Q2" s="5">
        <v>232.929</v>
      </c>
      <c r="R2" s="4">
        <v>154.56899999999999</v>
      </c>
      <c r="S2" s="5">
        <v>438.24900000000002</v>
      </c>
      <c r="T2" s="4">
        <v>166.41300000000001</v>
      </c>
      <c r="U2" s="5">
        <v>192.328</v>
      </c>
      <c r="V2" s="6">
        <f t="shared" ref="V2:V17" si="0">(B2+D2+F2+H2+J2+L2+N2+P2+R2+T2)/10</f>
        <v>156.39099999999999</v>
      </c>
      <c r="W2" s="7">
        <f t="shared" ref="W2:W17" si="1">(C2+E2+G2+I2+K2+M2+O2+Q2+S2+U2)/10</f>
        <v>245.66159999999999</v>
      </c>
    </row>
    <row r="3" spans="1:23" x14ac:dyDescent="0.2">
      <c r="A3" s="1" t="s">
        <v>3</v>
      </c>
      <c r="B3" s="4">
        <v>146.023</v>
      </c>
      <c r="C3" s="5">
        <v>154.797</v>
      </c>
      <c r="D3" s="4">
        <v>151.30600000000001</v>
      </c>
      <c r="E3" s="5">
        <v>205.328</v>
      </c>
      <c r="F3" s="4">
        <v>154.071</v>
      </c>
      <c r="G3" s="5">
        <v>212.89500000000001</v>
      </c>
      <c r="H3" s="4">
        <v>185.13800000000001</v>
      </c>
      <c r="I3" s="5">
        <v>224.88</v>
      </c>
      <c r="J3" s="4">
        <v>147.697</v>
      </c>
      <c r="K3" s="5">
        <v>354.90300000000002</v>
      </c>
      <c r="L3" s="4">
        <v>195.18199999999999</v>
      </c>
      <c r="M3" s="5">
        <v>317.34800000000001</v>
      </c>
      <c r="N3" s="4">
        <v>151.74199999999999</v>
      </c>
      <c r="O3" s="5">
        <v>200.12200000000001</v>
      </c>
      <c r="P3" s="4">
        <v>140.339</v>
      </c>
      <c r="Q3" s="5">
        <v>221.035</v>
      </c>
      <c r="R3" s="4">
        <v>144.02099999999999</v>
      </c>
      <c r="S3" s="5">
        <v>505.32100000000003</v>
      </c>
      <c r="T3" s="4">
        <v>146.75200000000001</v>
      </c>
      <c r="U3" s="5">
        <v>173.834</v>
      </c>
      <c r="V3" s="6">
        <f t="shared" si="0"/>
        <v>156.22710000000001</v>
      </c>
      <c r="W3" s="7">
        <f t="shared" si="1"/>
        <v>257.04629999999997</v>
      </c>
    </row>
    <row r="4" spans="1:23" x14ac:dyDescent="0.2">
      <c r="A4" s="1" t="s">
        <v>4</v>
      </c>
      <c r="B4" s="4">
        <v>120.84399999999999</v>
      </c>
      <c r="C4" s="5">
        <v>138.68199999999999</v>
      </c>
      <c r="D4" s="4">
        <v>157.11600000000001</v>
      </c>
      <c r="E4" s="5">
        <v>212.22399999999999</v>
      </c>
      <c r="F4" s="4">
        <v>149.27500000000001</v>
      </c>
      <c r="G4" s="5">
        <v>207.971</v>
      </c>
      <c r="H4" s="4">
        <v>158.46</v>
      </c>
      <c r="I4" s="5">
        <v>203.268</v>
      </c>
      <c r="J4" s="4">
        <v>153.74100000000001</v>
      </c>
      <c r="K4" s="5">
        <v>345.77</v>
      </c>
      <c r="L4" s="4">
        <v>172.976</v>
      </c>
      <c r="M4" s="5">
        <v>283.95499999999998</v>
      </c>
      <c r="N4" s="4">
        <v>171.44399999999999</v>
      </c>
      <c r="O4" s="5">
        <v>221.11199999999999</v>
      </c>
      <c r="P4" s="4">
        <v>139.65799999999999</v>
      </c>
      <c r="Q4" s="5">
        <v>212.56299999999999</v>
      </c>
      <c r="R4" s="4">
        <v>150.23099999999999</v>
      </c>
      <c r="S4" s="5">
        <v>498.55399999999997</v>
      </c>
      <c r="T4" s="4">
        <v>174.41900000000001</v>
      </c>
      <c r="U4" s="5">
        <v>206.178</v>
      </c>
      <c r="V4" s="6">
        <f t="shared" si="0"/>
        <v>154.81639999999999</v>
      </c>
      <c r="W4" s="7">
        <f t="shared" si="1"/>
        <v>253.02770000000001</v>
      </c>
    </row>
    <row r="5" spans="1:23" x14ac:dyDescent="0.2">
      <c r="A5" s="1" t="s">
        <v>5</v>
      </c>
      <c r="B5" s="4">
        <v>183.887</v>
      </c>
      <c r="C5" s="5">
        <v>198.21100000000001</v>
      </c>
      <c r="D5" s="4">
        <v>132.452</v>
      </c>
      <c r="E5" s="5">
        <v>199.25700000000001</v>
      </c>
      <c r="F5" s="4">
        <v>166.44900000000001</v>
      </c>
      <c r="G5" s="5">
        <v>226.078</v>
      </c>
      <c r="H5" s="4">
        <v>184.523</v>
      </c>
      <c r="I5" s="5">
        <v>228.22300000000001</v>
      </c>
      <c r="J5" s="4">
        <v>168.184</v>
      </c>
      <c r="K5" s="5">
        <v>387.42899999999997</v>
      </c>
      <c r="L5" s="4">
        <v>217.79300000000001</v>
      </c>
      <c r="M5" s="5">
        <v>370.43099999999998</v>
      </c>
      <c r="N5" s="4">
        <v>173.99700000000001</v>
      </c>
      <c r="O5" s="5">
        <v>217.02600000000001</v>
      </c>
      <c r="P5" s="4">
        <v>182.874</v>
      </c>
      <c r="Q5" s="5">
        <v>252.048</v>
      </c>
      <c r="R5" s="4">
        <v>181.136</v>
      </c>
      <c r="S5" s="5">
        <v>568.70500000000004</v>
      </c>
      <c r="T5" s="4">
        <v>155.155</v>
      </c>
      <c r="U5" s="5">
        <v>196.649</v>
      </c>
      <c r="V5" s="6">
        <f t="shared" si="0"/>
        <v>174.64500000000001</v>
      </c>
      <c r="W5" s="7">
        <f t="shared" si="1"/>
        <v>284.40569999999997</v>
      </c>
    </row>
    <row r="6" spans="1:23" x14ac:dyDescent="0.2">
      <c r="A6" s="1" t="s">
        <v>6</v>
      </c>
      <c r="B6" s="4">
        <v>125.72499999999999</v>
      </c>
      <c r="C6" s="5">
        <v>140.14099999999999</v>
      </c>
      <c r="D6" s="4">
        <v>154.18700000000001</v>
      </c>
      <c r="E6" s="5">
        <v>209.916</v>
      </c>
      <c r="F6" s="4">
        <v>179.11500000000001</v>
      </c>
      <c r="G6" s="5">
        <v>229.845</v>
      </c>
      <c r="H6" s="4">
        <v>168.405</v>
      </c>
      <c r="I6" s="5">
        <v>213.251</v>
      </c>
      <c r="J6" s="4">
        <v>189.328</v>
      </c>
      <c r="K6" s="5">
        <v>383.20299999999997</v>
      </c>
      <c r="L6" s="4">
        <v>152.89400000000001</v>
      </c>
      <c r="M6" s="5">
        <v>259.29899999999998</v>
      </c>
      <c r="N6" s="4">
        <v>157.94</v>
      </c>
      <c r="O6" s="5">
        <v>206.13200000000001</v>
      </c>
      <c r="P6" s="4">
        <v>121.197</v>
      </c>
      <c r="Q6" s="5">
        <v>214.691</v>
      </c>
      <c r="R6" s="4">
        <v>170.84399999999999</v>
      </c>
      <c r="S6" s="5">
        <v>535.16700000000003</v>
      </c>
      <c r="T6" s="4">
        <v>129.55500000000001</v>
      </c>
      <c r="U6" s="5">
        <v>156.143</v>
      </c>
      <c r="V6" s="6">
        <f t="shared" si="0"/>
        <v>154.91900000000004</v>
      </c>
      <c r="W6" s="7">
        <f t="shared" si="1"/>
        <v>254.77879999999999</v>
      </c>
    </row>
    <row r="7" spans="1:23" x14ac:dyDescent="0.2">
      <c r="A7" s="1" t="s">
        <v>7</v>
      </c>
      <c r="B7" s="4">
        <v>135.13999999999999</v>
      </c>
      <c r="C7" s="5">
        <v>149.38999999999999</v>
      </c>
      <c r="D7" s="4">
        <v>202.35</v>
      </c>
      <c r="E7" s="5">
        <v>255.85</v>
      </c>
      <c r="F7" s="4">
        <v>176.78</v>
      </c>
      <c r="G7" s="5">
        <v>240.02</v>
      </c>
      <c r="H7" s="4">
        <v>196.23699999999999</v>
      </c>
      <c r="I7" s="5">
        <v>237.27699999999999</v>
      </c>
      <c r="J7" s="4">
        <v>167.608</v>
      </c>
      <c r="K7" s="5">
        <v>366.81599999999997</v>
      </c>
      <c r="L7" s="4">
        <v>134.56899999999999</v>
      </c>
      <c r="M7" s="5">
        <v>234.07</v>
      </c>
      <c r="N7" s="4">
        <v>138.71700000000001</v>
      </c>
      <c r="O7" s="5">
        <v>182.39</v>
      </c>
      <c r="P7" s="4">
        <v>128.66800000000001</v>
      </c>
      <c r="Q7" s="5">
        <v>215.98</v>
      </c>
      <c r="R7" s="4">
        <v>130.851</v>
      </c>
      <c r="S7" s="5">
        <v>450.13400000000001</v>
      </c>
      <c r="T7" s="4">
        <v>132.38999999999999</v>
      </c>
      <c r="U7" s="5">
        <v>160.96700000000001</v>
      </c>
      <c r="V7" s="6">
        <f t="shared" si="0"/>
        <v>154.33099999999999</v>
      </c>
      <c r="W7" s="7">
        <f t="shared" si="1"/>
        <v>249.28940000000003</v>
      </c>
    </row>
    <row r="8" spans="1:23" x14ac:dyDescent="0.2">
      <c r="A8" s="1" t="s">
        <v>8</v>
      </c>
      <c r="B8" s="4">
        <v>168.977</v>
      </c>
      <c r="C8" s="5">
        <v>180.553</v>
      </c>
      <c r="D8" s="4">
        <v>241.20599999999999</v>
      </c>
      <c r="E8" s="5">
        <v>307.77699999999999</v>
      </c>
      <c r="F8" s="4">
        <v>233.45599999999999</v>
      </c>
      <c r="G8" s="5">
        <v>293.95499999999998</v>
      </c>
      <c r="H8" s="4">
        <v>271.43200000000002</v>
      </c>
      <c r="I8" s="5">
        <v>314.86</v>
      </c>
      <c r="J8" s="4">
        <v>232.16900000000001</v>
      </c>
      <c r="K8" s="5">
        <v>467.52100000000002</v>
      </c>
      <c r="L8" s="4">
        <v>232.87799999999999</v>
      </c>
      <c r="M8" s="5">
        <v>346.411</v>
      </c>
      <c r="N8" s="4">
        <v>205.797</v>
      </c>
      <c r="O8" s="5">
        <v>258.34399999999999</v>
      </c>
      <c r="P8" s="4">
        <v>175.21799999999999</v>
      </c>
      <c r="Q8" s="5">
        <v>258.97300000000001</v>
      </c>
      <c r="R8" s="4">
        <v>166.81399999999999</v>
      </c>
      <c r="S8" s="5">
        <v>622.56600000000003</v>
      </c>
      <c r="T8" s="4">
        <v>262.13099999999997</v>
      </c>
      <c r="U8" s="5">
        <v>301.96199999999999</v>
      </c>
      <c r="V8" s="6">
        <f t="shared" si="0"/>
        <v>219.0078</v>
      </c>
      <c r="W8" s="7">
        <f t="shared" si="1"/>
        <v>335.29219999999998</v>
      </c>
    </row>
    <row r="9" spans="1:23" x14ac:dyDescent="0.2">
      <c r="A9" s="1" t="s">
        <v>9</v>
      </c>
      <c r="B9" s="4">
        <v>176.45699999999999</v>
      </c>
      <c r="C9" s="5">
        <v>198.517</v>
      </c>
      <c r="D9" s="4">
        <v>213.90899999999999</v>
      </c>
      <c r="E9" s="5">
        <v>285.19900000000001</v>
      </c>
      <c r="F9" s="4">
        <v>224.81800000000001</v>
      </c>
      <c r="G9" s="5">
        <v>358.31</v>
      </c>
      <c r="H9" s="4">
        <v>234.02799999999999</v>
      </c>
      <c r="I9" s="5">
        <v>277.09800000000001</v>
      </c>
      <c r="J9" s="4">
        <v>195.749</v>
      </c>
      <c r="K9" s="5">
        <v>451.37099999999998</v>
      </c>
      <c r="L9" s="4">
        <v>216.28299999999999</v>
      </c>
      <c r="M9" s="5">
        <v>378.37700000000001</v>
      </c>
      <c r="N9" s="4">
        <v>220.90799999999999</v>
      </c>
      <c r="O9" s="5">
        <v>271.82799999999997</v>
      </c>
      <c r="P9" s="4">
        <v>174.53</v>
      </c>
      <c r="Q9" s="5">
        <v>246.68700000000001</v>
      </c>
      <c r="R9" s="4">
        <v>159.215</v>
      </c>
      <c r="S9" s="5">
        <v>522.36</v>
      </c>
      <c r="T9" s="4">
        <v>222.87799999999999</v>
      </c>
      <c r="U9" s="5">
        <v>256.21499999999997</v>
      </c>
      <c r="V9" s="6">
        <f t="shared" si="0"/>
        <v>203.87749999999997</v>
      </c>
      <c r="W9" s="7">
        <f t="shared" si="1"/>
        <v>324.59620000000001</v>
      </c>
    </row>
    <row r="10" spans="1:23" x14ac:dyDescent="0.2">
      <c r="A10" s="1" t="s">
        <v>10</v>
      </c>
      <c r="B10" s="4">
        <v>214.358</v>
      </c>
      <c r="C10" s="5">
        <v>229.28800000000001</v>
      </c>
      <c r="D10" s="4">
        <v>189.191</v>
      </c>
      <c r="E10" s="5">
        <v>253.77099999999999</v>
      </c>
      <c r="F10" s="4">
        <v>202.52</v>
      </c>
      <c r="G10" s="5">
        <v>341.58499999999998</v>
      </c>
      <c r="H10" s="4">
        <v>212.381</v>
      </c>
      <c r="I10" s="5">
        <v>256.07299999999998</v>
      </c>
      <c r="J10" s="4">
        <v>213.02699999999999</v>
      </c>
      <c r="K10" s="5">
        <v>480.83499999999998</v>
      </c>
      <c r="L10" s="4">
        <v>230.08099999999999</v>
      </c>
      <c r="M10" s="5">
        <v>421.709</v>
      </c>
      <c r="N10" s="4">
        <v>235.5</v>
      </c>
      <c r="O10" s="5">
        <v>297.64800000000002</v>
      </c>
      <c r="P10" s="4">
        <v>174.846</v>
      </c>
      <c r="Q10" s="5">
        <v>261.50700000000001</v>
      </c>
      <c r="R10" s="4">
        <v>213.69499999999999</v>
      </c>
      <c r="S10" s="5">
        <v>671.29899999999998</v>
      </c>
      <c r="T10" s="4">
        <v>241.01900000000001</v>
      </c>
      <c r="U10" s="5">
        <v>282.30099999999999</v>
      </c>
      <c r="V10" s="6">
        <f t="shared" si="0"/>
        <v>212.66179999999994</v>
      </c>
      <c r="W10" s="7">
        <f t="shared" si="1"/>
        <v>349.60160000000002</v>
      </c>
    </row>
    <row r="11" spans="1:23" x14ac:dyDescent="0.2">
      <c r="A11" s="1" t="s">
        <v>11</v>
      </c>
      <c r="B11" s="4">
        <v>182.25800000000001</v>
      </c>
      <c r="C11" s="5">
        <v>198.22399999999999</v>
      </c>
      <c r="D11" s="4">
        <v>269.62299999999999</v>
      </c>
      <c r="E11" s="5">
        <v>341.221</v>
      </c>
      <c r="F11" s="4">
        <v>247.07499999999999</v>
      </c>
      <c r="G11" s="5">
        <v>328.52300000000002</v>
      </c>
      <c r="H11" s="4">
        <v>240.31</v>
      </c>
      <c r="I11" s="5">
        <v>282.12200000000001</v>
      </c>
      <c r="J11" s="4">
        <v>222.48400000000001</v>
      </c>
      <c r="K11" s="5">
        <v>501.18900000000002</v>
      </c>
      <c r="L11" s="4">
        <v>255.32400000000001</v>
      </c>
      <c r="M11" s="5">
        <v>427.87599999999998</v>
      </c>
      <c r="N11" s="4">
        <v>244.631</v>
      </c>
      <c r="O11" s="5">
        <v>294.15600000000001</v>
      </c>
      <c r="P11" s="4">
        <v>180.58600000000001</v>
      </c>
      <c r="Q11" s="5">
        <v>252.488</v>
      </c>
      <c r="R11" s="4">
        <v>176.041</v>
      </c>
      <c r="S11" s="5">
        <v>675.298</v>
      </c>
      <c r="T11" s="4">
        <v>200.29300000000001</v>
      </c>
      <c r="U11" s="5">
        <v>229.619</v>
      </c>
      <c r="V11" s="6">
        <f t="shared" si="0"/>
        <v>221.86250000000001</v>
      </c>
      <c r="W11" s="7">
        <f t="shared" si="1"/>
        <v>353.07159999999999</v>
      </c>
    </row>
    <row r="12" spans="1:23" x14ac:dyDescent="0.2">
      <c r="A12" s="1" t="s">
        <v>12</v>
      </c>
      <c r="B12" s="4">
        <v>268.39499999999998</v>
      </c>
      <c r="C12" s="5">
        <v>297.33100000000002</v>
      </c>
      <c r="D12" s="4">
        <v>195.83199999999999</v>
      </c>
      <c r="E12" s="5">
        <v>255.28200000000001</v>
      </c>
      <c r="F12" s="4">
        <v>306.43900000000002</v>
      </c>
      <c r="G12" s="5">
        <v>409.697</v>
      </c>
      <c r="H12" s="4">
        <v>309.19400000000002</v>
      </c>
      <c r="I12" s="5">
        <v>385.03100000000001</v>
      </c>
      <c r="J12" s="4">
        <v>297.41899999999998</v>
      </c>
      <c r="K12" s="5">
        <v>680.94299999999896</v>
      </c>
      <c r="L12" s="4">
        <v>311.34100000000001</v>
      </c>
      <c r="M12" s="5">
        <v>511.596</v>
      </c>
      <c r="N12" s="4">
        <v>296.96499999999997</v>
      </c>
      <c r="O12" s="5">
        <v>354.76600000000002</v>
      </c>
      <c r="P12" s="4">
        <v>252.999</v>
      </c>
      <c r="Q12" s="5">
        <v>352.97399999999999</v>
      </c>
      <c r="R12" s="4">
        <v>230.78299999999999</v>
      </c>
      <c r="S12" s="5">
        <v>858.76300000000003</v>
      </c>
      <c r="T12" s="4">
        <v>269.16399999999999</v>
      </c>
      <c r="U12" s="5">
        <v>307.09899999999999</v>
      </c>
      <c r="V12" s="6">
        <f t="shared" si="0"/>
        <v>273.85309999999998</v>
      </c>
      <c r="W12" s="7">
        <f t="shared" si="1"/>
        <v>441.34820000000002</v>
      </c>
    </row>
    <row r="13" spans="1:23" x14ac:dyDescent="0.2">
      <c r="A13" s="1" t="s">
        <v>13</v>
      </c>
      <c r="B13" s="4">
        <v>199.767</v>
      </c>
      <c r="C13" s="5">
        <v>216.815</v>
      </c>
      <c r="D13" s="4">
        <v>246.185</v>
      </c>
      <c r="E13" s="5">
        <v>330.10199999999998</v>
      </c>
      <c r="F13" s="4">
        <v>228.197</v>
      </c>
      <c r="G13" s="5">
        <v>451.73500000000001</v>
      </c>
      <c r="H13" s="4">
        <v>223.928</v>
      </c>
      <c r="I13" s="5">
        <v>277.29399999999998</v>
      </c>
      <c r="J13" s="4">
        <v>198.06299999999999</v>
      </c>
      <c r="K13" s="5">
        <v>453.96</v>
      </c>
      <c r="L13" s="4">
        <v>228.93100000000001</v>
      </c>
      <c r="M13" s="5">
        <v>382.85399999999998</v>
      </c>
      <c r="N13" s="4">
        <v>222.54400000000001</v>
      </c>
      <c r="O13" s="5">
        <v>275.53800000000001</v>
      </c>
      <c r="P13" s="4">
        <v>190.40799999999999</v>
      </c>
      <c r="Q13" s="5">
        <v>272.96100000000001</v>
      </c>
      <c r="R13" s="4">
        <v>187.41300000000001</v>
      </c>
      <c r="S13" s="5">
        <v>671.90200000000004</v>
      </c>
      <c r="T13" s="4">
        <v>212.86600000000001</v>
      </c>
      <c r="U13" s="5">
        <v>247.80600000000001</v>
      </c>
      <c r="V13" s="6">
        <f t="shared" si="0"/>
        <v>213.83020000000002</v>
      </c>
      <c r="W13" s="7">
        <f t="shared" si="1"/>
        <v>358.0967</v>
      </c>
    </row>
    <row r="14" spans="1:23" x14ac:dyDescent="0.2">
      <c r="A14" s="1" t="s">
        <v>14</v>
      </c>
      <c r="B14" s="4">
        <v>207.89599999999999</v>
      </c>
      <c r="C14" s="5">
        <v>225.95099999999999</v>
      </c>
      <c r="D14" s="4">
        <v>149.822</v>
      </c>
      <c r="E14" s="5">
        <v>217.95500000000001</v>
      </c>
      <c r="F14" s="4">
        <v>248.94300000000001</v>
      </c>
      <c r="G14" s="5">
        <v>363.27800000000002</v>
      </c>
      <c r="H14" s="4">
        <v>189.99</v>
      </c>
      <c r="I14" s="5">
        <v>244.26499999999999</v>
      </c>
      <c r="J14" s="4">
        <v>242.03</v>
      </c>
      <c r="K14" s="5">
        <v>520.23500000000001</v>
      </c>
      <c r="L14" s="4">
        <v>196.596</v>
      </c>
      <c r="M14" s="5">
        <v>358.53199999999998</v>
      </c>
      <c r="N14" s="4">
        <v>233.55199999999999</v>
      </c>
      <c r="O14" s="5">
        <v>279.24700000000001</v>
      </c>
      <c r="P14" s="4">
        <v>232.684</v>
      </c>
      <c r="Q14" s="5">
        <v>303.834</v>
      </c>
      <c r="R14" s="4">
        <v>206.77799999999999</v>
      </c>
      <c r="S14" s="5">
        <v>717.31200000000001</v>
      </c>
      <c r="T14" s="4">
        <v>213.69800000000001</v>
      </c>
      <c r="U14" s="5">
        <v>249.83500000000001</v>
      </c>
      <c r="V14" s="6">
        <f t="shared" si="0"/>
        <v>212.19890000000001</v>
      </c>
      <c r="W14" s="7">
        <f t="shared" si="1"/>
        <v>348.0444</v>
      </c>
    </row>
    <row r="15" spans="1:23" x14ac:dyDescent="0.2">
      <c r="A15" s="1" t="s">
        <v>15</v>
      </c>
      <c r="B15" s="4">
        <v>200.31299999999999</v>
      </c>
      <c r="C15" s="5">
        <v>219.93100000000001</v>
      </c>
      <c r="D15" s="4">
        <v>182.036</v>
      </c>
      <c r="E15" s="5">
        <v>250.643</v>
      </c>
      <c r="F15" s="4">
        <v>233.87</v>
      </c>
      <c r="G15" s="5">
        <v>312.49099999999999</v>
      </c>
      <c r="H15" s="4">
        <v>225.93899999999999</v>
      </c>
      <c r="I15" s="5">
        <v>277.94499999999999</v>
      </c>
      <c r="J15" s="4">
        <v>274.94200000000001</v>
      </c>
      <c r="K15" s="5">
        <v>543.923</v>
      </c>
      <c r="L15" s="4">
        <v>257.02300000000002</v>
      </c>
      <c r="M15" s="5">
        <v>464.48</v>
      </c>
      <c r="N15" s="4">
        <v>282.435</v>
      </c>
      <c r="O15" s="5">
        <v>331.97399999999999</v>
      </c>
      <c r="P15" s="4">
        <v>223.39400000000001</v>
      </c>
      <c r="Q15" s="5">
        <v>301.39999999999998</v>
      </c>
      <c r="R15" s="4">
        <v>215.96199999999999</v>
      </c>
      <c r="S15" s="5">
        <v>661.36099999999999</v>
      </c>
      <c r="T15" s="4">
        <v>212.822</v>
      </c>
      <c r="U15" s="5">
        <v>255.67400000000001</v>
      </c>
      <c r="V15" s="6">
        <f t="shared" si="0"/>
        <v>230.87359999999998</v>
      </c>
      <c r="W15" s="7">
        <f t="shared" si="1"/>
        <v>361.98220000000003</v>
      </c>
    </row>
    <row r="16" spans="1:23" x14ac:dyDescent="0.2">
      <c r="A16" s="1" t="s">
        <v>16</v>
      </c>
      <c r="B16" s="4">
        <v>201.691</v>
      </c>
      <c r="C16" s="5">
        <v>215.89099999999999</v>
      </c>
      <c r="D16" s="4">
        <v>223.50700000000001</v>
      </c>
      <c r="E16" s="5">
        <v>296.56400000000002</v>
      </c>
      <c r="F16" s="4">
        <v>212.989</v>
      </c>
      <c r="G16" s="5">
        <v>367.80200000000002</v>
      </c>
      <c r="H16" s="4">
        <v>197.37899999999999</v>
      </c>
      <c r="I16" s="5">
        <v>241.06399999999999</v>
      </c>
      <c r="J16" s="4">
        <v>186.19800000000001</v>
      </c>
      <c r="K16" s="5">
        <v>420.59100000000001</v>
      </c>
      <c r="L16" s="4">
        <v>261.42700000000002</v>
      </c>
      <c r="M16" s="5">
        <v>410.50299999999999</v>
      </c>
      <c r="N16" s="4">
        <v>200.041</v>
      </c>
      <c r="O16" s="5">
        <v>250.44800000000001</v>
      </c>
      <c r="P16" s="4">
        <v>174.89599999999999</v>
      </c>
      <c r="Q16" s="5">
        <v>242.39099999999999</v>
      </c>
      <c r="R16" s="4">
        <v>183.53899999999999</v>
      </c>
      <c r="S16" s="5">
        <v>598.43299999999999</v>
      </c>
      <c r="T16" s="4">
        <v>195.441</v>
      </c>
      <c r="U16" s="5">
        <v>230.58099999999999</v>
      </c>
      <c r="V16" s="6">
        <f t="shared" si="0"/>
        <v>203.71080000000001</v>
      </c>
      <c r="W16" s="7">
        <f t="shared" si="1"/>
        <v>327.42680000000007</v>
      </c>
    </row>
    <row r="17" spans="1:23" x14ac:dyDescent="0.2">
      <c r="A17" s="2" t="s">
        <v>17</v>
      </c>
      <c r="B17" s="8">
        <v>192.905</v>
      </c>
      <c r="C17" s="9">
        <v>210.61699999999999</v>
      </c>
      <c r="D17" s="8">
        <v>187.321</v>
      </c>
      <c r="E17" s="9">
        <v>247.78200000000001</v>
      </c>
      <c r="F17" s="8">
        <v>254.22399999999999</v>
      </c>
      <c r="G17" s="9">
        <v>448.05599999999998</v>
      </c>
      <c r="H17" s="8">
        <v>234.023</v>
      </c>
      <c r="I17" s="9">
        <v>279.04899999999998</v>
      </c>
      <c r="J17" s="8">
        <v>164.005</v>
      </c>
      <c r="K17" s="9">
        <v>387.54899999999998</v>
      </c>
      <c r="L17" s="8">
        <v>247.63399999999999</v>
      </c>
      <c r="M17" s="9">
        <v>409.94299999999998</v>
      </c>
      <c r="N17" s="8">
        <v>208.76599999999999</v>
      </c>
      <c r="O17" s="9">
        <v>263.62099999999998</v>
      </c>
      <c r="P17" s="8">
        <v>126.244</v>
      </c>
      <c r="Q17" s="9">
        <v>200.19900000000001</v>
      </c>
      <c r="R17" s="8">
        <v>187.215</v>
      </c>
      <c r="S17" s="9">
        <v>634.65099999999995</v>
      </c>
      <c r="T17" s="8">
        <v>218.81800000000001</v>
      </c>
      <c r="U17" s="9">
        <v>253.852</v>
      </c>
      <c r="V17" s="10">
        <f t="shared" si="0"/>
        <v>202.1155</v>
      </c>
      <c r="W17" s="11">
        <f t="shared" si="1"/>
        <v>333.53189999999995</v>
      </c>
    </row>
  </sheetData>
  <mergeCells count="11">
    <mergeCell ref="V1:W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8749999999999998" right="0.78749999999999998" top="1.05277777777778" bottom="1.05277777777778" header="0.78749999999999998" footer="0.78749999999999998"/>
  <pageSetup paperSize="9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F1" zoomScale="110" zoomScaleNormal="110" zoomScalePageLayoutView="110" workbookViewId="0">
      <selection activeCell="Q25" sqref="Q25"/>
    </sheetView>
  </sheetViews>
  <sheetFormatPr defaultColWidth="11.42578125" defaultRowHeight="12.75" x14ac:dyDescent="0.2"/>
  <sheetData>
    <row r="1" spans="1:23" x14ac:dyDescent="0.2">
      <c r="A1" s="2" t="s">
        <v>20</v>
      </c>
      <c r="B1" s="14">
        <v>1</v>
      </c>
      <c r="C1" s="14"/>
      <c r="D1" s="14">
        <v>2</v>
      </c>
      <c r="E1" s="14"/>
      <c r="F1" s="14">
        <v>3</v>
      </c>
      <c r="G1" s="14"/>
      <c r="H1" s="14">
        <v>4</v>
      </c>
      <c r="I1" s="14"/>
      <c r="J1" s="14">
        <v>5</v>
      </c>
      <c r="K1" s="14"/>
      <c r="L1" s="14">
        <v>6</v>
      </c>
      <c r="M1" s="14"/>
      <c r="N1" s="14">
        <v>7</v>
      </c>
      <c r="O1" s="14"/>
      <c r="P1" s="14">
        <v>8</v>
      </c>
      <c r="Q1" s="14"/>
      <c r="R1" s="14">
        <v>9</v>
      </c>
      <c r="S1" s="14"/>
      <c r="T1" s="14">
        <v>10</v>
      </c>
      <c r="U1" s="14"/>
      <c r="V1" s="14" t="s">
        <v>1</v>
      </c>
      <c r="W1" s="14"/>
    </row>
    <row r="2" spans="1:23" x14ac:dyDescent="0.2">
      <c r="A2" s="1" t="s">
        <v>2</v>
      </c>
      <c r="B2" s="4">
        <v>152.11699999999999</v>
      </c>
      <c r="C2" s="5">
        <v>161.63</v>
      </c>
      <c r="D2" s="4">
        <v>135.00399999999999</v>
      </c>
      <c r="E2" s="5">
        <v>192.42099999999999</v>
      </c>
      <c r="F2" s="4">
        <v>164.68799999999999</v>
      </c>
      <c r="G2" s="5">
        <v>222.06100000000001</v>
      </c>
      <c r="H2" s="4">
        <v>181.233</v>
      </c>
      <c r="I2" s="5">
        <v>221.15</v>
      </c>
      <c r="J2" s="4">
        <v>148.74600000000001</v>
      </c>
      <c r="K2" s="5">
        <v>342.59100000000001</v>
      </c>
      <c r="L2" s="4">
        <v>153.34899999999999</v>
      </c>
      <c r="M2" s="5">
        <v>258.47500000000002</v>
      </c>
      <c r="N2" s="4">
        <v>147.709</v>
      </c>
      <c r="O2" s="5">
        <v>194.78200000000001</v>
      </c>
      <c r="P2" s="4">
        <v>160.08199999999999</v>
      </c>
      <c r="Q2" s="5">
        <v>232.929</v>
      </c>
      <c r="R2" s="4">
        <v>154.56899999999999</v>
      </c>
      <c r="S2" s="5">
        <v>438.24900000000002</v>
      </c>
      <c r="T2" s="4">
        <v>166.41300000000001</v>
      </c>
      <c r="U2" s="5">
        <v>192.328</v>
      </c>
      <c r="V2" s="6">
        <f t="shared" ref="V2:W17" si="0">(B2+D2+F2+H2+J2+L2+N2+P2+R2+T2)/10</f>
        <v>156.39099999999999</v>
      </c>
      <c r="W2" s="7">
        <f t="shared" si="0"/>
        <v>245.66159999999999</v>
      </c>
    </row>
    <row r="3" spans="1:23" x14ac:dyDescent="0.2">
      <c r="A3" s="1" t="s">
        <v>3</v>
      </c>
      <c r="B3" s="4">
        <v>146.023</v>
      </c>
      <c r="C3" s="5">
        <v>154.797</v>
      </c>
      <c r="D3" s="4">
        <v>151.30600000000001</v>
      </c>
      <c r="E3" s="5">
        <v>205.328</v>
      </c>
      <c r="F3" s="4">
        <v>154.071</v>
      </c>
      <c r="G3" s="5">
        <v>212.89500000000001</v>
      </c>
      <c r="H3" s="4">
        <v>185.13800000000001</v>
      </c>
      <c r="I3" s="5">
        <v>224.88</v>
      </c>
      <c r="J3" s="4">
        <v>147.697</v>
      </c>
      <c r="K3" s="5">
        <v>354.90300000000002</v>
      </c>
      <c r="L3" s="4">
        <v>195.18199999999999</v>
      </c>
      <c r="M3" s="5">
        <v>317.34800000000001</v>
      </c>
      <c r="N3" s="4">
        <v>151.74199999999999</v>
      </c>
      <c r="O3" s="5">
        <v>200.12200000000001</v>
      </c>
      <c r="P3" s="4">
        <v>140.339</v>
      </c>
      <c r="Q3" s="5">
        <v>221.035</v>
      </c>
      <c r="R3" s="4">
        <v>144.02099999999999</v>
      </c>
      <c r="S3" s="5">
        <v>505.32100000000003</v>
      </c>
      <c r="T3" s="4">
        <v>146.75200000000001</v>
      </c>
      <c r="U3" s="5">
        <v>173.834</v>
      </c>
      <c r="V3" s="6">
        <f t="shared" si="0"/>
        <v>156.22710000000001</v>
      </c>
      <c r="W3" s="7">
        <f t="shared" si="0"/>
        <v>257.04629999999997</v>
      </c>
    </row>
    <row r="4" spans="1:23" x14ac:dyDescent="0.2">
      <c r="A4" s="1" t="s">
        <v>4</v>
      </c>
      <c r="B4" s="4">
        <v>120.84399999999999</v>
      </c>
      <c r="C4" s="5">
        <v>138.68199999999999</v>
      </c>
      <c r="D4" s="4">
        <v>157.11600000000001</v>
      </c>
      <c r="E4" s="5">
        <v>212.22399999999999</v>
      </c>
      <c r="F4" s="4">
        <v>149.27500000000001</v>
      </c>
      <c r="G4" s="5">
        <v>207.971</v>
      </c>
      <c r="H4" s="4">
        <v>158.46</v>
      </c>
      <c r="I4" s="5">
        <v>203.268</v>
      </c>
      <c r="J4" s="4">
        <v>153.74100000000001</v>
      </c>
      <c r="K4" s="5">
        <v>345.77</v>
      </c>
      <c r="L4" s="4">
        <v>172.976</v>
      </c>
      <c r="M4" s="5">
        <v>283.95499999999998</v>
      </c>
      <c r="N4" s="4">
        <v>171.44399999999999</v>
      </c>
      <c r="O4" s="5">
        <v>221.11199999999999</v>
      </c>
      <c r="P4" s="4">
        <v>139.65799999999999</v>
      </c>
      <c r="Q4" s="5">
        <v>212.56299999999999</v>
      </c>
      <c r="R4" s="4">
        <v>150.23099999999999</v>
      </c>
      <c r="S4" s="5">
        <v>498.55399999999997</v>
      </c>
      <c r="T4" s="4">
        <v>174.41900000000001</v>
      </c>
      <c r="U4" s="5">
        <v>206.178</v>
      </c>
      <c r="V4" s="6">
        <f t="shared" si="0"/>
        <v>154.81639999999999</v>
      </c>
      <c r="W4" s="7">
        <f t="shared" si="0"/>
        <v>253.02770000000001</v>
      </c>
    </row>
    <row r="5" spans="1:23" x14ac:dyDescent="0.2">
      <c r="A5" s="1" t="s">
        <v>5</v>
      </c>
      <c r="B5" s="4">
        <v>183.887</v>
      </c>
      <c r="C5" s="5">
        <v>198.21100000000001</v>
      </c>
      <c r="D5" s="4">
        <v>132.452</v>
      </c>
      <c r="E5" s="5">
        <v>199.25700000000001</v>
      </c>
      <c r="F5" s="4">
        <v>166.44900000000001</v>
      </c>
      <c r="G5" s="5">
        <v>226.078</v>
      </c>
      <c r="H5" s="4">
        <v>184.523</v>
      </c>
      <c r="I5" s="5">
        <v>228.22300000000001</v>
      </c>
      <c r="J5" s="4">
        <v>168.184</v>
      </c>
      <c r="K5" s="5">
        <v>387.42899999999997</v>
      </c>
      <c r="L5" s="4">
        <v>217.79300000000001</v>
      </c>
      <c r="M5" s="5">
        <v>370.43099999999998</v>
      </c>
      <c r="N5" s="4">
        <v>173.99700000000001</v>
      </c>
      <c r="O5" s="5">
        <v>217.02600000000001</v>
      </c>
      <c r="P5" s="4">
        <v>182.874</v>
      </c>
      <c r="Q5" s="5">
        <v>252.048</v>
      </c>
      <c r="R5" s="4">
        <v>181.136</v>
      </c>
      <c r="S5" s="5">
        <v>568.70500000000004</v>
      </c>
      <c r="T5" s="4">
        <v>155.155</v>
      </c>
      <c r="U5" s="5">
        <v>196.649</v>
      </c>
      <c r="V5" s="6">
        <f t="shared" si="0"/>
        <v>174.64500000000001</v>
      </c>
      <c r="W5" s="7">
        <f t="shared" si="0"/>
        <v>284.40569999999997</v>
      </c>
    </row>
    <row r="6" spans="1:23" x14ac:dyDescent="0.2">
      <c r="A6" s="1" t="s">
        <v>6</v>
      </c>
      <c r="B6" s="4">
        <v>125.72499999999999</v>
      </c>
      <c r="C6" s="5">
        <v>140.14099999999999</v>
      </c>
      <c r="D6" s="4">
        <v>154.18700000000001</v>
      </c>
      <c r="E6" s="5">
        <v>209.916</v>
      </c>
      <c r="F6" s="4">
        <v>179.11500000000001</v>
      </c>
      <c r="G6" s="5">
        <v>229.845</v>
      </c>
      <c r="H6" s="4">
        <v>168.405</v>
      </c>
      <c r="I6" s="5">
        <v>213.251</v>
      </c>
      <c r="J6" s="4">
        <v>189.328</v>
      </c>
      <c r="K6" s="5">
        <v>383.20299999999997</v>
      </c>
      <c r="L6" s="4">
        <v>152.89400000000001</v>
      </c>
      <c r="M6" s="5">
        <v>259.29899999999998</v>
      </c>
      <c r="N6" s="4">
        <v>157.94</v>
      </c>
      <c r="O6" s="5">
        <v>206.13200000000001</v>
      </c>
      <c r="P6" s="4">
        <v>121.197</v>
      </c>
      <c r="Q6" s="5">
        <v>214.691</v>
      </c>
      <c r="R6" s="4">
        <v>170.84399999999999</v>
      </c>
      <c r="S6" s="5">
        <v>535.16700000000003</v>
      </c>
      <c r="T6" s="4">
        <v>129.55500000000001</v>
      </c>
      <c r="U6" s="5">
        <v>156.143</v>
      </c>
      <c r="V6" s="6">
        <f t="shared" si="0"/>
        <v>154.91900000000004</v>
      </c>
      <c r="W6" s="7">
        <f t="shared" si="0"/>
        <v>254.77879999999999</v>
      </c>
    </row>
    <row r="7" spans="1:23" x14ac:dyDescent="0.2">
      <c r="A7" s="1" t="s">
        <v>7</v>
      </c>
      <c r="B7" s="4">
        <v>135.13999999999999</v>
      </c>
      <c r="C7" s="5">
        <v>149.38999999999999</v>
      </c>
      <c r="D7" s="4">
        <v>202.35</v>
      </c>
      <c r="E7" s="5">
        <v>255.85</v>
      </c>
      <c r="F7" s="4">
        <v>176.78</v>
      </c>
      <c r="G7" s="5">
        <v>240.02</v>
      </c>
      <c r="H7" s="4">
        <v>196.23699999999999</v>
      </c>
      <c r="I7" s="5">
        <v>237.27699999999999</v>
      </c>
      <c r="J7" s="4">
        <v>167.608</v>
      </c>
      <c r="K7" s="5">
        <v>366.81599999999997</v>
      </c>
      <c r="L7" s="4">
        <v>134.56899999999999</v>
      </c>
      <c r="M7" s="5">
        <v>234.07</v>
      </c>
      <c r="N7" s="4">
        <v>138.71700000000001</v>
      </c>
      <c r="O7" s="5">
        <v>182.39</v>
      </c>
      <c r="P7" s="4">
        <v>128.66800000000001</v>
      </c>
      <c r="Q7" s="5">
        <v>215.98</v>
      </c>
      <c r="R7" s="4">
        <v>130.851</v>
      </c>
      <c r="S7" s="5">
        <v>450.13400000000001</v>
      </c>
      <c r="T7" s="4">
        <v>132.38999999999999</v>
      </c>
      <c r="U7" s="5">
        <v>160.96700000000001</v>
      </c>
      <c r="V7" s="6">
        <f t="shared" si="0"/>
        <v>154.33099999999999</v>
      </c>
      <c r="W7" s="7">
        <f t="shared" si="0"/>
        <v>249.28940000000003</v>
      </c>
    </row>
    <row r="8" spans="1:23" x14ac:dyDescent="0.2">
      <c r="A8" s="1" t="s">
        <v>8</v>
      </c>
      <c r="B8" s="4">
        <v>168.977</v>
      </c>
      <c r="C8" s="5">
        <v>180.553</v>
      </c>
      <c r="D8" s="4">
        <v>241.20599999999999</v>
      </c>
      <c r="E8" s="5">
        <v>307.77699999999999</v>
      </c>
      <c r="F8" s="4">
        <v>233.45599999999999</v>
      </c>
      <c r="G8" s="5">
        <v>293.95499999999998</v>
      </c>
      <c r="H8" s="4">
        <v>271.43200000000002</v>
      </c>
      <c r="I8" s="5">
        <v>314.86</v>
      </c>
      <c r="J8" s="4">
        <v>232.16900000000001</v>
      </c>
      <c r="K8" s="5">
        <v>467.52100000000002</v>
      </c>
      <c r="L8" s="4">
        <v>232.87799999999999</v>
      </c>
      <c r="M8" s="5">
        <v>346.411</v>
      </c>
      <c r="N8" s="4">
        <v>205.797</v>
      </c>
      <c r="O8" s="5">
        <v>258.34399999999999</v>
      </c>
      <c r="P8" s="4">
        <v>175.21799999999999</v>
      </c>
      <c r="Q8" s="5">
        <v>258.97300000000001</v>
      </c>
      <c r="R8" s="4">
        <v>166.81399999999999</v>
      </c>
      <c r="S8" s="5">
        <v>622.56600000000003</v>
      </c>
      <c r="T8" s="4">
        <v>262.13099999999997</v>
      </c>
      <c r="U8" s="5">
        <v>301.96199999999999</v>
      </c>
      <c r="V8" s="6">
        <f t="shared" si="0"/>
        <v>219.0078</v>
      </c>
      <c r="W8" s="7">
        <f t="shared" si="0"/>
        <v>335.29219999999998</v>
      </c>
    </row>
    <row r="9" spans="1:23" x14ac:dyDescent="0.2">
      <c r="A9" s="1" t="s">
        <v>9</v>
      </c>
      <c r="B9" s="4">
        <v>176.45699999999999</v>
      </c>
      <c r="C9" s="5">
        <v>198.517</v>
      </c>
      <c r="D9" s="4">
        <v>213.90899999999999</v>
      </c>
      <c r="E9" s="5">
        <v>285.19900000000001</v>
      </c>
      <c r="F9" s="4">
        <v>224.81800000000001</v>
      </c>
      <c r="G9" s="5">
        <v>358.31</v>
      </c>
      <c r="H9" s="4">
        <v>234.02799999999999</v>
      </c>
      <c r="I9" s="5">
        <v>277.09800000000001</v>
      </c>
      <c r="J9" s="4">
        <v>195.749</v>
      </c>
      <c r="K9" s="5">
        <v>451.37099999999998</v>
      </c>
      <c r="L9" s="4">
        <v>216.28299999999999</v>
      </c>
      <c r="M9" s="5">
        <v>378.37700000000001</v>
      </c>
      <c r="N9" s="4">
        <v>220.90799999999999</v>
      </c>
      <c r="O9" s="5">
        <v>271.82799999999997</v>
      </c>
      <c r="P9" s="4">
        <v>174.53</v>
      </c>
      <c r="Q9" s="5">
        <v>246.68700000000001</v>
      </c>
      <c r="R9" s="4">
        <v>159.215</v>
      </c>
      <c r="S9" s="5">
        <v>522.36</v>
      </c>
      <c r="T9" s="4">
        <v>222.87799999999999</v>
      </c>
      <c r="U9" s="5">
        <v>256.21499999999997</v>
      </c>
      <c r="V9" s="6">
        <f t="shared" si="0"/>
        <v>203.87749999999997</v>
      </c>
      <c r="W9" s="7">
        <f t="shared" si="0"/>
        <v>324.59620000000001</v>
      </c>
    </row>
    <row r="10" spans="1:23" x14ac:dyDescent="0.2">
      <c r="A10" s="1" t="s">
        <v>10</v>
      </c>
      <c r="B10" s="4">
        <v>214.358</v>
      </c>
      <c r="C10" s="5">
        <v>229.28800000000001</v>
      </c>
      <c r="D10" s="4">
        <v>189.191</v>
      </c>
      <c r="E10" s="5">
        <v>253.77099999999999</v>
      </c>
      <c r="F10" s="4">
        <v>202.52</v>
      </c>
      <c r="G10" s="5">
        <v>341.58499999999998</v>
      </c>
      <c r="H10" s="4">
        <v>212.381</v>
      </c>
      <c r="I10" s="5">
        <v>256.07299999999998</v>
      </c>
      <c r="J10" s="4">
        <v>213.02699999999999</v>
      </c>
      <c r="K10" s="5">
        <v>480.83499999999998</v>
      </c>
      <c r="L10" s="4">
        <v>230.08099999999999</v>
      </c>
      <c r="M10" s="5">
        <v>421.709</v>
      </c>
      <c r="N10" s="4">
        <v>235.5</v>
      </c>
      <c r="O10" s="5">
        <v>297.64800000000002</v>
      </c>
      <c r="P10" s="4">
        <v>174.846</v>
      </c>
      <c r="Q10" s="5">
        <v>261.50700000000001</v>
      </c>
      <c r="R10" s="4">
        <v>213.69499999999999</v>
      </c>
      <c r="S10" s="5">
        <v>671.29899999999998</v>
      </c>
      <c r="T10" s="4">
        <v>241.01900000000001</v>
      </c>
      <c r="U10" s="5">
        <v>282.30099999999999</v>
      </c>
      <c r="V10" s="6">
        <f t="shared" si="0"/>
        <v>212.66179999999994</v>
      </c>
      <c r="W10" s="7">
        <f t="shared" si="0"/>
        <v>349.60160000000002</v>
      </c>
    </row>
    <row r="11" spans="1:23" x14ac:dyDescent="0.2">
      <c r="A11" s="1" t="s">
        <v>11</v>
      </c>
      <c r="B11" s="4">
        <v>182.25800000000001</v>
      </c>
      <c r="C11" s="5">
        <v>198.22399999999999</v>
      </c>
      <c r="D11" s="4">
        <v>269.62299999999999</v>
      </c>
      <c r="E11" s="5">
        <v>341.221</v>
      </c>
      <c r="F11" s="4">
        <v>247.07499999999999</v>
      </c>
      <c r="G11" s="5">
        <v>328.52300000000002</v>
      </c>
      <c r="H11" s="4">
        <v>240.31</v>
      </c>
      <c r="I11" s="5">
        <v>282.12200000000001</v>
      </c>
      <c r="J11" s="4">
        <v>222.48400000000001</v>
      </c>
      <c r="K11" s="5">
        <v>501.18900000000002</v>
      </c>
      <c r="L11" s="4">
        <v>255.32400000000001</v>
      </c>
      <c r="M11" s="5">
        <v>427.87599999999998</v>
      </c>
      <c r="N11" s="4">
        <v>244.631</v>
      </c>
      <c r="O11" s="5">
        <v>294.15600000000001</v>
      </c>
      <c r="P11" s="4">
        <v>180.58600000000001</v>
      </c>
      <c r="Q11" s="5">
        <v>252.488</v>
      </c>
      <c r="R11" s="4">
        <v>176.041</v>
      </c>
      <c r="S11" s="5">
        <v>675.298</v>
      </c>
      <c r="T11" s="4">
        <v>200.29300000000001</v>
      </c>
      <c r="U11" s="5">
        <v>229.619</v>
      </c>
      <c r="V11" s="6">
        <f t="shared" si="0"/>
        <v>221.86250000000001</v>
      </c>
      <c r="W11" s="7">
        <f t="shared" si="0"/>
        <v>353.07159999999999</v>
      </c>
    </row>
    <row r="12" spans="1:23" x14ac:dyDescent="0.2">
      <c r="A12" s="1" t="s">
        <v>12</v>
      </c>
      <c r="B12" s="4">
        <v>268.39499999999998</v>
      </c>
      <c r="C12" s="5">
        <v>297.33100000000002</v>
      </c>
      <c r="D12" s="4">
        <v>195.83199999999999</v>
      </c>
      <c r="E12" s="5">
        <v>255.28200000000001</v>
      </c>
      <c r="F12" s="4">
        <v>306.43900000000002</v>
      </c>
      <c r="G12" s="5">
        <v>409.697</v>
      </c>
      <c r="H12" s="4">
        <v>309.19400000000002</v>
      </c>
      <c r="I12" s="5">
        <v>385.03100000000001</v>
      </c>
      <c r="J12" s="4">
        <v>297.41899999999998</v>
      </c>
      <c r="K12" s="5">
        <v>680.94299999999896</v>
      </c>
      <c r="L12" s="4">
        <v>311.34100000000001</v>
      </c>
      <c r="M12" s="5">
        <v>511.596</v>
      </c>
      <c r="N12" s="4">
        <v>296.96499999999997</v>
      </c>
      <c r="O12" s="5">
        <v>354.76600000000002</v>
      </c>
      <c r="P12" s="4">
        <v>252.999</v>
      </c>
      <c r="Q12" s="5">
        <v>352.97399999999999</v>
      </c>
      <c r="R12" s="4">
        <v>230.78299999999999</v>
      </c>
      <c r="S12" s="5">
        <v>858.76300000000003</v>
      </c>
      <c r="T12" s="4">
        <v>269.16399999999999</v>
      </c>
      <c r="U12" s="5">
        <v>307.09899999999999</v>
      </c>
      <c r="V12" s="6">
        <f t="shared" si="0"/>
        <v>273.85309999999998</v>
      </c>
      <c r="W12" s="7">
        <f t="shared" si="0"/>
        <v>441.34820000000002</v>
      </c>
    </row>
    <row r="13" spans="1:23" x14ac:dyDescent="0.2">
      <c r="A13" s="1" t="s">
        <v>13</v>
      </c>
      <c r="B13" s="4">
        <v>199.767</v>
      </c>
      <c r="C13" s="5">
        <v>216.815</v>
      </c>
      <c r="D13" s="4">
        <v>246.185</v>
      </c>
      <c r="E13" s="5">
        <v>330.10199999999998</v>
      </c>
      <c r="F13" s="4">
        <v>228.197</v>
      </c>
      <c r="G13" s="5">
        <v>451.73500000000001</v>
      </c>
      <c r="H13" s="4">
        <v>223.928</v>
      </c>
      <c r="I13" s="5">
        <v>277.29399999999998</v>
      </c>
      <c r="J13" s="4">
        <v>198.06299999999999</v>
      </c>
      <c r="K13" s="5">
        <v>453.96</v>
      </c>
      <c r="L13" s="4">
        <v>228.93100000000001</v>
      </c>
      <c r="M13" s="5">
        <v>382.85399999999998</v>
      </c>
      <c r="N13" s="4">
        <v>222.54400000000001</v>
      </c>
      <c r="O13" s="5">
        <v>275.53800000000001</v>
      </c>
      <c r="P13" s="4">
        <v>190.40799999999999</v>
      </c>
      <c r="Q13" s="5">
        <v>272.96100000000001</v>
      </c>
      <c r="R13" s="4">
        <v>187.41300000000001</v>
      </c>
      <c r="S13" s="5">
        <v>671.90200000000004</v>
      </c>
      <c r="T13" s="4">
        <v>212.86600000000001</v>
      </c>
      <c r="U13" s="5">
        <v>247.80600000000001</v>
      </c>
      <c r="V13" s="6">
        <f t="shared" si="0"/>
        <v>213.83020000000002</v>
      </c>
      <c r="W13" s="7">
        <f t="shared" si="0"/>
        <v>358.0967</v>
      </c>
    </row>
    <row r="14" spans="1:23" x14ac:dyDescent="0.2">
      <c r="A14" s="1" t="s">
        <v>14</v>
      </c>
      <c r="B14" s="4">
        <v>207.89599999999999</v>
      </c>
      <c r="C14" s="5">
        <v>225.95099999999999</v>
      </c>
      <c r="D14" s="4">
        <v>149.822</v>
      </c>
      <c r="E14" s="5">
        <v>217.95500000000001</v>
      </c>
      <c r="F14" s="4">
        <v>248.94300000000001</v>
      </c>
      <c r="G14" s="5">
        <v>363.27800000000002</v>
      </c>
      <c r="H14" s="4">
        <v>189.99</v>
      </c>
      <c r="I14" s="5">
        <v>244.26499999999999</v>
      </c>
      <c r="J14" s="4">
        <v>242.03</v>
      </c>
      <c r="K14" s="5">
        <v>520.23500000000001</v>
      </c>
      <c r="L14" s="4">
        <v>196.596</v>
      </c>
      <c r="M14" s="5">
        <v>358.53199999999998</v>
      </c>
      <c r="N14" s="4">
        <v>233.55199999999999</v>
      </c>
      <c r="O14" s="5">
        <v>279.24700000000001</v>
      </c>
      <c r="P14" s="4">
        <v>232.684</v>
      </c>
      <c r="Q14" s="5">
        <v>303.834</v>
      </c>
      <c r="R14" s="4">
        <v>206.77799999999999</v>
      </c>
      <c r="S14" s="5">
        <v>717.31200000000001</v>
      </c>
      <c r="T14" s="4">
        <v>213.69800000000001</v>
      </c>
      <c r="U14" s="5">
        <v>249.83500000000001</v>
      </c>
      <c r="V14" s="6">
        <f t="shared" si="0"/>
        <v>212.19890000000001</v>
      </c>
      <c r="W14" s="7">
        <f t="shared" si="0"/>
        <v>348.0444</v>
      </c>
    </row>
    <row r="15" spans="1:23" x14ac:dyDescent="0.2">
      <c r="A15" s="1" t="s">
        <v>15</v>
      </c>
      <c r="B15" s="4">
        <v>200.31299999999999</v>
      </c>
      <c r="C15" s="5">
        <v>219.93100000000001</v>
      </c>
      <c r="D15" s="4">
        <v>182.036</v>
      </c>
      <c r="E15" s="5">
        <v>250.643</v>
      </c>
      <c r="F15" s="4">
        <v>233.87</v>
      </c>
      <c r="G15" s="5">
        <v>312.49099999999999</v>
      </c>
      <c r="H15" s="4">
        <v>225.93899999999999</v>
      </c>
      <c r="I15" s="5">
        <v>277.94499999999999</v>
      </c>
      <c r="J15" s="4">
        <v>274.94200000000001</v>
      </c>
      <c r="K15" s="5">
        <v>543.923</v>
      </c>
      <c r="L15" s="4">
        <v>257.02300000000002</v>
      </c>
      <c r="M15" s="5">
        <v>464.48</v>
      </c>
      <c r="N15" s="4">
        <v>282.435</v>
      </c>
      <c r="O15" s="5">
        <v>331.97399999999999</v>
      </c>
      <c r="P15" s="4">
        <v>223.39400000000001</v>
      </c>
      <c r="Q15" s="5">
        <v>301.39999999999998</v>
      </c>
      <c r="R15" s="4">
        <v>215.96199999999999</v>
      </c>
      <c r="S15" s="5">
        <v>661.36099999999999</v>
      </c>
      <c r="T15" s="4">
        <v>212.822</v>
      </c>
      <c r="U15" s="5">
        <v>255.67400000000001</v>
      </c>
      <c r="V15" s="6">
        <f t="shared" si="0"/>
        <v>230.87359999999998</v>
      </c>
      <c r="W15" s="7">
        <f t="shared" si="0"/>
        <v>361.98220000000003</v>
      </c>
    </row>
    <row r="16" spans="1:23" x14ac:dyDescent="0.2">
      <c r="A16" s="1" t="s">
        <v>16</v>
      </c>
      <c r="B16" s="4">
        <v>201.691</v>
      </c>
      <c r="C16" s="5">
        <v>215.89099999999999</v>
      </c>
      <c r="D16" s="4">
        <v>223.50700000000001</v>
      </c>
      <c r="E16" s="5">
        <v>296.56400000000002</v>
      </c>
      <c r="F16" s="4">
        <v>212.989</v>
      </c>
      <c r="G16" s="5">
        <v>367.80200000000002</v>
      </c>
      <c r="H16" s="4">
        <v>197.37899999999999</v>
      </c>
      <c r="I16" s="5">
        <v>241.06399999999999</v>
      </c>
      <c r="J16" s="4">
        <v>186.19800000000001</v>
      </c>
      <c r="K16" s="5">
        <v>420.59100000000001</v>
      </c>
      <c r="L16" s="4">
        <v>261.42700000000002</v>
      </c>
      <c r="M16" s="5">
        <v>410.50299999999999</v>
      </c>
      <c r="N16" s="4">
        <v>200.041</v>
      </c>
      <c r="O16" s="5">
        <v>250.44800000000001</v>
      </c>
      <c r="P16" s="4">
        <v>174.89599999999999</v>
      </c>
      <c r="Q16" s="5">
        <v>242.39099999999999</v>
      </c>
      <c r="R16" s="4">
        <v>183.53899999999999</v>
      </c>
      <c r="S16" s="5">
        <v>598.43299999999999</v>
      </c>
      <c r="T16" s="4">
        <v>195.441</v>
      </c>
      <c r="U16" s="5">
        <v>230.58099999999999</v>
      </c>
      <c r="V16" s="6">
        <f t="shared" si="0"/>
        <v>203.71080000000001</v>
      </c>
      <c r="W16" s="7">
        <f t="shared" si="0"/>
        <v>327.42680000000007</v>
      </c>
    </row>
    <row r="17" spans="1:23" x14ac:dyDescent="0.2">
      <c r="A17" s="2" t="s">
        <v>17</v>
      </c>
      <c r="B17" s="8">
        <v>192.905</v>
      </c>
      <c r="C17" s="9">
        <v>210.61699999999999</v>
      </c>
      <c r="D17" s="8">
        <v>187.321</v>
      </c>
      <c r="E17" s="9">
        <v>247.78200000000001</v>
      </c>
      <c r="F17" s="8">
        <v>254.22399999999999</v>
      </c>
      <c r="G17" s="9">
        <v>448.05599999999998</v>
      </c>
      <c r="H17" s="8">
        <v>234.023</v>
      </c>
      <c r="I17" s="9">
        <v>279.04899999999998</v>
      </c>
      <c r="J17" s="8">
        <v>164.005</v>
      </c>
      <c r="K17" s="9">
        <v>387.54899999999998</v>
      </c>
      <c r="L17" s="8">
        <v>247.63399999999999</v>
      </c>
      <c r="M17" s="9">
        <v>409.94299999999998</v>
      </c>
      <c r="N17" s="8">
        <v>208.76599999999999</v>
      </c>
      <c r="O17" s="9">
        <v>263.62099999999998</v>
      </c>
      <c r="P17" s="8">
        <v>126.244</v>
      </c>
      <c r="Q17" s="9">
        <v>200.19900000000001</v>
      </c>
      <c r="R17" s="8">
        <v>187.215</v>
      </c>
      <c r="S17" s="9">
        <v>634.65099999999995</v>
      </c>
      <c r="T17" s="8">
        <v>218.81800000000001</v>
      </c>
      <c r="U17" s="9">
        <v>253.852</v>
      </c>
      <c r="V17" s="10">
        <f t="shared" si="0"/>
        <v>202.1155</v>
      </c>
      <c r="W17" s="11">
        <f t="shared" si="0"/>
        <v>333.53189999999995</v>
      </c>
    </row>
    <row r="19" spans="1:23" x14ac:dyDescent="0.2">
      <c r="A19" s="2" t="s">
        <v>20</v>
      </c>
      <c r="B19" s="14">
        <v>1</v>
      </c>
      <c r="C19" s="14"/>
      <c r="D19" s="14">
        <v>2</v>
      </c>
      <c r="E19" s="14"/>
      <c r="F19" s="14">
        <v>3</v>
      </c>
      <c r="G19" s="14"/>
      <c r="H19" s="14">
        <v>4</v>
      </c>
      <c r="I19" s="14"/>
      <c r="J19" s="14">
        <v>5</v>
      </c>
      <c r="K19" s="14"/>
      <c r="L19" s="14">
        <v>6</v>
      </c>
      <c r="M19" s="14"/>
      <c r="N19" s="14">
        <v>7</v>
      </c>
      <c r="O19" s="14"/>
      <c r="P19" s="14">
        <v>8</v>
      </c>
      <c r="Q19" s="14"/>
      <c r="R19" s="14">
        <v>9</v>
      </c>
      <c r="S19" s="14"/>
      <c r="T19" s="14">
        <v>10</v>
      </c>
      <c r="U19" s="14"/>
      <c r="V19" s="14" t="s">
        <v>1</v>
      </c>
      <c r="W19" s="14"/>
    </row>
    <row r="20" spans="1:23" x14ac:dyDescent="0.2">
      <c r="A20" s="1" t="s">
        <v>2</v>
      </c>
      <c r="B20" s="4">
        <v>152.11699999999999</v>
      </c>
      <c r="C20" s="5">
        <v>161.63</v>
      </c>
      <c r="D20" s="4">
        <v>135.00399999999999</v>
      </c>
      <c r="E20" s="5">
        <v>192.42099999999999</v>
      </c>
      <c r="F20" s="4">
        <v>164.68799999999999</v>
      </c>
      <c r="G20" s="5">
        <v>222.06100000000001</v>
      </c>
      <c r="H20" s="4">
        <v>181.233</v>
      </c>
      <c r="I20" s="5">
        <v>221.15</v>
      </c>
      <c r="J20" s="4">
        <v>148.74600000000001</v>
      </c>
      <c r="K20" s="5">
        <v>342.59100000000001</v>
      </c>
      <c r="L20" s="4">
        <v>153.34899999999999</v>
      </c>
      <c r="M20" s="5">
        <v>258.47500000000002</v>
      </c>
      <c r="N20" s="4">
        <v>147.709</v>
      </c>
      <c r="O20" s="5">
        <v>194.78200000000001</v>
      </c>
      <c r="P20" s="4">
        <v>160.08199999999999</v>
      </c>
      <c r="Q20" s="5">
        <v>232.929</v>
      </c>
      <c r="R20" s="4">
        <v>154.56899999999999</v>
      </c>
      <c r="S20" s="5">
        <v>438.24900000000002</v>
      </c>
      <c r="T20" s="4">
        <v>166.41300000000001</v>
      </c>
      <c r="U20" s="5">
        <v>192.328</v>
      </c>
      <c r="V20" s="6">
        <f t="shared" ref="V20:W35" si="1">(B20+D20+F20+H20+J20+L20+N20+P20+R20+T20)/10</f>
        <v>156.39099999999999</v>
      </c>
      <c r="W20" s="7">
        <f t="shared" si="1"/>
        <v>245.66159999999999</v>
      </c>
    </row>
    <row r="21" spans="1:23" x14ac:dyDescent="0.2">
      <c r="A21" s="1" t="s">
        <v>3</v>
      </c>
      <c r="B21" s="4">
        <v>146.023</v>
      </c>
      <c r="C21" s="5">
        <v>154.797</v>
      </c>
      <c r="D21" s="4">
        <v>151.30600000000001</v>
      </c>
      <c r="E21" s="5">
        <v>205.328</v>
      </c>
      <c r="F21" s="4">
        <v>154.071</v>
      </c>
      <c r="G21" s="5">
        <v>212.89500000000001</v>
      </c>
      <c r="H21" s="4">
        <v>185.13800000000001</v>
      </c>
      <c r="I21" s="5">
        <v>224.88</v>
      </c>
      <c r="J21" s="4">
        <v>147.697</v>
      </c>
      <c r="K21" s="5">
        <v>354.90300000000002</v>
      </c>
      <c r="L21" s="4">
        <v>195.18199999999999</v>
      </c>
      <c r="M21" s="5">
        <v>317.34800000000001</v>
      </c>
      <c r="N21" s="4">
        <v>151.74199999999999</v>
      </c>
      <c r="O21" s="5">
        <v>200.12200000000001</v>
      </c>
      <c r="P21" s="4">
        <v>140.339</v>
      </c>
      <c r="Q21" s="5">
        <v>221.035</v>
      </c>
      <c r="R21" s="4">
        <v>144.02099999999999</v>
      </c>
      <c r="S21" s="5">
        <v>505.32100000000003</v>
      </c>
      <c r="T21" s="4">
        <v>146.75200000000001</v>
      </c>
      <c r="U21" s="5">
        <v>173.834</v>
      </c>
      <c r="V21" s="6">
        <f t="shared" si="1"/>
        <v>156.22710000000001</v>
      </c>
      <c r="W21" s="7">
        <f t="shared" si="1"/>
        <v>257.04629999999997</v>
      </c>
    </row>
    <row r="22" spans="1:23" x14ac:dyDescent="0.2">
      <c r="A22" s="1" t="s">
        <v>4</v>
      </c>
      <c r="B22" s="4">
        <v>120.84399999999999</v>
      </c>
      <c r="C22" s="5">
        <v>138.68199999999999</v>
      </c>
      <c r="D22" s="4">
        <v>157.11600000000001</v>
      </c>
      <c r="E22" s="5">
        <v>212.22399999999999</v>
      </c>
      <c r="F22" s="4">
        <v>149.27500000000001</v>
      </c>
      <c r="G22" s="5">
        <v>207.971</v>
      </c>
      <c r="H22" s="4">
        <v>158.46</v>
      </c>
      <c r="I22" s="5">
        <v>203.268</v>
      </c>
      <c r="J22" s="4">
        <v>153.74100000000001</v>
      </c>
      <c r="K22" s="5">
        <v>345.77</v>
      </c>
      <c r="L22" s="4">
        <v>172.976</v>
      </c>
      <c r="M22" s="5">
        <v>283.95499999999998</v>
      </c>
      <c r="N22" s="4">
        <v>171.44399999999999</v>
      </c>
      <c r="O22" s="5">
        <v>221.11199999999999</v>
      </c>
      <c r="P22" s="4">
        <v>139.65799999999999</v>
      </c>
      <c r="Q22" s="5">
        <v>212.56299999999999</v>
      </c>
      <c r="R22" s="4">
        <v>150.23099999999999</v>
      </c>
      <c r="S22" s="5">
        <v>498.55399999999997</v>
      </c>
      <c r="T22" s="4">
        <v>174.41900000000001</v>
      </c>
      <c r="U22" s="5">
        <v>206.178</v>
      </c>
      <c r="V22" s="6">
        <f t="shared" si="1"/>
        <v>154.81639999999999</v>
      </c>
      <c r="W22" s="7">
        <f t="shared" si="1"/>
        <v>253.02770000000001</v>
      </c>
    </row>
    <row r="23" spans="1:23" x14ac:dyDescent="0.2">
      <c r="A23" s="1" t="s">
        <v>5</v>
      </c>
      <c r="B23" s="4">
        <v>183.887</v>
      </c>
      <c r="C23" s="5">
        <v>198.21100000000001</v>
      </c>
      <c r="D23" s="4">
        <v>132.452</v>
      </c>
      <c r="E23" s="5">
        <v>199.25700000000001</v>
      </c>
      <c r="F23" s="4">
        <v>166.44900000000001</v>
      </c>
      <c r="G23" s="5">
        <v>226.078</v>
      </c>
      <c r="H23" s="4">
        <v>184.523</v>
      </c>
      <c r="I23" s="5">
        <v>228.22300000000001</v>
      </c>
      <c r="J23" s="4">
        <v>168.184</v>
      </c>
      <c r="K23" s="5">
        <v>387.42899999999997</v>
      </c>
      <c r="L23" s="4">
        <v>217.79300000000001</v>
      </c>
      <c r="M23" s="5">
        <v>370.43099999999998</v>
      </c>
      <c r="N23" s="4">
        <v>173.99700000000001</v>
      </c>
      <c r="O23" s="5">
        <v>217.02600000000001</v>
      </c>
      <c r="P23" s="4">
        <v>182.874</v>
      </c>
      <c r="Q23" s="5">
        <v>252.048</v>
      </c>
      <c r="R23" s="4">
        <v>181.136</v>
      </c>
      <c r="S23" s="5">
        <v>568.70500000000004</v>
      </c>
      <c r="T23" s="4">
        <v>155.155</v>
      </c>
      <c r="U23" s="5">
        <v>196.649</v>
      </c>
      <c r="V23" s="6">
        <f t="shared" si="1"/>
        <v>174.64500000000001</v>
      </c>
      <c r="W23" s="7">
        <f t="shared" si="1"/>
        <v>284.40569999999997</v>
      </c>
    </row>
    <row r="24" spans="1:23" x14ac:dyDescent="0.2">
      <c r="A24" s="1" t="s">
        <v>6</v>
      </c>
      <c r="B24" s="4">
        <v>125.72499999999999</v>
      </c>
      <c r="C24" s="5">
        <v>140.14099999999999</v>
      </c>
      <c r="D24" s="4">
        <v>154.18700000000001</v>
      </c>
      <c r="E24" s="5">
        <v>209.916</v>
      </c>
      <c r="F24" s="4">
        <v>179.11500000000001</v>
      </c>
      <c r="G24" s="5">
        <v>229.845</v>
      </c>
      <c r="H24" s="4">
        <v>168.405</v>
      </c>
      <c r="I24" s="5">
        <v>213.251</v>
      </c>
      <c r="J24" s="4">
        <v>189.328</v>
      </c>
      <c r="K24" s="5">
        <v>383.20299999999997</v>
      </c>
      <c r="L24" s="4">
        <v>152.89400000000001</v>
      </c>
      <c r="M24" s="5">
        <v>259.29899999999998</v>
      </c>
      <c r="N24" s="4">
        <v>157.94</v>
      </c>
      <c r="O24" s="5">
        <v>206.13200000000001</v>
      </c>
      <c r="P24" s="4">
        <v>121.197</v>
      </c>
      <c r="Q24" s="5">
        <v>214.691</v>
      </c>
      <c r="R24" s="4">
        <v>170.84399999999999</v>
      </c>
      <c r="S24" s="5">
        <v>535.16700000000003</v>
      </c>
      <c r="T24" s="4">
        <v>129.55500000000001</v>
      </c>
      <c r="U24" s="5">
        <v>156.143</v>
      </c>
      <c r="V24" s="6">
        <f t="shared" si="1"/>
        <v>154.91900000000004</v>
      </c>
      <c r="W24" s="7">
        <f t="shared" si="1"/>
        <v>254.77879999999999</v>
      </c>
    </row>
    <row r="25" spans="1:23" x14ac:dyDescent="0.2">
      <c r="A25" s="1" t="s">
        <v>7</v>
      </c>
      <c r="B25" s="4">
        <v>135.13999999999999</v>
      </c>
      <c r="C25" s="5">
        <v>149.38999999999999</v>
      </c>
      <c r="D25" s="4">
        <v>202.35</v>
      </c>
      <c r="E25" s="5">
        <v>255.85</v>
      </c>
      <c r="F25" s="4">
        <v>176.78</v>
      </c>
      <c r="G25" s="5">
        <v>240.02</v>
      </c>
      <c r="H25" s="4">
        <v>196.23699999999999</v>
      </c>
      <c r="I25" s="5">
        <v>237.27699999999999</v>
      </c>
      <c r="J25" s="4">
        <v>167.608</v>
      </c>
      <c r="K25" s="5">
        <v>366.81599999999997</v>
      </c>
      <c r="L25" s="4">
        <v>134.56899999999999</v>
      </c>
      <c r="M25" s="5">
        <v>234.07</v>
      </c>
      <c r="N25" s="4">
        <v>138.71700000000001</v>
      </c>
      <c r="O25" s="5">
        <v>182.39</v>
      </c>
      <c r="P25" s="4">
        <v>128.66800000000001</v>
      </c>
      <c r="Q25" s="5">
        <v>215.98</v>
      </c>
      <c r="R25" s="4">
        <v>130.851</v>
      </c>
      <c r="S25" s="5">
        <v>450.13400000000001</v>
      </c>
      <c r="T25" s="4">
        <v>132.38999999999999</v>
      </c>
      <c r="U25" s="5">
        <v>160.96700000000001</v>
      </c>
      <c r="V25" s="6">
        <f t="shared" si="1"/>
        <v>154.33099999999999</v>
      </c>
      <c r="W25" s="7">
        <f t="shared" si="1"/>
        <v>249.28940000000003</v>
      </c>
    </row>
    <row r="26" spans="1:23" x14ac:dyDescent="0.2">
      <c r="A26" s="1" t="s">
        <v>8</v>
      </c>
      <c r="B26" s="4">
        <v>168.977</v>
      </c>
      <c r="C26" s="5">
        <v>180.553</v>
      </c>
      <c r="D26" s="4">
        <v>241.20599999999999</v>
      </c>
      <c r="E26" s="5">
        <v>307.77699999999999</v>
      </c>
      <c r="F26" s="4">
        <v>233.45599999999999</v>
      </c>
      <c r="G26" s="5">
        <v>293.95499999999998</v>
      </c>
      <c r="H26" s="4">
        <v>271.43200000000002</v>
      </c>
      <c r="I26" s="5">
        <v>314.86</v>
      </c>
      <c r="J26" s="4">
        <v>232.16900000000001</v>
      </c>
      <c r="K26" s="5">
        <v>467.52100000000002</v>
      </c>
      <c r="L26" s="4">
        <v>232.87799999999999</v>
      </c>
      <c r="M26" s="5">
        <v>346.411</v>
      </c>
      <c r="N26" s="4">
        <v>205.797</v>
      </c>
      <c r="O26" s="5">
        <v>258.34399999999999</v>
      </c>
      <c r="P26" s="4">
        <v>175.21799999999999</v>
      </c>
      <c r="Q26" s="5">
        <v>258.97300000000001</v>
      </c>
      <c r="R26" s="4">
        <v>166.81399999999999</v>
      </c>
      <c r="S26" s="5">
        <v>622.56600000000003</v>
      </c>
      <c r="T26" s="4">
        <v>262.13099999999997</v>
      </c>
      <c r="U26" s="5">
        <v>301.96199999999999</v>
      </c>
      <c r="V26" s="6">
        <f t="shared" si="1"/>
        <v>219.0078</v>
      </c>
      <c r="W26" s="7">
        <f t="shared" si="1"/>
        <v>335.29219999999998</v>
      </c>
    </row>
    <row r="27" spans="1:23" x14ac:dyDescent="0.2">
      <c r="A27" s="1" t="s">
        <v>9</v>
      </c>
      <c r="B27" s="4">
        <v>176.45699999999999</v>
      </c>
      <c r="C27" s="5">
        <v>198.517</v>
      </c>
      <c r="D27" s="4">
        <v>213.90899999999999</v>
      </c>
      <c r="E27" s="5">
        <v>285.19900000000001</v>
      </c>
      <c r="F27" s="4">
        <v>224.81800000000001</v>
      </c>
      <c r="G27" s="5">
        <v>358.31</v>
      </c>
      <c r="H27" s="4">
        <v>234.02799999999999</v>
      </c>
      <c r="I27" s="5">
        <v>277.09800000000001</v>
      </c>
      <c r="J27" s="4">
        <v>195.749</v>
      </c>
      <c r="K27" s="5">
        <v>451.37099999999998</v>
      </c>
      <c r="L27" s="4">
        <v>216.28299999999999</v>
      </c>
      <c r="M27" s="5">
        <v>378.37700000000001</v>
      </c>
      <c r="N27" s="4">
        <v>220.90799999999999</v>
      </c>
      <c r="O27" s="5">
        <v>271.82799999999997</v>
      </c>
      <c r="P27" s="4">
        <v>174.53</v>
      </c>
      <c r="Q27" s="5">
        <v>246.68700000000001</v>
      </c>
      <c r="R27" s="4">
        <v>159.215</v>
      </c>
      <c r="S27" s="5">
        <v>522.36</v>
      </c>
      <c r="T27" s="4">
        <v>222.87799999999999</v>
      </c>
      <c r="U27" s="5">
        <v>256.21499999999997</v>
      </c>
      <c r="V27" s="6">
        <f t="shared" si="1"/>
        <v>203.87749999999997</v>
      </c>
      <c r="W27" s="7">
        <f t="shared" si="1"/>
        <v>324.59620000000001</v>
      </c>
    </row>
    <row r="28" spans="1:23" x14ac:dyDescent="0.2">
      <c r="A28" s="1" t="s">
        <v>10</v>
      </c>
      <c r="B28" s="4">
        <v>214.358</v>
      </c>
      <c r="C28" s="5">
        <v>229.28800000000001</v>
      </c>
      <c r="D28" s="4">
        <v>189.191</v>
      </c>
      <c r="E28" s="5">
        <v>253.77099999999999</v>
      </c>
      <c r="F28" s="4">
        <v>202.52</v>
      </c>
      <c r="G28" s="5">
        <v>341.58499999999998</v>
      </c>
      <c r="H28" s="4">
        <v>212.381</v>
      </c>
      <c r="I28" s="5">
        <v>256.07299999999998</v>
      </c>
      <c r="J28" s="4">
        <v>213.02699999999999</v>
      </c>
      <c r="K28" s="5">
        <v>480.83499999999998</v>
      </c>
      <c r="L28" s="4">
        <v>230.08099999999999</v>
      </c>
      <c r="M28" s="5">
        <v>421.709</v>
      </c>
      <c r="N28" s="4">
        <v>235.5</v>
      </c>
      <c r="O28" s="5">
        <v>297.64800000000002</v>
      </c>
      <c r="P28" s="4">
        <v>174.846</v>
      </c>
      <c r="Q28" s="5">
        <v>261.50700000000001</v>
      </c>
      <c r="R28" s="4">
        <v>213.69499999999999</v>
      </c>
      <c r="S28" s="5">
        <v>671.29899999999998</v>
      </c>
      <c r="T28" s="4">
        <v>241.01900000000001</v>
      </c>
      <c r="U28" s="5">
        <v>282.30099999999999</v>
      </c>
      <c r="V28" s="6">
        <f t="shared" si="1"/>
        <v>212.66179999999994</v>
      </c>
      <c r="W28" s="7">
        <f t="shared" si="1"/>
        <v>349.60160000000002</v>
      </c>
    </row>
    <row r="29" spans="1:23" x14ac:dyDescent="0.2">
      <c r="A29" s="1" t="s">
        <v>11</v>
      </c>
      <c r="B29" s="4">
        <v>182.25800000000001</v>
      </c>
      <c r="C29" s="5">
        <v>198.22399999999999</v>
      </c>
      <c r="D29" s="4">
        <v>269.62299999999999</v>
      </c>
      <c r="E29" s="5">
        <v>341.221</v>
      </c>
      <c r="F29" s="4">
        <v>247.07499999999999</v>
      </c>
      <c r="G29" s="5">
        <v>328.52300000000002</v>
      </c>
      <c r="H29" s="4">
        <v>240.31</v>
      </c>
      <c r="I29" s="5">
        <v>282.12200000000001</v>
      </c>
      <c r="J29" s="4">
        <v>222.48400000000001</v>
      </c>
      <c r="K29" s="5">
        <v>501.18900000000002</v>
      </c>
      <c r="L29" s="4">
        <v>255.32400000000001</v>
      </c>
      <c r="M29" s="5">
        <v>427.87599999999998</v>
      </c>
      <c r="N29" s="4">
        <v>244.631</v>
      </c>
      <c r="O29" s="5">
        <v>294.15600000000001</v>
      </c>
      <c r="P29" s="4">
        <v>180.58600000000001</v>
      </c>
      <c r="Q29" s="5">
        <v>252.488</v>
      </c>
      <c r="R29" s="4">
        <v>176.041</v>
      </c>
      <c r="S29" s="5">
        <v>675.298</v>
      </c>
      <c r="T29" s="4">
        <v>200.29300000000001</v>
      </c>
      <c r="U29" s="5">
        <v>229.619</v>
      </c>
      <c r="V29" s="6">
        <f t="shared" si="1"/>
        <v>221.86250000000001</v>
      </c>
      <c r="W29" s="7">
        <f t="shared" si="1"/>
        <v>353.07159999999999</v>
      </c>
    </row>
    <row r="30" spans="1:23" x14ac:dyDescent="0.2">
      <c r="A30" s="1" t="s">
        <v>12</v>
      </c>
      <c r="B30" s="4">
        <v>268.39499999999998</v>
      </c>
      <c r="C30" s="5">
        <v>297.33100000000002</v>
      </c>
      <c r="D30" s="4">
        <v>195.83199999999999</v>
      </c>
      <c r="E30" s="5">
        <v>255.28200000000001</v>
      </c>
      <c r="F30" s="4">
        <v>306.43900000000002</v>
      </c>
      <c r="G30" s="5">
        <v>409.697</v>
      </c>
      <c r="H30" s="4">
        <v>309.19400000000002</v>
      </c>
      <c r="I30" s="5">
        <v>385.03100000000001</v>
      </c>
      <c r="J30" s="4">
        <v>297.41899999999998</v>
      </c>
      <c r="K30" s="5">
        <v>680.94299999999896</v>
      </c>
      <c r="L30" s="4">
        <v>311.34100000000001</v>
      </c>
      <c r="M30" s="5">
        <v>511.596</v>
      </c>
      <c r="N30" s="4">
        <v>296.96499999999997</v>
      </c>
      <c r="O30" s="5">
        <v>354.76600000000002</v>
      </c>
      <c r="P30" s="4">
        <v>252.999</v>
      </c>
      <c r="Q30" s="5">
        <v>352.97399999999999</v>
      </c>
      <c r="R30" s="4">
        <v>230.78299999999999</v>
      </c>
      <c r="S30" s="5">
        <v>858.76300000000003</v>
      </c>
      <c r="T30" s="4">
        <v>269.16399999999999</v>
      </c>
      <c r="U30" s="5">
        <v>307.09899999999999</v>
      </c>
      <c r="V30" s="6">
        <f t="shared" si="1"/>
        <v>273.85309999999998</v>
      </c>
      <c r="W30" s="7">
        <f t="shared" si="1"/>
        <v>441.34820000000002</v>
      </c>
    </row>
    <row r="31" spans="1:23" x14ac:dyDescent="0.2">
      <c r="A31" s="1" t="s">
        <v>13</v>
      </c>
      <c r="B31" s="4">
        <v>199.767</v>
      </c>
      <c r="C31" s="5">
        <v>216.815</v>
      </c>
      <c r="D31" s="4">
        <v>246.185</v>
      </c>
      <c r="E31" s="5">
        <v>330.10199999999998</v>
      </c>
      <c r="F31" s="4">
        <v>228.197</v>
      </c>
      <c r="G31" s="5">
        <v>451.73500000000001</v>
      </c>
      <c r="H31" s="4">
        <v>223.928</v>
      </c>
      <c r="I31" s="5">
        <v>277.29399999999998</v>
      </c>
      <c r="J31" s="4">
        <v>198.06299999999999</v>
      </c>
      <c r="K31" s="5">
        <v>453.96</v>
      </c>
      <c r="L31" s="4">
        <v>228.93100000000001</v>
      </c>
      <c r="M31" s="5">
        <v>382.85399999999998</v>
      </c>
      <c r="N31" s="4">
        <v>222.54400000000001</v>
      </c>
      <c r="O31" s="5">
        <v>275.53800000000001</v>
      </c>
      <c r="P31" s="4">
        <v>190.40799999999999</v>
      </c>
      <c r="Q31" s="5">
        <v>272.96100000000001</v>
      </c>
      <c r="R31" s="4">
        <v>187.41300000000001</v>
      </c>
      <c r="S31" s="5">
        <v>671.90200000000004</v>
      </c>
      <c r="T31" s="4">
        <v>212.86600000000001</v>
      </c>
      <c r="U31" s="5">
        <v>247.80600000000001</v>
      </c>
      <c r="V31" s="6">
        <f t="shared" si="1"/>
        <v>213.83020000000002</v>
      </c>
      <c r="W31" s="7">
        <f t="shared" si="1"/>
        <v>358.0967</v>
      </c>
    </row>
    <row r="32" spans="1:23" x14ac:dyDescent="0.2">
      <c r="A32" s="1" t="s">
        <v>14</v>
      </c>
      <c r="B32" s="4">
        <v>207.89599999999999</v>
      </c>
      <c r="C32" s="5">
        <v>225.95099999999999</v>
      </c>
      <c r="D32" s="4">
        <v>149.822</v>
      </c>
      <c r="E32" s="5">
        <v>217.95500000000001</v>
      </c>
      <c r="F32" s="4">
        <v>248.94300000000001</v>
      </c>
      <c r="G32" s="5">
        <v>363.27800000000002</v>
      </c>
      <c r="H32" s="4">
        <v>189.99</v>
      </c>
      <c r="I32" s="5">
        <v>244.26499999999999</v>
      </c>
      <c r="J32" s="4">
        <v>242.03</v>
      </c>
      <c r="K32" s="5">
        <v>520.23500000000001</v>
      </c>
      <c r="L32" s="4">
        <v>196.596</v>
      </c>
      <c r="M32" s="5">
        <v>358.53199999999998</v>
      </c>
      <c r="N32" s="4">
        <v>233.55199999999999</v>
      </c>
      <c r="O32" s="5">
        <v>279.24700000000001</v>
      </c>
      <c r="P32" s="4">
        <v>232.684</v>
      </c>
      <c r="Q32" s="5">
        <v>303.834</v>
      </c>
      <c r="R32" s="4">
        <v>206.77799999999999</v>
      </c>
      <c r="S32" s="5">
        <v>717.31200000000001</v>
      </c>
      <c r="T32" s="4">
        <v>213.69800000000001</v>
      </c>
      <c r="U32" s="5">
        <v>249.83500000000001</v>
      </c>
      <c r="V32" s="6">
        <f t="shared" si="1"/>
        <v>212.19890000000001</v>
      </c>
      <c r="W32" s="7">
        <f t="shared" si="1"/>
        <v>348.0444</v>
      </c>
    </row>
    <row r="33" spans="1:23" x14ac:dyDescent="0.2">
      <c r="A33" s="1" t="s">
        <v>15</v>
      </c>
      <c r="B33" s="4">
        <v>200.31299999999999</v>
      </c>
      <c r="C33" s="5">
        <v>219.93100000000001</v>
      </c>
      <c r="D33" s="4">
        <v>182.036</v>
      </c>
      <c r="E33" s="5">
        <v>250.643</v>
      </c>
      <c r="F33" s="4">
        <v>233.87</v>
      </c>
      <c r="G33" s="5">
        <v>312.49099999999999</v>
      </c>
      <c r="H33" s="4">
        <v>225.93899999999999</v>
      </c>
      <c r="I33" s="5">
        <v>277.94499999999999</v>
      </c>
      <c r="J33" s="4">
        <v>274.94200000000001</v>
      </c>
      <c r="K33" s="5">
        <v>543.923</v>
      </c>
      <c r="L33" s="4">
        <v>257.02300000000002</v>
      </c>
      <c r="M33" s="5">
        <v>464.48</v>
      </c>
      <c r="N33" s="4">
        <v>282.435</v>
      </c>
      <c r="O33" s="5">
        <v>331.97399999999999</v>
      </c>
      <c r="P33" s="4">
        <v>223.39400000000001</v>
      </c>
      <c r="Q33" s="5">
        <v>301.39999999999998</v>
      </c>
      <c r="R33" s="4">
        <v>215.96199999999999</v>
      </c>
      <c r="S33" s="5">
        <v>661.36099999999999</v>
      </c>
      <c r="T33" s="4">
        <v>212.822</v>
      </c>
      <c r="U33" s="5">
        <v>255.67400000000001</v>
      </c>
      <c r="V33" s="6">
        <f t="shared" si="1"/>
        <v>230.87359999999998</v>
      </c>
      <c r="W33" s="7">
        <f t="shared" si="1"/>
        <v>361.98220000000003</v>
      </c>
    </row>
    <row r="34" spans="1:23" x14ac:dyDescent="0.2">
      <c r="A34" s="1" t="s">
        <v>16</v>
      </c>
      <c r="B34" s="4">
        <v>201.691</v>
      </c>
      <c r="C34" s="5">
        <v>215.89099999999999</v>
      </c>
      <c r="D34" s="4">
        <v>223.50700000000001</v>
      </c>
      <c r="E34" s="5">
        <v>296.56400000000002</v>
      </c>
      <c r="F34" s="4">
        <v>212.989</v>
      </c>
      <c r="G34" s="5">
        <v>367.80200000000002</v>
      </c>
      <c r="H34" s="4">
        <v>197.37899999999999</v>
      </c>
      <c r="I34" s="5">
        <v>241.06399999999999</v>
      </c>
      <c r="J34" s="4">
        <v>186.19800000000001</v>
      </c>
      <c r="K34" s="5">
        <v>420.59100000000001</v>
      </c>
      <c r="L34" s="4">
        <v>261.42700000000002</v>
      </c>
      <c r="M34" s="5">
        <v>410.50299999999999</v>
      </c>
      <c r="N34" s="4">
        <v>200.041</v>
      </c>
      <c r="O34" s="5">
        <v>250.44800000000001</v>
      </c>
      <c r="P34" s="4">
        <v>174.89599999999999</v>
      </c>
      <c r="Q34" s="5">
        <v>242.39099999999999</v>
      </c>
      <c r="R34" s="4">
        <v>183.53899999999999</v>
      </c>
      <c r="S34" s="5">
        <v>598.43299999999999</v>
      </c>
      <c r="T34" s="4">
        <v>195.441</v>
      </c>
      <c r="U34" s="5">
        <v>230.58099999999999</v>
      </c>
      <c r="V34" s="6">
        <f t="shared" si="1"/>
        <v>203.71080000000001</v>
      </c>
      <c r="W34" s="7">
        <f t="shared" si="1"/>
        <v>327.42680000000007</v>
      </c>
    </row>
    <row r="35" spans="1:23" x14ac:dyDescent="0.2">
      <c r="A35" s="2" t="s">
        <v>17</v>
      </c>
      <c r="B35" s="8">
        <v>192.905</v>
      </c>
      <c r="C35" s="9">
        <v>210.61699999999999</v>
      </c>
      <c r="D35" s="8">
        <v>187.321</v>
      </c>
      <c r="E35" s="9">
        <v>247.78200000000001</v>
      </c>
      <c r="F35" s="8">
        <v>254.22399999999999</v>
      </c>
      <c r="G35" s="9">
        <v>448.05599999999998</v>
      </c>
      <c r="H35" s="8">
        <v>234.023</v>
      </c>
      <c r="I35" s="9">
        <v>279.04899999999998</v>
      </c>
      <c r="J35" s="8">
        <v>164.005</v>
      </c>
      <c r="K35" s="9">
        <v>387.54899999999998</v>
      </c>
      <c r="L35" s="8">
        <v>247.63399999999999</v>
      </c>
      <c r="M35" s="9">
        <v>409.94299999999998</v>
      </c>
      <c r="N35" s="8">
        <v>208.76599999999999</v>
      </c>
      <c r="O35" s="9">
        <v>263.62099999999998</v>
      </c>
      <c r="P35" s="8">
        <v>126.244</v>
      </c>
      <c r="Q35" s="9">
        <v>200.19900000000001</v>
      </c>
      <c r="R35" s="8">
        <v>187.215</v>
      </c>
      <c r="S35" s="9">
        <v>634.65099999999995</v>
      </c>
      <c r="T35" s="8">
        <v>218.81800000000001</v>
      </c>
      <c r="U35" s="9">
        <v>253.852</v>
      </c>
      <c r="V35" s="10">
        <f t="shared" si="1"/>
        <v>202.1155</v>
      </c>
      <c r="W35" s="11">
        <f t="shared" si="1"/>
        <v>333.53189999999995</v>
      </c>
    </row>
  </sheetData>
  <mergeCells count="22">
    <mergeCell ref="L19:M19"/>
    <mergeCell ref="N19:O19"/>
    <mergeCell ref="P19:Q19"/>
    <mergeCell ref="R19:S19"/>
    <mergeCell ref="T19:U19"/>
    <mergeCell ref="V19:W19"/>
    <mergeCell ref="N1:O1"/>
    <mergeCell ref="P1:Q1"/>
    <mergeCell ref="R1:S1"/>
    <mergeCell ref="T1:U1"/>
    <mergeCell ref="V1:W1"/>
    <mergeCell ref="B19:C19"/>
    <mergeCell ref="D19:E19"/>
    <mergeCell ref="F19:G19"/>
    <mergeCell ref="H19:I19"/>
    <mergeCell ref="J19:K19"/>
    <mergeCell ref="L1:M1"/>
    <mergeCell ref="B1:C1"/>
    <mergeCell ref="D1:E1"/>
    <mergeCell ref="F1:G1"/>
    <mergeCell ref="H1:I1"/>
    <mergeCell ref="J1:K1"/>
  </mergeCells>
  <conditionalFormatting sqref="B2:B17">
    <cfRule type="colorScale" priority="44">
      <colorScale>
        <cfvo type="min"/>
        <cfvo type="formula" val="$B$17"/>
        <cfvo type="max"/>
        <color rgb="FF008000"/>
        <color rgb="FFFFEB84"/>
        <color rgb="FFFF0000"/>
      </colorScale>
    </cfRule>
  </conditionalFormatting>
  <conditionalFormatting sqref="C2:C17">
    <cfRule type="colorScale" priority="43">
      <colorScale>
        <cfvo type="min"/>
        <cfvo type="formula" val="$C$17"/>
        <cfvo type="max"/>
        <color rgb="FF008000"/>
        <color rgb="FFFFEB84"/>
        <color rgb="FFFF0000"/>
      </colorScale>
    </cfRule>
  </conditionalFormatting>
  <conditionalFormatting sqref="D2:D17">
    <cfRule type="colorScale" priority="42">
      <colorScale>
        <cfvo type="min"/>
        <cfvo type="formula" val="$D$17"/>
        <cfvo type="max"/>
        <color rgb="FF008000"/>
        <color rgb="FFFFEB84"/>
        <color rgb="FFFF0000"/>
      </colorScale>
    </cfRule>
  </conditionalFormatting>
  <conditionalFormatting sqref="E2:E17">
    <cfRule type="colorScale" priority="41">
      <colorScale>
        <cfvo type="min"/>
        <cfvo type="formula" val="$E$17"/>
        <cfvo type="max"/>
        <color rgb="FF008000"/>
        <color rgb="FFFFEB84"/>
        <color rgb="FFFF0000"/>
      </colorScale>
    </cfRule>
  </conditionalFormatting>
  <conditionalFormatting sqref="F2:F17">
    <cfRule type="colorScale" priority="40">
      <colorScale>
        <cfvo type="min"/>
        <cfvo type="formula" val="$F$17"/>
        <cfvo type="max"/>
        <color rgb="FF008000"/>
        <color rgb="FFFFEB84"/>
        <color rgb="FFFF0000"/>
      </colorScale>
    </cfRule>
  </conditionalFormatting>
  <conditionalFormatting sqref="G2:G17">
    <cfRule type="colorScale" priority="39">
      <colorScale>
        <cfvo type="min"/>
        <cfvo type="formula" val="$G$17"/>
        <cfvo type="max"/>
        <color rgb="FF008000"/>
        <color rgb="FFFFEB84"/>
        <color rgb="FFFF0000"/>
      </colorScale>
    </cfRule>
  </conditionalFormatting>
  <conditionalFormatting sqref="H2:H17">
    <cfRule type="colorScale" priority="38">
      <colorScale>
        <cfvo type="min"/>
        <cfvo type="formula" val="$H$17"/>
        <cfvo type="max"/>
        <color rgb="FF008000"/>
        <color rgb="FFFFEB84"/>
        <color rgb="FFFF0000"/>
      </colorScale>
    </cfRule>
  </conditionalFormatting>
  <conditionalFormatting sqref="I2:I17">
    <cfRule type="colorScale" priority="37">
      <colorScale>
        <cfvo type="min"/>
        <cfvo type="formula" val="$I$17"/>
        <cfvo type="max"/>
        <color rgb="FF008000"/>
        <color rgb="FFFFEB84"/>
        <color rgb="FFFF0000"/>
      </colorScale>
    </cfRule>
  </conditionalFormatting>
  <conditionalFormatting sqref="J2:J17">
    <cfRule type="colorScale" priority="36">
      <colorScale>
        <cfvo type="min"/>
        <cfvo type="formula" val="$J$17"/>
        <cfvo type="max"/>
        <color rgb="FF008000"/>
        <color rgb="FFFFEB84"/>
        <color rgb="FFFF0000"/>
      </colorScale>
    </cfRule>
  </conditionalFormatting>
  <conditionalFormatting sqref="K2:K17">
    <cfRule type="colorScale" priority="35">
      <colorScale>
        <cfvo type="min"/>
        <cfvo type="formula" val="$K$17"/>
        <cfvo type="max"/>
        <color rgb="FF008000"/>
        <color rgb="FFFFEB84"/>
        <color rgb="FFFF0000"/>
      </colorScale>
    </cfRule>
  </conditionalFormatting>
  <conditionalFormatting sqref="L2:L17">
    <cfRule type="colorScale" priority="34">
      <colorScale>
        <cfvo type="min"/>
        <cfvo type="formula" val="$L$17"/>
        <cfvo type="max"/>
        <color rgb="FF008000"/>
        <color rgb="FFFFEB84"/>
        <color rgb="FFFF0000"/>
      </colorScale>
    </cfRule>
  </conditionalFormatting>
  <conditionalFormatting sqref="M2:M17">
    <cfRule type="colorScale" priority="33">
      <colorScale>
        <cfvo type="min"/>
        <cfvo type="formula" val="$M$17"/>
        <cfvo type="max"/>
        <color rgb="FF008000"/>
        <color rgb="FFFFEB84"/>
        <color rgb="FFFF0000"/>
      </colorScale>
    </cfRule>
  </conditionalFormatting>
  <conditionalFormatting sqref="N2:N17">
    <cfRule type="colorScale" priority="32">
      <colorScale>
        <cfvo type="min"/>
        <cfvo type="formula" val="$N$17"/>
        <cfvo type="max"/>
        <color rgb="FF008000"/>
        <color rgb="FFFFEB84"/>
        <color rgb="FFFF0000"/>
      </colorScale>
    </cfRule>
  </conditionalFormatting>
  <conditionalFormatting sqref="O2:O17">
    <cfRule type="colorScale" priority="31">
      <colorScale>
        <cfvo type="min"/>
        <cfvo type="formula" val="$O$17"/>
        <cfvo type="max"/>
        <color rgb="FF008000"/>
        <color rgb="FFFFEB84"/>
        <color rgb="FFFF0000"/>
      </colorScale>
    </cfRule>
  </conditionalFormatting>
  <conditionalFormatting sqref="P2:P17">
    <cfRule type="colorScale" priority="30">
      <colorScale>
        <cfvo type="min"/>
        <cfvo type="formula" val="$P$17"/>
        <cfvo type="max"/>
        <color rgb="FF008000"/>
        <color rgb="FFFFEB84"/>
        <color rgb="FFFF0000"/>
      </colorScale>
    </cfRule>
  </conditionalFormatting>
  <conditionalFormatting sqref="Q2:Q17">
    <cfRule type="colorScale" priority="29">
      <colorScale>
        <cfvo type="min"/>
        <cfvo type="formula" val="$Q$17"/>
        <cfvo type="max"/>
        <color rgb="FF008000"/>
        <color rgb="FFFFEB84"/>
        <color rgb="FFFF0000"/>
      </colorScale>
    </cfRule>
  </conditionalFormatting>
  <conditionalFormatting sqref="R2:R17">
    <cfRule type="colorScale" priority="28">
      <colorScale>
        <cfvo type="min"/>
        <cfvo type="formula" val="$R$17"/>
        <cfvo type="max"/>
        <color rgb="FF008000"/>
        <color rgb="FFFFEB84"/>
        <color rgb="FFFF0000"/>
      </colorScale>
    </cfRule>
  </conditionalFormatting>
  <conditionalFormatting sqref="S2:S17">
    <cfRule type="colorScale" priority="27">
      <colorScale>
        <cfvo type="min"/>
        <cfvo type="formula" val="$S$17"/>
        <cfvo type="max"/>
        <color rgb="FF008000"/>
        <color rgb="FFFFEB84"/>
        <color rgb="FFFF0000"/>
      </colorScale>
    </cfRule>
  </conditionalFormatting>
  <conditionalFormatting sqref="T2:T17">
    <cfRule type="colorScale" priority="26">
      <colorScale>
        <cfvo type="min"/>
        <cfvo type="formula" val="$T$17"/>
        <cfvo type="max"/>
        <color rgb="FF008000"/>
        <color rgb="FFFFEB84"/>
        <color rgb="FFFF0000"/>
      </colorScale>
    </cfRule>
  </conditionalFormatting>
  <conditionalFormatting sqref="U2:U17">
    <cfRule type="colorScale" priority="25">
      <colorScale>
        <cfvo type="min"/>
        <cfvo type="formula" val="$U$17"/>
        <cfvo type="max"/>
        <color rgb="FF008000"/>
        <color rgb="FFFFEB84"/>
        <color rgb="FFFF0000"/>
      </colorScale>
    </cfRule>
  </conditionalFormatting>
  <conditionalFormatting sqref="V2:V17">
    <cfRule type="colorScale" priority="24">
      <colorScale>
        <cfvo type="min"/>
        <cfvo type="formula" val="$V$17"/>
        <cfvo type="max"/>
        <color rgb="FF008000"/>
        <color rgb="FFFFEB84"/>
        <color rgb="FFFF0000"/>
      </colorScale>
    </cfRule>
  </conditionalFormatting>
  <conditionalFormatting sqref="W2:W17">
    <cfRule type="colorScale" priority="23">
      <colorScale>
        <cfvo type="min"/>
        <cfvo type="formula" val="$W$17"/>
        <cfvo type="max"/>
        <color rgb="FF008000"/>
        <color rgb="FFFFEB84"/>
        <color rgb="FFFF0000"/>
      </colorScale>
    </cfRule>
  </conditionalFormatting>
  <conditionalFormatting sqref="B20:B35">
    <cfRule type="colorScale" priority="22">
      <colorScale>
        <cfvo type="formula" val="$B$17/2"/>
        <cfvo type="formula" val="$B$17"/>
        <cfvo type="formula" val="$B$17*2"/>
        <color rgb="FF008000"/>
        <color rgb="FFFFEB84"/>
        <color rgb="FFFF0000"/>
      </colorScale>
    </cfRule>
  </conditionalFormatting>
  <conditionalFormatting sqref="C20:C35">
    <cfRule type="colorScale" priority="21">
      <colorScale>
        <cfvo type="formula" val="$C$17/2"/>
        <cfvo type="formula" val="$C$17"/>
        <cfvo type="formula" val="$C$17*2"/>
        <color rgb="FF008000"/>
        <color rgb="FFFFEB84"/>
        <color rgb="FFFF0000"/>
      </colorScale>
    </cfRule>
  </conditionalFormatting>
  <conditionalFormatting sqref="D20:D35">
    <cfRule type="colorScale" priority="20">
      <colorScale>
        <cfvo type="formula" val="$D$17/2"/>
        <cfvo type="formula" val="$D$17"/>
        <cfvo type="formula" val="$D$17*2"/>
        <color rgb="FF008000"/>
        <color rgb="FFFFEB84"/>
        <color rgb="FFFF0000"/>
      </colorScale>
    </cfRule>
  </conditionalFormatting>
  <conditionalFormatting sqref="E20:E35">
    <cfRule type="colorScale" priority="19">
      <colorScale>
        <cfvo type="formula" val="$E$17/2"/>
        <cfvo type="formula" val="$E$17"/>
        <cfvo type="formula" val="$E$17*2"/>
        <color rgb="FF008000"/>
        <color rgb="FFFFEB84"/>
        <color rgb="FFFF0000"/>
      </colorScale>
    </cfRule>
  </conditionalFormatting>
  <conditionalFormatting sqref="F20:F35">
    <cfRule type="colorScale" priority="18">
      <colorScale>
        <cfvo type="formula" val="$F$17/2"/>
        <cfvo type="formula" val="$F$17"/>
        <cfvo type="formula" val="$F$17*2"/>
        <color rgb="FF008000"/>
        <color rgb="FFFFEB84"/>
        <color rgb="FFFF0000"/>
      </colorScale>
    </cfRule>
  </conditionalFormatting>
  <conditionalFormatting sqref="G20:G35">
    <cfRule type="colorScale" priority="17">
      <colorScale>
        <cfvo type="formula" val="$G$17/2"/>
        <cfvo type="formula" val="$G$17"/>
        <cfvo type="formula" val="$G$17*2"/>
        <color rgb="FF008000"/>
        <color rgb="FFFFEB84"/>
        <color rgb="FFFF0000"/>
      </colorScale>
    </cfRule>
  </conditionalFormatting>
  <conditionalFormatting sqref="H20:H35">
    <cfRule type="colorScale" priority="16">
      <colorScale>
        <cfvo type="formula" val="$H$17/2"/>
        <cfvo type="formula" val="$H$17"/>
        <cfvo type="formula" val="$H$17*2"/>
        <color rgb="FF008000"/>
        <color rgb="FFFFEB84"/>
        <color rgb="FFFF0000"/>
      </colorScale>
    </cfRule>
  </conditionalFormatting>
  <conditionalFormatting sqref="I20:I35">
    <cfRule type="colorScale" priority="15">
      <colorScale>
        <cfvo type="formula" val="$I$17/2"/>
        <cfvo type="formula" val="$I$17"/>
        <cfvo type="formula" val="$I$17*2"/>
        <color rgb="FF008000"/>
        <color rgb="FFFFEB84"/>
        <color rgb="FFFF0000"/>
      </colorScale>
    </cfRule>
  </conditionalFormatting>
  <conditionalFormatting sqref="J20:J35">
    <cfRule type="colorScale" priority="14">
      <colorScale>
        <cfvo type="formula" val="$J$17/2"/>
        <cfvo type="formula" val="$J$17"/>
        <cfvo type="formula" val="$J$17*2"/>
        <color rgb="FF008000"/>
        <color rgb="FFFFEB84"/>
        <color rgb="FFFF0000"/>
      </colorScale>
    </cfRule>
  </conditionalFormatting>
  <conditionalFormatting sqref="K20:K35">
    <cfRule type="colorScale" priority="13">
      <colorScale>
        <cfvo type="formula" val="$K$17/2"/>
        <cfvo type="formula" val="$K$17"/>
        <cfvo type="formula" val="$K$17*2"/>
        <color rgb="FF008000"/>
        <color rgb="FFFFEB84"/>
        <color rgb="FFFF0000"/>
      </colorScale>
    </cfRule>
  </conditionalFormatting>
  <conditionalFormatting sqref="L20:L35">
    <cfRule type="colorScale" priority="12">
      <colorScale>
        <cfvo type="formula" val="$L$17/2"/>
        <cfvo type="formula" val="$L$17"/>
        <cfvo type="formula" val="$L$17*2"/>
        <color rgb="FF008000"/>
        <color rgb="FFFFEB84"/>
        <color rgb="FFFF0000"/>
      </colorScale>
    </cfRule>
  </conditionalFormatting>
  <conditionalFormatting sqref="M20:M35">
    <cfRule type="colorScale" priority="11">
      <colorScale>
        <cfvo type="formula" val="$M$17/2"/>
        <cfvo type="formula" val="$M$17"/>
        <cfvo type="formula" val="$M$17*2"/>
        <color rgb="FF008000"/>
        <color rgb="FFFFEB84"/>
        <color rgb="FFFF0000"/>
      </colorScale>
    </cfRule>
  </conditionalFormatting>
  <conditionalFormatting sqref="N20:N35">
    <cfRule type="colorScale" priority="10">
      <colorScale>
        <cfvo type="formula" val="$N$17/2"/>
        <cfvo type="formula" val="$N$17"/>
        <cfvo type="formula" val="$N$17*2"/>
        <color rgb="FF008000"/>
        <color rgb="FFFFEB84"/>
        <color rgb="FFFF0000"/>
      </colorScale>
    </cfRule>
  </conditionalFormatting>
  <conditionalFormatting sqref="O20:O35">
    <cfRule type="colorScale" priority="9">
      <colorScale>
        <cfvo type="formula" val="$O$17/2"/>
        <cfvo type="formula" val="$O$17"/>
        <cfvo type="formula" val="$O$17*2"/>
        <color rgb="FF008000"/>
        <color rgb="FFFFEB84"/>
        <color rgb="FFFF0000"/>
      </colorScale>
    </cfRule>
  </conditionalFormatting>
  <conditionalFormatting sqref="P20:P35">
    <cfRule type="colorScale" priority="8">
      <colorScale>
        <cfvo type="formula" val="$P$17/2"/>
        <cfvo type="formula" val="$P$17"/>
        <cfvo type="formula" val="$P$17*2"/>
        <color rgb="FF008000"/>
        <color rgb="FFFFEB84"/>
        <color rgb="FFFF0000"/>
      </colorScale>
    </cfRule>
  </conditionalFormatting>
  <conditionalFormatting sqref="Q20:Q35">
    <cfRule type="colorScale" priority="7">
      <colorScale>
        <cfvo type="formula" val="$Q$17/2"/>
        <cfvo type="formula" val="$Q$17"/>
        <cfvo type="formula" val="$Q$17*2"/>
        <color rgb="FF008000"/>
        <color rgb="FFFFEB84"/>
        <color rgb="FFFF0000"/>
      </colorScale>
    </cfRule>
  </conditionalFormatting>
  <conditionalFormatting sqref="R20:R35">
    <cfRule type="colorScale" priority="6">
      <colorScale>
        <cfvo type="formula" val="$R$17/2"/>
        <cfvo type="formula" val="$R$17"/>
        <cfvo type="formula" val="$R$17*2"/>
        <color rgb="FF008000"/>
        <color rgb="FFFFEB84"/>
        <color rgb="FFFF0000"/>
      </colorScale>
    </cfRule>
  </conditionalFormatting>
  <conditionalFormatting sqref="S20:S35">
    <cfRule type="colorScale" priority="5">
      <colorScale>
        <cfvo type="formula" val="$S$17/2"/>
        <cfvo type="formula" val="$S$17"/>
        <cfvo type="formula" val="$S$17*2"/>
        <color rgb="FF008000"/>
        <color rgb="FFFFEB84"/>
        <color rgb="FFFF0000"/>
      </colorScale>
    </cfRule>
  </conditionalFormatting>
  <conditionalFormatting sqref="T20:T35">
    <cfRule type="colorScale" priority="4">
      <colorScale>
        <cfvo type="formula" val="$T$17/2"/>
        <cfvo type="formula" val="$T$17"/>
        <cfvo type="formula" val="$T$17*2"/>
        <color rgb="FF008000"/>
        <color rgb="FFFFEB84"/>
        <color rgb="FFFF0000"/>
      </colorScale>
    </cfRule>
  </conditionalFormatting>
  <conditionalFormatting sqref="U20:U35">
    <cfRule type="colorScale" priority="3">
      <colorScale>
        <cfvo type="formula" val="$U$17/2"/>
        <cfvo type="formula" val="$U$17"/>
        <cfvo type="formula" val="$U$17*2"/>
        <color rgb="FF008000"/>
        <color rgb="FFFFEB84"/>
        <color rgb="FFFF0000"/>
      </colorScale>
    </cfRule>
  </conditionalFormatting>
  <conditionalFormatting sqref="V20:V35">
    <cfRule type="colorScale" priority="2">
      <colorScale>
        <cfvo type="formula" val="$V$17/2"/>
        <cfvo type="formula" val="$V$17"/>
        <cfvo type="formula" val="$V$17*2"/>
        <color rgb="FF008000"/>
        <color rgb="FFFFEB84"/>
        <color rgb="FFFF0000"/>
      </colorScale>
    </cfRule>
  </conditionalFormatting>
  <conditionalFormatting sqref="W20:W35">
    <cfRule type="colorScale" priority="1">
      <colorScale>
        <cfvo type="formula" val="$W$17/2"/>
        <cfvo type="formula" val="$W$17"/>
        <cfvo type="formula" val="$W$17*2"/>
        <color rgb="FF008000"/>
        <color rgb="FFFFEB84"/>
        <color rgb="FFFF0000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9"/>
  <sheetViews>
    <sheetView topLeftCell="F10" zoomScale="85" zoomScaleNormal="85" zoomScalePageLayoutView="110" workbookViewId="0">
      <selection activeCell="V54" sqref="V54:W54"/>
    </sheetView>
  </sheetViews>
  <sheetFormatPr defaultColWidth="11.42578125" defaultRowHeight="12.75" x14ac:dyDescent="0.2"/>
  <cols>
    <col min="1" max="1" width="20.85546875" bestFit="1" customWidth="1"/>
  </cols>
  <sheetData>
    <row r="1" spans="1:39" x14ac:dyDescent="0.2">
      <c r="A1" s="2" t="s">
        <v>49</v>
      </c>
      <c r="B1" s="14">
        <v>1</v>
      </c>
      <c r="C1" s="14"/>
      <c r="D1" s="14">
        <v>2</v>
      </c>
      <c r="E1" s="14"/>
      <c r="F1" s="14">
        <v>3</v>
      </c>
      <c r="G1" s="14"/>
      <c r="H1" s="14">
        <v>4</v>
      </c>
      <c r="I1" s="14"/>
      <c r="J1" s="14">
        <v>5</v>
      </c>
      <c r="K1" s="14"/>
      <c r="L1" s="14">
        <v>6</v>
      </c>
      <c r="M1" s="14"/>
      <c r="N1" s="14">
        <v>7</v>
      </c>
      <c r="O1" s="14"/>
      <c r="P1" s="14">
        <v>8</v>
      </c>
      <c r="Q1" s="14"/>
      <c r="R1" s="14">
        <v>9</v>
      </c>
      <c r="S1" s="14"/>
      <c r="T1" s="14">
        <v>10</v>
      </c>
      <c r="U1" s="14"/>
      <c r="V1" s="14" t="s">
        <v>1</v>
      </c>
      <c r="W1" s="14"/>
      <c r="AI1" s="3" t="s">
        <v>42</v>
      </c>
      <c r="AJ1" s="3" t="s">
        <v>43</v>
      </c>
      <c r="AK1" s="3" t="s">
        <v>44</v>
      </c>
      <c r="AL1" s="3" t="s">
        <v>45</v>
      </c>
      <c r="AM1" s="3" t="s">
        <v>46</v>
      </c>
    </row>
    <row r="2" spans="1:39" x14ac:dyDescent="0.2">
      <c r="A2" s="1" t="s">
        <v>2</v>
      </c>
      <c r="B2" s="4">
        <v>183.49299999999999</v>
      </c>
      <c r="C2" s="5">
        <v>331.18400000000003</v>
      </c>
      <c r="D2" s="4">
        <v>182.60900000000001</v>
      </c>
      <c r="E2" s="5">
        <v>242.78800000000001</v>
      </c>
      <c r="F2" s="4">
        <v>252.059</v>
      </c>
      <c r="G2" s="5">
        <v>309.17500000000001</v>
      </c>
      <c r="H2" s="4">
        <v>204.09899999999999</v>
      </c>
      <c r="I2" s="5">
        <v>252.14</v>
      </c>
      <c r="J2" s="4">
        <v>221.05199999999999</v>
      </c>
      <c r="K2" s="5">
        <v>439.90699999999998</v>
      </c>
      <c r="L2" s="4">
        <v>266</v>
      </c>
      <c r="M2" s="5">
        <v>385.90100000000001</v>
      </c>
      <c r="N2" s="4">
        <v>188.07</v>
      </c>
      <c r="O2" s="5">
        <v>244.16</v>
      </c>
      <c r="P2" s="4">
        <v>163.47300000000001</v>
      </c>
      <c r="Q2" s="5">
        <v>238.36699999999999</v>
      </c>
      <c r="R2" s="4">
        <v>169.14599999999999</v>
      </c>
      <c r="S2" s="5">
        <v>564.601</v>
      </c>
      <c r="T2" s="4">
        <v>190.74600000000001</v>
      </c>
      <c r="U2" s="5">
        <v>221.13800000000001</v>
      </c>
      <c r="V2" s="6">
        <f t="shared" ref="V2:W29" si="0">(B2+D2+F2+H2+J2+L2+N2+P2+R2+T2)/10</f>
        <v>202.07469999999998</v>
      </c>
      <c r="W2" s="7">
        <f t="shared" si="0"/>
        <v>322.93610000000001</v>
      </c>
      <c r="Y2" s="13">
        <f>C2</f>
        <v>331.18400000000003</v>
      </c>
      <c r="Z2" s="13">
        <f>E2</f>
        <v>242.78800000000001</v>
      </c>
      <c r="AA2" s="13">
        <f>G2</f>
        <v>309.17500000000001</v>
      </c>
      <c r="AB2" s="13">
        <f>I2</f>
        <v>252.14</v>
      </c>
      <c r="AC2" s="13">
        <f>K2</f>
        <v>439.90699999999998</v>
      </c>
      <c r="AD2" s="13">
        <f>M2</f>
        <v>385.90100000000001</v>
      </c>
      <c r="AE2" s="13">
        <f>O2</f>
        <v>244.16</v>
      </c>
      <c r="AF2" s="13">
        <f>Q2</f>
        <v>238.36699999999999</v>
      </c>
      <c r="AG2" s="13">
        <f>S2</f>
        <v>564.601</v>
      </c>
      <c r="AH2" s="13">
        <f>U2</f>
        <v>221.13800000000001</v>
      </c>
      <c r="AI2">
        <f>_xlfn.QUARTILE.INC(Y2:AH2,0)</f>
        <v>221.13800000000001</v>
      </c>
      <c r="AJ2">
        <f>_xlfn.QUARTILE.INC(Y2:AH2,1)</f>
        <v>243.131</v>
      </c>
      <c r="AK2">
        <f>_xlfn.QUARTILE.INC(Y2:AH2,2)</f>
        <v>280.65750000000003</v>
      </c>
      <c r="AL2">
        <f>_xlfn.QUARTILE.INC(Y2:AH2,3)</f>
        <v>372.22175000000004</v>
      </c>
      <c r="AM2">
        <f>_xlfn.QUARTILE.INC(Y2:AH2,4)</f>
        <v>564.601</v>
      </c>
    </row>
    <row r="3" spans="1:39" x14ac:dyDescent="0.2">
      <c r="A3" s="1" t="s">
        <v>21</v>
      </c>
      <c r="B3" s="4">
        <v>154.893</v>
      </c>
      <c r="C3" s="5">
        <v>288.73899999999998</v>
      </c>
      <c r="D3" s="4">
        <v>161.16200000000001</v>
      </c>
      <c r="E3" s="5">
        <v>230.50800000000001</v>
      </c>
      <c r="F3" s="4">
        <v>174.41200000000001</v>
      </c>
      <c r="G3" s="5">
        <v>245.61699999999999</v>
      </c>
      <c r="H3" s="4">
        <v>171.37899999999999</v>
      </c>
      <c r="I3" s="5">
        <v>220.81700000000001</v>
      </c>
      <c r="J3" s="4">
        <v>224.22200000000001</v>
      </c>
      <c r="K3" s="5">
        <v>416.67899999999997</v>
      </c>
      <c r="L3" s="4">
        <v>207.62100000000001</v>
      </c>
      <c r="M3" s="5">
        <v>328.73899999999998</v>
      </c>
      <c r="N3" s="4">
        <v>204.10400000000001</v>
      </c>
      <c r="O3" s="5">
        <v>260.63</v>
      </c>
      <c r="P3" s="4">
        <v>170.191</v>
      </c>
      <c r="Q3" s="5">
        <v>262.43</v>
      </c>
      <c r="R3" s="4">
        <v>157.59700000000001</v>
      </c>
      <c r="S3" s="5">
        <v>481.15300000000002</v>
      </c>
      <c r="T3" s="4">
        <v>203.155</v>
      </c>
      <c r="U3" s="5">
        <v>232.08799999999999</v>
      </c>
      <c r="V3" s="6">
        <f t="shared" si="0"/>
        <v>182.87360000000001</v>
      </c>
      <c r="W3" s="7">
        <f t="shared" si="0"/>
        <v>296.74</v>
      </c>
      <c r="Y3" s="13">
        <f t="shared" ref="Y3:Y29" si="1">C3</f>
        <v>288.73899999999998</v>
      </c>
      <c r="Z3" s="13">
        <f t="shared" ref="Z3:Z29" si="2">E3</f>
        <v>230.50800000000001</v>
      </c>
      <c r="AA3" s="13">
        <f t="shared" ref="AA3:AA29" si="3">G3</f>
        <v>245.61699999999999</v>
      </c>
      <c r="AB3" s="13">
        <f t="shared" ref="AB3:AB29" si="4">I3</f>
        <v>220.81700000000001</v>
      </c>
      <c r="AC3" s="13">
        <f t="shared" ref="AC3:AC29" si="5">K3</f>
        <v>416.67899999999997</v>
      </c>
      <c r="AD3" s="13">
        <f t="shared" ref="AD3:AD29" si="6">M3</f>
        <v>328.73899999999998</v>
      </c>
      <c r="AE3" s="13">
        <f t="shared" ref="AE3:AE29" si="7">O3</f>
        <v>260.63</v>
      </c>
      <c r="AF3" s="13">
        <f t="shared" ref="AF3:AF29" si="8">Q3</f>
        <v>262.43</v>
      </c>
      <c r="AG3" s="13">
        <f t="shared" ref="AG3:AG29" si="9">S3</f>
        <v>481.15300000000002</v>
      </c>
      <c r="AH3" s="13">
        <f t="shared" ref="AH3:AH29" si="10">U3</f>
        <v>232.08799999999999</v>
      </c>
      <c r="AI3">
        <f t="shared" ref="AI3:AI29" si="11">_xlfn.QUARTILE.INC(Y3:AH3,0)</f>
        <v>220.81700000000001</v>
      </c>
      <c r="AJ3">
        <f t="shared" ref="AJ3:AJ29" si="12">_xlfn.QUARTILE.INC(Y3:AH3,1)</f>
        <v>235.47024999999999</v>
      </c>
      <c r="AK3">
        <f t="shared" ref="AK3:AK29" si="13">_xlfn.QUARTILE.INC(Y3:AH3,2)</f>
        <v>261.52999999999997</v>
      </c>
      <c r="AL3">
        <f t="shared" ref="AL3:AL29" si="14">_xlfn.QUARTILE.INC(Y3:AH3,3)</f>
        <v>318.73899999999998</v>
      </c>
      <c r="AM3">
        <f t="shared" ref="AM3:AM29" si="15">_xlfn.QUARTILE.INC(Y3:AH3,4)</f>
        <v>481.15300000000002</v>
      </c>
    </row>
    <row r="4" spans="1:39" x14ac:dyDescent="0.2">
      <c r="A4" s="1" t="s">
        <v>3</v>
      </c>
      <c r="B4" s="4">
        <v>186.30199999999999</v>
      </c>
      <c r="C4" s="5">
        <v>355.298</v>
      </c>
      <c r="D4" s="4">
        <v>174.565</v>
      </c>
      <c r="E4" s="5">
        <v>243.102</v>
      </c>
      <c r="F4" s="4">
        <v>191.59700000000001</v>
      </c>
      <c r="G4" s="5">
        <v>252.07900000000001</v>
      </c>
      <c r="H4" s="4">
        <v>275.37200000000001</v>
      </c>
      <c r="I4" s="5">
        <v>327.05700000000002</v>
      </c>
      <c r="J4" s="4">
        <v>215</v>
      </c>
      <c r="K4" s="5">
        <v>436.72699999999998</v>
      </c>
      <c r="L4" s="4">
        <v>268.39699999999999</v>
      </c>
      <c r="M4" s="5">
        <v>373.42</v>
      </c>
      <c r="N4" s="4">
        <v>230.93799999999999</v>
      </c>
      <c r="O4" s="5">
        <v>281.94099999999997</v>
      </c>
      <c r="P4" s="4">
        <v>167.53200000000001</v>
      </c>
      <c r="Q4" s="5">
        <v>239.369</v>
      </c>
      <c r="R4" s="4">
        <v>181.46700000000001</v>
      </c>
      <c r="S4" s="5">
        <v>537.827</v>
      </c>
      <c r="T4" s="4">
        <v>197.09100000000001</v>
      </c>
      <c r="U4" s="5">
        <v>228.982</v>
      </c>
      <c r="V4" s="6">
        <f t="shared" si="0"/>
        <v>208.8261</v>
      </c>
      <c r="W4" s="7">
        <f t="shared" si="0"/>
        <v>327.58019999999999</v>
      </c>
      <c r="Y4" s="13">
        <f t="shared" si="1"/>
        <v>355.298</v>
      </c>
      <c r="Z4" s="13">
        <f t="shared" si="2"/>
        <v>243.102</v>
      </c>
      <c r="AA4" s="13">
        <f t="shared" si="3"/>
        <v>252.07900000000001</v>
      </c>
      <c r="AB4" s="13">
        <f t="shared" si="4"/>
        <v>327.05700000000002</v>
      </c>
      <c r="AC4" s="13">
        <f t="shared" si="5"/>
        <v>436.72699999999998</v>
      </c>
      <c r="AD4" s="13">
        <f t="shared" si="6"/>
        <v>373.42</v>
      </c>
      <c r="AE4" s="13">
        <f t="shared" si="7"/>
        <v>281.94099999999997</v>
      </c>
      <c r="AF4" s="13">
        <f t="shared" si="8"/>
        <v>239.369</v>
      </c>
      <c r="AG4" s="13">
        <f t="shared" si="9"/>
        <v>537.827</v>
      </c>
      <c r="AH4" s="13">
        <f t="shared" si="10"/>
        <v>228.982</v>
      </c>
      <c r="AI4">
        <f t="shared" si="11"/>
        <v>228.982</v>
      </c>
      <c r="AJ4">
        <f t="shared" si="12"/>
        <v>245.34625</v>
      </c>
      <c r="AK4">
        <f t="shared" si="13"/>
        <v>304.49900000000002</v>
      </c>
      <c r="AL4">
        <f t="shared" si="14"/>
        <v>368.8895</v>
      </c>
      <c r="AM4">
        <f t="shared" si="15"/>
        <v>537.827</v>
      </c>
    </row>
    <row r="5" spans="1:39" x14ac:dyDescent="0.2">
      <c r="A5" s="1" t="s">
        <v>22</v>
      </c>
      <c r="B5" s="4">
        <v>198.81399999999999</v>
      </c>
      <c r="C5" s="5">
        <v>357.21</v>
      </c>
      <c r="D5" s="4">
        <v>182.38300000000001</v>
      </c>
      <c r="E5" s="5">
        <v>245.61500000000001</v>
      </c>
      <c r="F5" s="4">
        <v>232.791</v>
      </c>
      <c r="G5" s="5">
        <v>291.20299999999997</v>
      </c>
      <c r="H5" s="4">
        <v>215.001</v>
      </c>
      <c r="I5" s="5">
        <v>261.72800000000001</v>
      </c>
      <c r="J5" s="4">
        <v>203.04900000000001</v>
      </c>
      <c r="K5" s="5">
        <v>421.30399999999997</v>
      </c>
      <c r="L5" s="4">
        <v>216.565</v>
      </c>
      <c r="M5" s="5">
        <v>320.613</v>
      </c>
      <c r="N5" s="4">
        <v>201.85599999999999</v>
      </c>
      <c r="O5" s="5">
        <v>243.74199999999999</v>
      </c>
      <c r="P5" s="4">
        <v>180.24100000000001</v>
      </c>
      <c r="Q5" s="5">
        <v>250.67099999999999</v>
      </c>
      <c r="R5" s="4">
        <v>168.232</v>
      </c>
      <c r="S5" s="5">
        <v>481.32499999999999</v>
      </c>
      <c r="T5" s="4">
        <v>211.185</v>
      </c>
      <c r="U5" s="5">
        <v>243.869</v>
      </c>
      <c r="V5" s="6">
        <f t="shared" si="0"/>
        <v>201.01169999999999</v>
      </c>
      <c r="W5" s="7">
        <f t="shared" si="0"/>
        <v>311.72799999999995</v>
      </c>
      <c r="Y5" s="13">
        <f t="shared" si="1"/>
        <v>357.21</v>
      </c>
      <c r="Z5" s="13">
        <f t="shared" si="2"/>
        <v>245.61500000000001</v>
      </c>
      <c r="AA5" s="13">
        <f t="shared" si="3"/>
        <v>291.20299999999997</v>
      </c>
      <c r="AB5" s="13">
        <f t="shared" si="4"/>
        <v>261.72800000000001</v>
      </c>
      <c r="AC5" s="13">
        <f t="shared" si="5"/>
        <v>421.30399999999997</v>
      </c>
      <c r="AD5" s="13">
        <f t="shared" si="6"/>
        <v>320.613</v>
      </c>
      <c r="AE5" s="13">
        <f t="shared" si="7"/>
        <v>243.74199999999999</v>
      </c>
      <c r="AF5" s="13">
        <f t="shared" si="8"/>
        <v>250.67099999999999</v>
      </c>
      <c r="AG5" s="13">
        <f t="shared" si="9"/>
        <v>481.32499999999999</v>
      </c>
      <c r="AH5" s="13">
        <f t="shared" si="10"/>
        <v>243.869</v>
      </c>
      <c r="AI5">
        <f t="shared" si="11"/>
        <v>243.74199999999999</v>
      </c>
      <c r="AJ5">
        <f t="shared" si="12"/>
        <v>246.87900000000002</v>
      </c>
      <c r="AK5">
        <f t="shared" si="13"/>
        <v>276.46550000000002</v>
      </c>
      <c r="AL5">
        <f t="shared" si="14"/>
        <v>348.06074999999998</v>
      </c>
      <c r="AM5">
        <f t="shared" si="15"/>
        <v>481.32499999999999</v>
      </c>
    </row>
    <row r="6" spans="1:39" x14ac:dyDescent="0.2">
      <c r="A6" s="1" t="s">
        <v>4</v>
      </c>
      <c r="B6" s="4">
        <v>219.01</v>
      </c>
      <c r="C6" s="5">
        <v>390.88299999999998</v>
      </c>
      <c r="D6" s="4">
        <v>175.02099999999999</v>
      </c>
      <c r="E6" s="5">
        <v>238.755</v>
      </c>
      <c r="F6" s="4">
        <v>262.983</v>
      </c>
      <c r="G6" s="5">
        <v>315.00700000000001</v>
      </c>
      <c r="H6" s="4">
        <v>243.02099999999999</v>
      </c>
      <c r="I6" s="5">
        <v>296.03199999999998</v>
      </c>
      <c r="J6" s="4">
        <v>184.11699999999999</v>
      </c>
      <c r="K6" s="5">
        <v>379.31799999999998</v>
      </c>
      <c r="L6" s="4">
        <v>223.78800000000001</v>
      </c>
      <c r="M6" s="5">
        <v>337.89699999999999</v>
      </c>
      <c r="N6" s="4">
        <v>198.989</v>
      </c>
      <c r="O6" s="5">
        <v>246.541</v>
      </c>
      <c r="P6" s="4">
        <v>175.142</v>
      </c>
      <c r="Q6" s="5">
        <v>250.304</v>
      </c>
      <c r="R6" s="4">
        <v>181.845</v>
      </c>
      <c r="S6" s="5">
        <v>547.63300000000004</v>
      </c>
      <c r="T6" s="4">
        <v>245.209</v>
      </c>
      <c r="U6" s="5">
        <v>276.18</v>
      </c>
      <c r="V6" s="6">
        <f t="shared" si="0"/>
        <v>210.91249999999999</v>
      </c>
      <c r="W6" s="7">
        <f t="shared" si="0"/>
        <v>327.85499999999996</v>
      </c>
      <c r="Y6" s="13">
        <f t="shared" si="1"/>
        <v>390.88299999999998</v>
      </c>
      <c r="Z6" s="13">
        <f t="shared" si="2"/>
        <v>238.755</v>
      </c>
      <c r="AA6" s="13">
        <f t="shared" si="3"/>
        <v>315.00700000000001</v>
      </c>
      <c r="AB6" s="13">
        <f t="shared" si="4"/>
        <v>296.03199999999998</v>
      </c>
      <c r="AC6" s="13">
        <f t="shared" si="5"/>
        <v>379.31799999999998</v>
      </c>
      <c r="AD6" s="13">
        <f t="shared" si="6"/>
        <v>337.89699999999999</v>
      </c>
      <c r="AE6" s="13">
        <f t="shared" si="7"/>
        <v>246.541</v>
      </c>
      <c r="AF6" s="13">
        <f t="shared" si="8"/>
        <v>250.304</v>
      </c>
      <c r="AG6" s="13">
        <f t="shared" si="9"/>
        <v>547.63300000000004</v>
      </c>
      <c r="AH6" s="13">
        <f t="shared" si="10"/>
        <v>276.18</v>
      </c>
      <c r="AI6">
        <f t="shared" si="11"/>
        <v>238.755</v>
      </c>
      <c r="AJ6">
        <f t="shared" si="12"/>
        <v>256.77300000000002</v>
      </c>
      <c r="AK6">
        <f t="shared" si="13"/>
        <v>305.51949999999999</v>
      </c>
      <c r="AL6">
        <f t="shared" si="14"/>
        <v>368.96274999999997</v>
      </c>
      <c r="AM6">
        <f t="shared" si="15"/>
        <v>547.63300000000004</v>
      </c>
    </row>
    <row r="7" spans="1:39" x14ac:dyDescent="0.2">
      <c r="A7" s="1" t="s">
        <v>5</v>
      </c>
      <c r="B7" s="4">
        <v>196.13</v>
      </c>
      <c r="C7" s="5">
        <v>355.59399999999999</v>
      </c>
      <c r="D7" s="4">
        <v>154.178</v>
      </c>
      <c r="E7" s="5">
        <v>215.51</v>
      </c>
      <c r="F7" s="4">
        <v>185.83500000000001</v>
      </c>
      <c r="G7" s="5">
        <v>238.703</v>
      </c>
      <c r="H7" s="4">
        <v>295.48899999999998</v>
      </c>
      <c r="I7" s="5">
        <v>350.46499999999997</v>
      </c>
      <c r="J7" s="4">
        <v>253.44200000000001</v>
      </c>
      <c r="K7" s="5">
        <v>512.697</v>
      </c>
      <c r="L7" s="4">
        <v>251.477</v>
      </c>
      <c r="M7" s="5">
        <v>372.988</v>
      </c>
      <c r="N7" s="4">
        <v>195.81</v>
      </c>
      <c r="O7" s="5">
        <v>249.977</v>
      </c>
      <c r="P7" s="4">
        <v>163.80199999999999</v>
      </c>
      <c r="Q7" s="5">
        <v>243.75200000000001</v>
      </c>
      <c r="R7" s="4">
        <v>161.30600000000001</v>
      </c>
      <c r="S7" s="5">
        <v>504.19200000000001</v>
      </c>
      <c r="T7" s="4">
        <v>205.21700000000001</v>
      </c>
      <c r="U7" s="5">
        <v>240.523</v>
      </c>
      <c r="V7" s="6">
        <f t="shared" si="0"/>
        <v>206.26860000000002</v>
      </c>
      <c r="W7" s="7">
        <f t="shared" si="0"/>
        <v>328.44010000000003</v>
      </c>
      <c r="Y7" s="13">
        <f t="shared" si="1"/>
        <v>355.59399999999999</v>
      </c>
      <c r="Z7" s="13">
        <f t="shared" si="2"/>
        <v>215.51</v>
      </c>
      <c r="AA7" s="13">
        <f t="shared" si="3"/>
        <v>238.703</v>
      </c>
      <c r="AB7" s="13">
        <f t="shared" si="4"/>
        <v>350.46499999999997</v>
      </c>
      <c r="AC7" s="13">
        <f t="shared" si="5"/>
        <v>512.697</v>
      </c>
      <c r="AD7" s="13">
        <f t="shared" si="6"/>
        <v>372.988</v>
      </c>
      <c r="AE7" s="13">
        <f t="shared" si="7"/>
        <v>249.977</v>
      </c>
      <c r="AF7" s="13">
        <f t="shared" si="8"/>
        <v>243.75200000000001</v>
      </c>
      <c r="AG7" s="13">
        <f t="shared" si="9"/>
        <v>504.19200000000001</v>
      </c>
      <c r="AH7" s="13">
        <f t="shared" si="10"/>
        <v>240.523</v>
      </c>
      <c r="AI7">
        <f t="shared" si="11"/>
        <v>215.51</v>
      </c>
      <c r="AJ7">
        <f t="shared" si="12"/>
        <v>241.33025000000001</v>
      </c>
      <c r="AK7">
        <f t="shared" si="13"/>
        <v>300.221</v>
      </c>
      <c r="AL7">
        <f t="shared" si="14"/>
        <v>368.6395</v>
      </c>
      <c r="AM7">
        <f t="shared" si="15"/>
        <v>512.697</v>
      </c>
    </row>
    <row r="8" spans="1:39" x14ac:dyDescent="0.2">
      <c r="A8" s="1" t="s">
        <v>23</v>
      </c>
      <c r="B8" s="4">
        <v>212.57499999999999</v>
      </c>
      <c r="C8" s="5">
        <v>367.80500000000001</v>
      </c>
      <c r="D8" s="4">
        <v>142.12299999999999</v>
      </c>
      <c r="E8" s="5">
        <v>212.702</v>
      </c>
      <c r="F8" s="4">
        <v>191.44200000000001</v>
      </c>
      <c r="G8" s="5">
        <v>254.80600000000001</v>
      </c>
      <c r="H8" s="4">
        <v>204.489</v>
      </c>
      <c r="I8" s="5">
        <v>266.60300000000001</v>
      </c>
      <c r="J8" s="4">
        <v>245.684</v>
      </c>
      <c r="K8" s="5">
        <v>492.346</v>
      </c>
      <c r="L8" s="4">
        <v>204.15</v>
      </c>
      <c r="M8" s="5">
        <v>332.95699999999999</v>
      </c>
      <c r="N8" s="4">
        <v>194.53399999999999</v>
      </c>
      <c r="O8" s="5">
        <v>241.41200000000001</v>
      </c>
      <c r="P8" s="4">
        <v>158.29</v>
      </c>
      <c r="Q8" s="5">
        <v>240.55099999999999</v>
      </c>
      <c r="R8" s="4">
        <v>227.88499999999999</v>
      </c>
      <c r="S8" s="5">
        <v>654.71699999999998</v>
      </c>
      <c r="T8" s="4">
        <v>175.1</v>
      </c>
      <c r="U8" s="5">
        <v>208.09800000000001</v>
      </c>
      <c r="V8" s="6">
        <f t="shared" si="0"/>
        <v>195.62719999999996</v>
      </c>
      <c r="W8" s="7">
        <f t="shared" si="0"/>
        <v>327.19970000000001</v>
      </c>
      <c r="Y8" s="13">
        <f t="shared" si="1"/>
        <v>367.80500000000001</v>
      </c>
      <c r="Z8" s="13">
        <f t="shared" si="2"/>
        <v>212.702</v>
      </c>
      <c r="AA8" s="13">
        <f t="shared" si="3"/>
        <v>254.80600000000001</v>
      </c>
      <c r="AB8" s="13">
        <f t="shared" si="4"/>
        <v>266.60300000000001</v>
      </c>
      <c r="AC8" s="13">
        <f t="shared" si="5"/>
        <v>492.346</v>
      </c>
      <c r="AD8" s="13">
        <f t="shared" si="6"/>
        <v>332.95699999999999</v>
      </c>
      <c r="AE8" s="13">
        <f t="shared" si="7"/>
        <v>241.41200000000001</v>
      </c>
      <c r="AF8" s="13">
        <f t="shared" si="8"/>
        <v>240.55099999999999</v>
      </c>
      <c r="AG8" s="13">
        <f t="shared" si="9"/>
        <v>654.71699999999998</v>
      </c>
      <c r="AH8" s="13">
        <f t="shared" si="10"/>
        <v>208.09800000000001</v>
      </c>
      <c r="AI8">
        <f t="shared" si="11"/>
        <v>208.09800000000001</v>
      </c>
      <c r="AJ8">
        <f t="shared" si="12"/>
        <v>240.76624999999999</v>
      </c>
      <c r="AK8">
        <f t="shared" si="13"/>
        <v>260.7045</v>
      </c>
      <c r="AL8">
        <f t="shared" si="14"/>
        <v>359.09300000000002</v>
      </c>
      <c r="AM8">
        <f t="shared" si="15"/>
        <v>654.71699999999998</v>
      </c>
    </row>
    <row r="9" spans="1:39" x14ac:dyDescent="0.2">
      <c r="A9" s="1" t="s">
        <v>6</v>
      </c>
      <c r="B9" s="4">
        <v>190.83099999999999</v>
      </c>
      <c r="C9" s="5">
        <v>348.673</v>
      </c>
      <c r="D9" s="4">
        <v>163.13300000000001</v>
      </c>
      <c r="E9" s="5">
        <v>225.99600000000001</v>
      </c>
      <c r="F9" s="4">
        <v>222.11699999999999</v>
      </c>
      <c r="G9" s="5">
        <v>274.61399999999998</v>
      </c>
      <c r="H9" s="4">
        <v>185.31</v>
      </c>
      <c r="I9" s="5">
        <v>230.376</v>
      </c>
      <c r="J9" s="4">
        <v>212.57900000000001</v>
      </c>
      <c r="K9" s="5">
        <v>441.17700000000002</v>
      </c>
      <c r="L9" s="4">
        <v>217.63399999999999</v>
      </c>
      <c r="M9" s="5">
        <v>313.447</v>
      </c>
      <c r="N9" s="4">
        <v>178.648</v>
      </c>
      <c r="O9" s="5">
        <v>228.89099999999999</v>
      </c>
      <c r="P9" s="4">
        <v>184.86199999999999</v>
      </c>
      <c r="Q9" s="5">
        <v>265.54500000000002</v>
      </c>
      <c r="R9" s="4">
        <v>160.76300000000001</v>
      </c>
      <c r="S9" s="5">
        <v>509.80200000000002</v>
      </c>
      <c r="T9" s="4">
        <v>173.20099999999999</v>
      </c>
      <c r="U9" s="5">
        <v>201.88499999999999</v>
      </c>
      <c r="V9" s="6">
        <f t="shared" si="0"/>
        <v>188.90780000000001</v>
      </c>
      <c r="W9" s="7">
        <f t="shared" si="0"/>
        <v>304.04059999999998</v>
      </c>
      <c r="Y9" s="13">
        <f t="shared" si="1"/>
        <v>348.673</v>
      </c>
      <c r="Z9" s="13">
        <f t="shared" si="2"/>
        <v>225.99600000000001</v>
      </c>
      <c r="AA9" s="13">
        <f t="shared" si="3"/>
        <v>274.61399999999998</v>
      </c>
      <c r="AB9" s="13">
        <f t="shared" si="4"/>
        <v>230.376</v>
      </c>
      <c r="AC9" s="13">
        <f t="shared" si="5"/>
        <v>441.17700000000002</v>
      </c>
      <c r="AD9" s="13">
        <f t="shared" si="6"/>
        <v>313.447</v>
      </c>
      <c r="AE9" s="13">
        <f t="shared" si="7"/>
        <v>228.89099999999999</v>
      </c>
      <c r="AF9" s="13">
        <f t="shared" si="8"/>
        <v>265.54500000000002</v>
      </c>
      <c r="AG9" s="13">
        <f t="shared" si="9"/>
        <v>509.80200000000002</v>
      </c>
      <c r="AH9" s="13">
        <f t="shared" si="10"/>
        <v>201.88499999999999</v>
      </c>
      <c r="AI9">
        <f t="shared" si="11"/>
        <v>201.88499999999999</v>
      </c>
      <c r="AJ9">
        <f t="shared" si="12"/>
        <v>229.26224999999999</v>
      </c>
      <c r="AK9">
        <f t="shared" si="13"/>
        <v>270.0795</v>
      </c>
      <c r="AL9">
        <f t="shared" si="14"/>
        <v>339.86649999999997</v>
      </c>
      <c r="AM9">
        <f t="shared" si="15"/>
        <v>509.80200000000002</v>
      </c>
    </row>
    <row r="10" spans="1:39" x14ac:dyDescent="0.2">
      <c r="A10" s="1" t="s">
        <v>24</v>
      </c>
      <c r="B10" s="4">
        <v>173.18299999999999</v>
      </c>
      <c r="C10" s="5">
        <v>320.00299999999999</v>
      </c>
      <c r="D10" s="4">
        <v>188.77199999999999</v>
      </c>
      <c r="E10" s="5">
        <v>246.51599999999999</v>
      </c>
      <c r="F10" s="4">
        <v>172.93100000000001</v>
      </c>
      <c r="G10" s="5">
        <v>230.91200000000001</v>
      </c>
      <c r="H10" s="4">
        <v>230.63300000000001</v>
      </c>
      <c r="I10" s="5">
        <v>280.02199999999999</v>
      </c>
      <c r="J10" s="4">
        <v>186.80099999999999</v>
      </c>
      <c r="K10" s="5">
        <v>390.11500000000001</v>
      </c>
      <c r="L10" s="4">
        <v>228.46299999999999</v>
      </c>
      <c r="M10" s="5">
        <v>338.59500000000003</v>
      </c>
      <c r="N10" s="4">
        <v>210.12100000000001</v>
      </c>
      <c r="O10" s="5">
        <v>255.75800000000001</v>
      </c>
      <c r="P10" s="4">
        <v>181.32900000000001</v>
      </c>
      <c r="Q10" s="5">
        <v>258.06900000000002</v>
      </c>
      <c r="R10" s="4">
        <v>170.209</v>
      </c>
      <c r="S10" s="5">
        <v>477.37700000000001</v>
      </c>
      <c r="T10" s="4">
        <v>183.738</v>
      </c>
      <c r="U10" s="5">
        <v>212.99199999999999</v>
      </c>
      <c r="V10" s="6">
        <f t="shared" si="0"/>
        <v>192.61799999999999</v>
      </c>
      <c r="W10" s="7">
        <f t="shared" si="0"/>
        <v>301.03589999999997</v>
      </c>
      <c r="Y10" s="13">
        <f t="shared" si="1"/>
        <v>320.00299999999999</v>
      </c>
      <c r="Z10" s="13">
        <f t="shared" si="2"/>
        <v>246.51599999999999</v>
      </c>
      <c r="AA10" s="13">
        <f t="shared" si="3"/>
        <v>230.91200000000001</v>
      </c>
      <c r="AB10" s="13">
        <f t="shared" si="4"/>
        <v>280.02199999999999</v>
      </c>
      <c r="AC10" s="13">
        <f t="shared" si="5"/>
        <v>390.11500000000001</v>
      </c>
      <c r="AD10" s="13">
        <f t="shared" si="6"/>
        <v>338.59500000000003</v>
      </c>
      <c r="AE10" s="13">
        <f t="shared" si="7"/>
        <v>255.75800000000001</v>
      </c>
      <c r="AF10" s="13">
        <f t="shared" si="8"/>
        <v>258.06900000000002</v>
      </c>
      <c r="AG10" s="13">
        <f t="shared" si="9"/>
        <v>477.37700000000001</v>
      </c>
      <c r="AH10" s="13">
        <f t="shared" si="10"/>
        <v>212.99199999999999</v>
      </c>
      <c r="AI10">
        <f t="shared" si="11"/>
        <v>212.99199999999999</v>
      </c>
      <c r="AJ10">
        <f t="shared" si="12"/>
        <v>248.82650000000001</v>
      </c>
      <c r="AK10">
        <f t="shared" si="13"/>
        <v>269.0455</v>
      </c>
      <c r="AL10">
        <f t="shared" si="14"/>
        <v>333.947</v>
      </c>
      <c r="AM10">
        <f t="shared" si="15"/>
        <v>477.37700000000001</v>
      </c>
    </row>
    <row r="11" spans="1:39" x14ac:dyDescent="0.2">
      <c r="A11" s="1" t="s">
        <v>7</v>
      </c>
      <c r="B11" s="4">
        <v>171.684</v>
      </c>
      <c r="C11" s="5">
        <v>306.89499999999998</v>
      </c>
      <c r="D11" s="4">
        <v>151.96600000000001</v>
      </c>
      <c r="E11" s="5">
        <v>210.94200000000001</v>
      </c>
      <c r="F11" s="4">
        <v>182.494</v>
      </c>
      <c r="G11" s="5">
        <v>243.00800000000001</v>
      </c>
      <c r="H11" s="4">
        <v>182.964</v>
      </c>
      <c r="I11" s="5">
        <v>228.71899999999999</v>
      </c>
      <c r="J11" s="4">
        <v>196.96700000000001</v>
      </c>
      <c r="K11" s="5">
        <v>387.62599999999998</v>
      </c>
      <c r="L11" s="4">
        <v>195.81</v>
      </c>
      <c r="M11" s="5">
        <v>314.69299999999998</v>
      </c>
      <c r="N11" s="4">
        <v>197.68</v>
      </c>
      <c r="O11" s="5">
        <v>239.77099999999999</v>
      </c>
      <c r="P11" s="4">
        <v>174.92</v>
      </c>
      <c r="Q11" s="5">
        <v>253.78800000000001</v>
      </c>
      <c r="R11" s="4">
        <v>160.18600000000001</v>
      </c>
      <c r="S11" s="5">
        <v>458.512</v>
      </c>
      <c r="T11" s="4">
        <v>153.91200000000001</v>
      </c>
      <c r="U11" s="5">
        <v>180.05099999999999</v>
      </c>
      <c r="V11" s="6">
        <f t="shared" si="0"/>
        <v>176.85830000000001</v>
      </c>
      <c r="W11" s="7">
        <f t="shared" si="0"/>
        <v>282.40050000000002</v>
      </c>
      <c r="Y11" s="13">
        <f t="shared" si="1"/>
        <v>306.89499999999998</v>
      </c>
      <c r="Z11" s="13">
        <f t="shared" si="2"/>
        <v>210.94200000000001</v>
      </c>
      <c r="AA11" s="13">
        <f t="shared" si="3"/>
        <v>243.00800000000001</v>
      </c>
      <c r="AB11" s="13">
        <f t="shared" si="4"/>
        <v>228.71899999999999</v>
      </c>
      <c r="AC11" s="13">
        <f t="shared" si="5"/>
        <v>387.62599999999998</v>
      </c>
      <c r="AD11" s="13">
        <f t="shared" si="6"/>
        <v>314.69299999999998</v>
      </c>
      <c r="AE11" s="13">
        <f t="shared" si="7"/>
        <v>239.77099999999999</v>
      </c>
      <c r="AF11" s="13">
        <f t="shared" si="8"/>
        <v>253.78800000000001</v>
      </c>
      <c r="AG11" s="13">
        <f t="shared" si="9"/>
        <v>458.512</v>
      </c>
      <c r="AH11" s="13">
        <f t="shared" si="10"/>
        <v>180.05099999999999</v>
      </c>
      <c r="AI11">
        <f t="shared" si="11"/>
        <v>180.05099999999999</v>
      </c>
      <c r="AJ11">
        <f t="shared" si="12"/>
        <v>231.482</v>
      </c>
      <c r="AK11">
        <f t="shared" si="13"/>
        <v>248.39800000000002</v>
      </c>
      <c r="AL11">
        <f t="shared" si="14"/>
        <v>312.74349999999998</v>
      </c>
      <c r="AM11">
        <f t="shared" si="15"/>
        <v>458.512</v>
      </c>
    </row>
    <row r="12" spans="1:39" x14ac:dyDescent="0.2">
      <c r="A12" s="1" t="s">
        <v>25</v>
      </c>
      <c r="B12" s="4">
        <v>189.45699999999999</v>
      </c>
      <c r="C12" s="5">
        <v>352.01900000000001</v>
      </c>
      <c r="D12" s="4">
        <v>184.51599999999999</v>
      </c>
      <c r="E12" s="5">
        <v>249.30699999999999</v>
      </c>
      <c r="F12" s="4">
        <v>249.399</v>
      </c>
      <c r="G12" s="5">
        <v>308.596</v>
      </c>
      <c r="H12" s="4">
        <v>229.048</v>
      </c>
      <c r="I12" s="5">
        <v>273.065</v>
      </c>
      <c r="J12" s="4">
        <v>201.76</v>
      </c>
      <c r="K12" s="5">
        <v>403.83</v>
      </c>
      <c r="L12" s="4">
        <v>247.756</v>
      </c>
      <c r="M12" s="5">
        <v>351.38900000000001</v>
      </c>
      <c r="N12" s="4">
        <v>183.762</v>
      </c>
      <c r="O12" s="5">
        <v>234.322</v>
      </c>
      <c r="P12" s="4">
        <v>180.505</v>
      </c>
      <c r="Q12" s="5">
        <v>247.12200000000001</v>
      </c>
      <c r="R12" s="4">
        <v>157.459</v>
      </c>
      <c r="S12" s="5">
        <v>454.49</v>
      </c>
      <c r="T12" s="4">
        <v>189.893</v>
      </c>
      <c r="U12" s="5">
        <v>221.12200000000001</v>
      </c>
      <c r="V12" s="6">
        <f t="shared" si="0"/>
        <v>201.35550000000001</v>
      </c>
      <c r="W12" s="7">
        <f t="shared" si="0"/>
        <v>309.52620000000002</v>
      </c>
      <c r="Y12" s="13">
        <f t="shared" si="1"/>
        <v>352.01900000000001</v>
      </c>
      <c r="Z12" s="13">
        <f t="shared" si="2"/>
        <v>249.30699999999999</v>
      </c>
      <c r="AA12" s="13">
        <f t="shared" si="3"/>
        <v>308.596</v>
      </c>
      <c r="AB12" s="13">
        <f t="shared" si="4"/>
        <v>273.065</v>
      </c>
      <c r="AC12" s="13">
        <f t="shared" si="5"/>
        <v>403.83</v>
      </c>
      <c r="AD12" s="13">
        <f t="shared" si="6"/>
        <v>351.38900000000001</v>
      </c>
      <c r="AE12" s="13">
        <f t="shared" si="7"/>
        <v>234.322</v>
      </c>
      <c r="AF12" s="13">
        <f t="shared" si="8"/>
        <v>247.12200000000001</v>
      </c>
      <c r="AG12" s="13">
        <f t="shared" si="9"/>
        <v>454.49</v>
      </c>
      <c r="AH12" s="13">
        <f t="shared" si="10"/>
        <v>221.12200000000001</v>
      </c>
      <c r="AI12">
        <f t="shared" si="11"/>
        <v>221.12200000000001</v>
      </c>
      <c r="AJ12">
        <f t="shared" si="12"/>
        <v>247.66825</v>
      </c>
      <c r="AK12">
        <f t="shared" si="13"/>
        <v>290.83050000000003</v>
      </c>
      <c r="AL12">
        <f t="shared" si="14"/>
        <v>351.86149999999998</v>
      </c>
      <c r="AM12">
        <f t="shared" si="15"/>
        <v>454.49</v>
      </c>
    </row>
    <row r="13" spans="1:39" x14ac:dyDescent="0.2">
      <c r="A13" s="1" t="s">
        <v>26</v>
      </c>
      <c r="B13" s="4">
        <v>190.33699999999999</v>
      </c>
      <c r="C13" s="5">
        <v>363.73899999999998</v>
      </c>
      <c r="D13" s="4">
        <v>200.297</v>
      </c>
      <c r="E13" s="5">
        <v>266.76100000000002</v>
      </c>
      <c r="F13" s="4">
        <v>230.327</v>
      </c>
      <c r="G13" s="5">
        <v>291.45299999999997</v>
      </c>
      <c r="H13" s="4">
        <v>195.71</v>
      </c>
      <c r="I13" s="5">
        <v>245.34100000000001</v>
      </c>
      <c r="J13" s="4">
        <v>214.23699999999999</v>
      </c>
      <c r="K13" s="5">
        <v>426.44</v>
      </c>
      <c r="L13" s="4">
        <v>186.809</v>
      </c>
      <c r="M13" s="5">
        <v>298.57100000000003</v>
      </c>
      <c r="N13" s="4">
        <v>173.33600000000001</v>
      </c>
      <c r="O13" s="5">
        <v>220.17500000000001</v>
      </c>
      <c r="P13" s="4">
        <v>210.65100000000001</v>
      </c>
      <c r="Q13" s="5">
        <v>286.58600000000001</v>
      </c>
      <c r="R13" s="4">
        <v>195.84299999999999</v>
      </c>
      <c r="S13" s="5">
        <v>625.26700000000005</v>
      </c>
      <c r="T13" s="4">
        <v>231.114</v>
      </c>
      <c r="U13" s="5">
        <v>265.726</v>
      </c>
      <c r="V13" s="6">
        <f t="shared" si="0"/>
        <v>202.86610000000002</v>
      </c>
      <c r="W13" s="7">
        <f t="shared" si="0"/>
        <v>329.0059</v>
      </c>
      <c r="Y13" s="13">
        <f t="shared" si="1"/>
        <v>363.73899999999998</v>
      </c>
      <c r="Z13" s="13">
        <f t="shared" si="2"/>
        <v>266.76100000000002</v>
      </c>
      <c r="AA13" s="13">
        <f t="shared" si="3"/>
        <v>291.45299999999997</v>
      </c>
      <c r="AB13" s="13">
        <f t="shared" si="4"/>
        <v>245.34100000000001</v>
      </c>
      <c r="AC13" s="13">
        <f t="shared" si="5"/>
        <v>426.44</v>
      </c>
      <c r="AD13" s="13">
        <f t="shared" si="6"/>
        <v>298.57100000000003</v>
      </c>
      <c r="AE13" s="13">
        <f t="shared" si="7"/>
        <v>220.17500000000001</v>
      </c>
      <c r="AF13" s="13">
        <f t="shared" si="8"/>
        <v>286.58600000000001</v>
      </c>
      <c r="AG13" s="13">
        <f t="shared" si="9"/>
        <v>625.26700000000005</v>
      </c>
      <c r="AH13" s="13">
        <f t="shared" si="10"/>
        <v>265.726</v>
      </c>
      <c r="AI13">
        <f t="shared" si="11"/>
        <v>220.17500000000001</v>
      </c>
      <c r="AJ13">
        <f t="shared" si="12"/>
        <v>265.98475000000002</v>
      </c>
      <c r="AK13">
        <f t="shared" si="13"/>
        <v>289.01949999999999</v>
      </c>
      <c r="AL13">
        <f t="shared" si="14"/>
        <v>347.447</v>
      </c>
      <c r="AM13">
        <f t="shared" si="15"/>
        <v>625.26700000000005</v>
      </c>
    </row>
    <row r="14" spans="1:39" x14ac:dyDescent="0.2">
      <c r="A14" s="1" t="s">
        <v>27</v>
      </c>
      <c r="B14" s="4">
        <v>175.18</v>
      </c>
      <c r="C14" s="5">
        <v>308.73599999999999</v>
      </c>
      <c r="D14" s="4">
        <v>180.672</v>
      </c>
      <c r="E14" s="5">
        <v>236.89099999999999</v>
      </c>
      <c r="F14" s="4">
        <v>232.87799999999999</v>
      </c>
      <c r="G14" s="5">
        <v>355.00700000000001</v>
      </c>
      <c r="H14" s="4">
        <v>202.31299999999999</v>
      </c>
      <c r="I14" s="5">
        <v>246.12</v>
      </c>
      <c r="J14" s="4">
        <v>215.251</v>
      </c>
      <c r="K14" s="5">
        <v>432.85199999999998</v>
      </c>
      <c r="L14" s="4">
        <v>224.44200000000001</v>
      </c>
      <c r="M14" s="5">
        <v>347.75900000000001</v>
      </c>
      <c r="N14" s="4">
        <v>183.30199999999999</v>
      </c>
      <c r="O14" s="5">
        <v>218.751</v>
      </c>
      <c r="P14" s="4">
        <v>171.04599999999999</v>
      </c>
      <c r="Q14" s="5">
        <v>227.38200000000001</v>
      </c>
      <c r="R14" s="4">
        <v>160.85</v>
      </c>
      <c r="S14" s="5">
        <v>480.77</v>
      </c>
      <c r="T14" s="4">
        <v>191.249</v>
      </c>
      <c r="U14" s="5">
        <v>217.14400000000001</v>
      </c>
      <c r="V14" s="6">
        <f t="shared" si="0"/>
        <v>193.71829999999997</v>
      </c>
      <c r="W14" s="7">
        <f t="shared" si="0"/>
        <v>307.14120000000003</v>
      </c>
      <c r="Y14" s="13">
        <f t="shared" si="1"/>
        <v>308.73599999999999</v>
      </c>
      <c r="Z14" s="13">
        <f t="shared" si="2"/>
        <v>236.89099999999999</v>
      </c>
      <c r="AA14" s="13">
        <f t="shared" si="3"/>
        <v>355.00700000000001</v>
      </c>
      <c r="AB14" s="13">
        <f t="shared" si="4"/>
        <v>246.12</v>
      </c>
      <c r="AC14" s="13">
        <f t="shared" si="5"/>
        <v>432.85199999999998</v>
      </c>
      <c r="AD14" s="13">
        <f t="shared" si="6"/>
        <v>347.75900000000001</v>
      </c>
      <c r="AE14" s="13">
        <f t="shared" si="7"/>
        <v>218.751</v>
      </c>
      <c r="AF14" s="13">
        <f t="shared" si="8"/>
        <v>227.38200000000001</v>
      </c>
      <c r="AG14" s="13">
        <f t="shared" si="9"/>
        <v>480.77</v>
      </c>
      <c r="AH14" s="13">
        <f t="shared" si="10"/>
        <v>217.14400000000001</v>
      </c>
      <c r="AI14">
        <f t="shared" si="11"/>
        <v>217.14400000000001</v>
      </c>
      <c r="AJ14">
        <f t="shared" si="12"/>
        <v>229.75925000000001</v>
      </c>
      <c r="AK14">
        <f t="shared" si="13"/>
        <v>277.428</v>
      </c>
      <c r="AL14">
        <f t="shared" si="14"/>
        <v>353.19499999999999</v>
      </c>
      <c r="AM14">
        <f t="shared" si="15"/>
        <v>480.77</v>
      </c>
    </row>
    <row r="15" spans="1:39" x14ac:dyDescent="0.2">
      <c r="A15" s="1" t="s">
        <v>28</v>
      </c>
      <c r="B15" s="4">
        <v>184.017</v>
      </c>
      <c r="C15" s="5">
        <v>329.34100000000001</v>
      </c>
      <c r="D15" s="4">
        <v>169.02799999999999</v>
      </c>
      <c r="E15" s="5">
        <v>222.471</v>
      </c>
      <c r="F15" s="4">
        <v>197.34100000000001</v>
      </c>
      <c r="G15" s="5">
        <v>249.191</v>
      </c>
      <c r="H15" s="4">
        <v>210.148</v>
      </c>
      <c r="I15" s="5">
        <v>256.81400000000002</v>
      </c>
      <c r="J15" s="4">
        <v>206.595</v>
      </c>
      <c r="K15" s="5">
        <v>399.37900000000002</v>
      </c>
      <c r="L15" s="4">
        <v>210.852</v>
      </c>
      <c r="M15" s="5">
        <v>304.98</v>
      </c>
      <c r="N15" s="4">
        <v>170.935</v>
      </c>
      <c r="O15" s="5">
        <v>204.27799999999999</v>
      </c>
      <c r="P15" s="4">
        <v>171.822</v>
      </c>
      <c r="Q15" s="5">
        <v>222.084</v>
      </c>
      <c r="R15" s="4">
        <v>171.71799999999999</v>
      </c>
      <c r="S15" s="5">
        <v>475.35199999999998</v>
      </c>
      <c r="T15" s="4">
        <v>184.494</v>
      </c>
      <c r="U15" s="5">
        <v>208.59399999999999</v>
      </c>
      <c r="V15" s="6">
        <f t="shared" si="0"/>
        <v>187.69499999999999</v>
      </c>
      <c r="W15" s="7">
        <f t="shared" si="0"/>
        <v>287.2484</v>
      </c>
      <c r="Y15" s="13">
        <f t="shared" si="1"/>
        <v>329.34100000000001</v>
      </c>
      <c r="Z15" s="13">
        <f t="shared" si="2"/>
        <v>222.471</v>
      </c>
      <c r="AA15" s="13">
        <f t="shared" si="3"/>
        <v>249.191</v>
      </c>
      <c r="AB15" s="13">
        <f t="shared" si="4"/>
        <v>256.81400000000002</v>
      </c>
      <c r="AC15" s="13">
        <f t="shared" si="5"/>
        <v>399.37900000000002</v>
      </c>
      <c r="AD15" s="13">
        <f t="shared" si="6"/>
        <v>304.98</v>
      </c>
      <c r="AE15" s="13">
        <f t="shared" si="7"/>
        <v>204.27799999999999</v>
      </c>
      <c r="AF15" s="13">
        <f t="shared" si="8"/>
        <v>222.084</v>
      </c>
      <c r="AG15" s="13">
        <f t="shared" si="9"/>
        <v>475.35199999999998</v>
      </c>
      <c r="AH15" s="13">
        <f t="shared" si="10"/>
        <v>208.59399999999999</v>
      </c>
      <c r="AI15">
        <f t="shared" si="11"/>
        <v>204.27799999999999</v>
      </c>
      <c r="AJ15">
        <f t="shared" si="12"/>
        <v>222.18074999999999</v>
      </c>
      <c r="AK15">
        <f t="shared" si="13"/>
        <v>253.0025</v>
      </c>
      <c r="AL15">
        <f t="shared" si="14"/>
        <v>323.25075000000004</v>
      </c>
      <c r="AM15">
        <f t="shared" si="15"/>
        <v>475.35199999999998</v>
      </c>
    </row>
    <row r="16" spans="1:39" x14ac:dyDescent="0.2">
      <c r="A16" s="1" t="s">
        <v>12</v>
      </c>
      <c r="B16" s="4">
        <v>222.41200000000001</v>
      </c>
      <c r="C16" s="5">
        <v>395.108</v>
      </c>
      <c r="D16" s="4">
        <v>210.982</v>
      </c>
      <c r="E16" s="5">
        <v>284.64299999999997</v>
      </c>
      <c r="F16" s="4">
        <v>242.887</v>
      </c>
      <c r="G16" s="5">
        <v>321.71899999999999</v>
      </c>
      <c r="H16" s="4">
        <v>243.86500000000001</v>
      </c>
      <c r="I16" s="5">
        <v>312.94600000000003</v>
      </c>
      <c r="J16" s="4">
        <v>223.25899999999999</v>
      </c>
      <c r="K16" s="5">
        <v>492.85599999999999</v>
      </c>
      <c r="L16" s="4">
        <v>272.21800000000002</v>
      </c>
      <c r="M16" s="5">
        <v>398.48899999999998</v>
      </c>
      <c r="N16" s="4">
        <v>213.53100000000001</v>
      </c>
      <c r="O16" s="5">
        <v>259.68400000000003</v>
      </c>
      <c r="P16" s="4">
        <v>182.88200000000001</v>
      </c>
      <c r="Q16" s="5">
        <v>249.7</v>
      </c>
      <c r="R16" s="4">
        <v>190.81</v>
      </c>
      <c r="S16" s="5">
        <v>640.55899999999997</v>
      </c>
      <c r="T16" s="4">
        <v>224.42500000000001</v>
      </c>
      <c r="U16" s="5">
        <v>256.80700000000002</v>
      </c>
      <c r="V16" s="6">
        <f t="shared" si="0"/>
        <v>222.72710000000001</v>
      </c>
      <c r="W16" s="7">
        <f t="shared" si="0"/>
        <v>361.25109999999995</v>
      </c>
      <c r="Y16" s="13">
        <f t="shared" si="1"/>
        <v>395.108</v>
      </c>
      <c r="Z16" s="13">
        <f t="shared" si="2"/>
        <v>284.64299999999997</v>
      </c>
      <c r="AA16" s="13">
        <f t="shared" si="3"/>
        <v>321.71899999999999</v>
      </c>
      <c r="AB16" s="13">
        <f t="shared" si="4"/>
        <v>312.94600000000003</v>
      </c>
      <c r="AC16" s="13">
        <f t="shared" si="5"/>
        <v>492.85599999999999</v>
      </c>
      <c r="AD16" s="13">
        <f t="shared" si="6"/>
        <v>398.48899999999998</v>
      </c>
      <c r="AE16" s="13">
        <f t="shared" si="7"/>
        <v>259.68400000000003</v>
      </c>
      <c r="AF16" s="13">
        <f t="shared" si="8"/>
        <v>249.7</v>
      </c>
      <c r="AG16" s="13">
        <f t="shared" si="9"/>
        <v>640.55899999999997</v>
      </c>
      <c r="AH16" s="13">
        <f t="shared" si="10"/>
        <v>256.80700000000002</v>
      </c>
      <c r="AI16">
        <f t="shared" si="11"/>
        <v>249.7</v>
      </c>
      <c r="AJ16">
        <f t="shared" si="12"/>
        <v>265.92375000000004</v>
      </c>
      <c r="AK16">
        <f t="shared" si="13"/>
        <v>317.33249999999998</v>
      </c>
      <c r="AL16">
        <f t="shared" si="14"/>
        <v>397.64374999999995</v>
      </c>
      <c r="AM16">
        <f t="shared" si="15"/>
        <v>640.55899999999997</v>
      </c>
    </row>
    <row r="17" spans="1:39" x14ac:dyDescent="0.2">
      <c r="A17" s="1" t="s">
        <v>29</v>
      </c>
      <c r="B17" s="4">
        <v>194.78299999999999</v>
      </c>
      <c r="C17" s="5">
        <v>373.84500000000003</v>
      </c>
      <c r="D17" s="4">
        <v>193.059</v>
      </c>
      <c r="E17" s="5">
        <v>254.96199999999999</v>
      </c>
      <c r="F17" s="4">
        <v>193.58600000000001</v>
      </c>
      <c r="G17" s="5">
        <v>259.25900000000001</v>
      </c>
      <c r="H17" s="4">
        <v>223.80500000000001</v>
      </c>
      <c r="I17" s="5">
        <v>276.39999999999998</v>
      </c>
      <c r="J17" s="4">
        <v>240.89</v>
      </c>
      <c r="K17" s="5">
        <v>445.62099999999998</v>
      </c>
      <c r="L17" s="4">
        <v>236.529</v>
      </c>
      <c r="M17" s="5">
        <v>358.488</v>
      </c>
      <c r="N17" s="4">
        <v>191.45500000000001</v>
      </c>
      <c r="O17" s="5">
        <v>236.94</v>
      </c>
      <c r="P17" s="4">
        <v>158.51599999999999</v>
      </c>
      <c r="Q17" s="5">
        <v>235.6</v>
      </c>
      <c r="R17" s="4">
        <v>200.33</v>
      </c>
      <c r="S17" s="5">
        <v>575.75</v>
      </c>
      <c r="T17" s="4">
        <v>213.41300000000001</v>
      </c>
      <c r="U17" s="5">
        <v>243.87700000000001</v>
      </c>
      <c r="V17" s="6">
        <f t="shared" si="0"/>
        <v>204.63659999999999</v>
      </c>
      <c r="W17" s="7">
        <f t="shared" si="0"/>
        <v>326.07419999999996</v>
      </c>
      <c r="Y17" s="13">
        <f t="shared" si="1"/>
        <v>373.84500000000003</v>
      </c>
      <c r="Z17" s="13">
        <f t="shared" si="2"/>
        <v>254.96199999999999</v>
      </c>
      <c r="AA17" s="13">
        <f t="shared" si="3"/>
        <v>259.25900000000001</v>
      </c>
      <c r="AB17" s="13">
        <f t="shared" si="4"/>
        <v>276.39999999999998</v>
      </c>
      <c r="AC17" s="13">
        <f t="shared" si="5"/>
        <v>445.62099999999998</v>
      </c>
      <c r="AD17" s="13">
        <f t="shared" si="6"/>
        <v>358.488</v>
      </c>
      <c r="AE17" s="13">
        <f t="shared" si="7"/>
        <v>236.94</v>
      </c>
      <c r="AF17" s="13">
        <f t="shared" si="8"/>
        <v>235.6</v>
      </c>
      <c r="AG17" s="13">
        <f t="shared" si="9"/>
        <v>575.75</v>
      </c>
      <c r="AH17" s="13">
        <f t="shared" si="10"/>
        <v>243.87700000000001</v>
      </c>
      <c r="AI17">
        <f t="shared" si="11"/>
        <v>235.6</v>
      </c>
      <c r="AJ17">
        <f t="shared" si="12"/>
        <v>246.64825000000002</v>
      </c>
      <c r="AK17">
        <f t="shared" si="13"/>
        <v>267.8295</v>
      </c>
      <c r="AL17">
        <f t="shared" si="14"/>
        <v>370.00575000000003</v>
      </c>
      <c r="AM17">
        <f t="shared" si="15"/>
        <v>575.75</v>
      </c>
    </row>
    <row r="18" spans="1:39" x14ac:dyDescent="0.2">
      <c r="A18" s="1" t="s">
        <v>30</v>
      </c>
      <c r="B18" s="4">
        <v>210.792</v>
      </c>
      <c r="C18" s="5">
        <v>404.49099999999999</v>
      </c>
      <c r="D18" s="4">
        <v>147.42500000000001</v>
      </c>
      <c r="E18" s="5">
        <v>210.26599999999999</v>
      </c>
      <c r="F18" s="4">
        <v>234.678</v>
      </c>
      <c r="G18" s="5">
        <v>295.25299999999999</v>
      </c>
      <c r="H18" s="4">
        <v>186.91900000000001</v>
      </c>
      <c r="I18" s="5">
        <v>229.09299999999999</v>
      </c>
      <c r="J18" s="4">
        <v>228.18199999999999</v>
      </c>
      <c r="K18" s="5">
        <v>419.68099999999998</v>
      </c>
      <c r="L18" s="4">
        <v>289.64299999999997</v>
      </c>
      <c r="M18" s="5">
        <v>410.97</v>
      </c>
      <c r="N18" s="4">
        <v>170.31399999999999</v>
      </c>
      <c r="O18" s="5">
        <v>205.72499999999999</v>
      </c>
      <c r="P18" s="4">
        <v>150.03</v>
      </c>
      <c r="Q18" s="5">
        <v>243.922</v>
      </c>
      <c r="R18" s="4">
        <v>162.37</v>
      </c>
      <c r="S18" s="5">
        <v>514.30799999999999</v>
      </c>
      <c r="T18" s="4">
        <v>211.44200000000001</v>
      </c>
      <c r="U18" s="5">
        <v>246.08699999999999</v>
      </c>
      <c r="V18" s="6">
        <f t="shared" si="0"/>
        <v>199.17950000000002</v>
      </c>
      <c r="W18" s="7">
        <f t="shared" si="0"/>
        <v>317.9796</v>
      </c>
      <c r="Y18" s="13">
        <f t="shared" si="1"/>
        <v>404.49099999999999</v>
      </c>
      <c r="Z18" s="13">
        <f t="shared" si="2"/>
        <v>210.26599999999999</v>
      </c>
      <c r="AA18" s="13">
        <f t="shared" si="3"/>
        <v>295.25299999999999</v>
      </c>
      <c r="AB18" s="13">
        <f t="shared" si="4"/>
        <v>229.09299999999999</v>
      </c>
      <c r="AC18" s="13">
        <f t="shared" si="5"/>
        <v>419.68099999999998</v>
      </c>
      <c r="AD18" s="13">
        <f t="shared" si="6"/>
        <v>410.97</v>
      </c>
      <c r="AE18" s="13">
        <f t="shared" si="7"/>
        <v>205.72499999999999</v>
      </c>
      <c r="AF18" s="13">
        <f t="shared" si="8"/>
        <v>243.922</v>
      </c>
      <c r="AG18" s="13">
        <f t="shared" si="9"/>
        <v>514.30799999999999</v>
      </c>
      <c r="AH18" s="13">
        <f t="shared" si="10"/>
        <v>246.08699999999999</v>
      </c>
      <c r="AI18">
        <f t="shared" si="11"/>
        <v>205.72499999999999</v>
      </c>
      <c r="AJ18">
        <f t="shared" si="12"/>
        <v>232.80025000000001</v>
      </c>
      <c r="AK18">
        <f t="shared" si="13"/>
        <v>270.66999999999996</v>
      </c>
      <c r="AL18">
        <f t="shared" si="14"/>
        <v>409.35025000000002</v>
      </c>
      <c r="AM18">
        <f t="shared" si="15"/>
        <v>514.30799999999999</v>
      </c>
    </row>
    <row r="19" spans="1:39" x14ac:dyDescent="0.2">
      <c r="A19" s="1" t="s">
        <v>31</v>
      </c>
      <c r="B19" s="4">
        <v>164.774</v>
      </c>
      <c r="C19" s="5">
        <v>294.75599999999997</v>
      </c>
      <c r="D19" s="4">
        <v>165.41499999999999</v>
      </c>
      <c r="E19" s="5">
        <v>219.679</v>
      </c>
      <c r="F19" s="4">
        <v>232.084</v>
      </c>
      <c r="G19" s="5">
        <v>285.58300000000003</v>
      </c>
      <c r="H19" s="4">
        <v>195.50299999999999</v>
      </c>
      <c r="I19" s="5">
        <v>240.32300000000001</v>
      </c>
      <c r="J19" s="4">
        <v>203.01900000000001</v>
      </c>
      <c r="K19" s="5">
        <v>402.78699999999998</v>
      </c>
      <c r="L19" s="4">
        <v>221.36699999999999</v>
      </c>
      <c r="M19" s="5">
        <v>322.87099999999998</v>
      </c>
      <c r="N19" s="4">
        <v>176.66200000000001</v>
      </c>
      <c r="O19" s="5">
        <v>211.77600000000001</v>
      </c>
      <c r="P19" s="4">
        <v>167.56399999999999</v>
      </c>
      <c r="Q19" s="5">
        <v>220.53100000000001</v>
      </c>
      <c r="R19" s="4">
        <v>147.32400000000001</v>
      </c>
      <c r="S19" s="5">
        <v>462.46699999999998</v>
      </c>
      <c r="T19" s="4">
        <v>180.745</v>
      </c>
      <c r="U19" s="5">
        <v>205.87899999999999</v>
      </c>
      <c r="V19" s="6">
        <f t="shared" si="0"/>
        <v>185.44569999999999</v>
      </c>
      <c r="W19" s="7">
        <f t="shared" si="0"/>
        <v>286.66520000000003</v>
      </c>
      <c r="Y19" s="13">
        <f t="shared" si="1"/>
        <v>294.75599999999997</v>
      </c>
      <c r="Z19" s="13">
        <f t="shared" si="2"/>
        <v>219.679</v>
      </c>
      <c r="AA19" s="13">
        <f t="shared" si="3"/>
        <v>285.58300000000003</v>
      </c>
      <c r="AB19" s="13">
        <f t="shared" si="4"/>
        <v>240.32300000000001</v>
      </c>
      <c r="AC19" s="13">
        <f t="shared" si="5"/>
        <v>402.78699999999998</v>
      </c>
      <c r="AD19" s="13">
        <f t="shared" si="6"/>
        <v>322.87099999999998</v>
      </c>
      <c r="AE19" s="13">
        <f t="shared" si="7"/>
        <v>211.77600000000001</v>
      </c>
      <c r="AF19" s="13">
        <f t="shared" si="8"/>
        <v>220.53100000000001</v>
      </c>
      <c r="AG19" s="13">
        <f t="shared" si="9"/>
        <v>462.46699999999998</v>
      </c>
      <c r="AH19" s="13">
        <f t="shared" si="10"/>
        <v>205.87899999999999</v>
      </c>
      <c r="AI19">
        <f t="shared" si="11"/>
        <v>205.87899999999999</v>
      </c>
      <c r="AJ19">
        <f t="shared" si="12"/>
        <v>219.892</v>
      </c>
      <c r="AK19">
        <f t="shared" si="13"/>
        <v>262.95300000000003</v>
      </c>
      <c r="AL19">
        <f t="shared" si="14"/>
        <v>315.84224999999998</v>
      </c>
      <c r="AM19">
        <f t="shared" si="15"/>
        <v>462.46699999999998</v>
      </c>
    </row>
    <row r="20" spans="1:39" x14ac:dyDescent="0.2">
      <c r="A20" s="1" t="s">
        <v>32</v>
      </c>
      <c r="B20" s="4">
        <v>173.72300000000001</v>
      </c>
      <c r="C20" s="5">
        <v>310.964</v>
      </c>
      <c r="D20" s="4">
        <v>165.57499999999999</v>
      </c>
      <c r="E20" s="5">
        <v>218.554</v>
      </c>
      <c r="F20" s="4">
        <v>203.44900000000001</v>
      </c>
      <c r="G20" s="5">
        <v>256.55099999999999</v>
      </c>
      <c r="H20" s="4">
        <v>198.25299999999999</v>
      </c>
      <c r="I20" s="5">
        <v>237.47</v>
      </c>
      <c r="J20" s="4">
        <v>185.001</v>
      </c>
      <c r="K20" s="5">
        <v>363.483</v>
      </c>
      <c r="L20" s="4">
        <v>197.94800000000001</v>
      </c>
      <c r="M20" s="5">
        <v>292.02800000000002</v>
      </c>
      <c r="N20" s="4">
        <v>171.66</v>
      </c>
      <c r="O20" s="5">
        <v>204.97</v>
      </c>
      <c r="P20" s="4">
        <v>166.67400000000001</v>
      </c>
      <c r="Q20" s="5">
        <v>217.893</v>
      </c>
      <c r="R20" s="4">
        <v>163.27600000000001</v>
      </c>
      <c r="S20" s="5">
        <v>495.2</v>
      </c>
      <c r="T20" s="4">
        <v>173.37100000000001</v>
      </c>
      <c r="U20" s="5">
        <v>198.24100000000001</v>
      </c>
      <c r="V20" s="6">
        <f t="shared" si="0"/>
        <v>179.89300000000003</v>
      </c>
      <c r="W20" s="7">
        <f t="shared" si="0"/>
        <v>279.53539999999998</v>
      </c>
      <c r="Y20" s="13">
        <f t="shared" si="1"/>
        <v>310.964</v>
      </c>
      <c r="Z20" s="13">
        <f t="shared" si="2"/>
        <v>218.554</v>
      </c>
      <c r="AA20" s="13">
        <f t="shared" si="3"/>
        <v>256.55099999999999</v>
      </c>
      <c r="AB20" s="13">
        <f t="shared" si="4"/>
        <v>237.47</v>
      </c>
      <c r="AC20" s="13">
        <f t="shared" si="5"/>
        <v>363.483</v>
      </c>
      <c r="AD20" s="13">
        <f t="shared" si="6"/>
        <v>292.02800000000002</v>
      </c>
      <c r="AE20" s="13">
        <f t="shared" si="7"/>
        <v>204.97</v>
      </c>
      <c r="AF20" s="13">
        <f t="shared" si="8"/>
        <v>217.893</v>
      </c>
      <c r="AG20" s="13">
        <f t="shared" si="9"/>
        <v>495.2</v>
      </c>
      <c r="AH20" s="13">
        <f t="shared" si="10"/>
        <v>198.24100000000001</v>
      </c>
      <c r="AI20">
        <f t="shared" si="11"/>
        <v>198.24100000000001</v>
      </c>
      <c r="AJ20">
        <f t="shared" si="12"/>
        <v>218.05824999999999</v>
      </c>
      <c r="AK20">
        <f t="shared" si="13"/>
        <v>247.01049999999998</v>
      </c>
      <c r="AL20">
        <f t="shared" si="14"/>
        <v>306.23</v>
      </c>
      <c r="AM20">
        <f t="shared" si="15"/>
        <v>495.2</v>
      </c>
    </row>
    <row r="21" spans="1:39" x14ac:dyDescent="0.2">
      <c r="A21" s="1" t="s">
        <v>33</v>
      </c>
      <c r="B21" s="4">
        <v>200.536</v>
      </c>
      <c r="C21" s="5">
        <v>361.495</v>
      </c>
      <c r="D21" s="4">
        <v>176.76499999999999</v>
      </c>
      <c r="E21" s="5">
        <v>237.41</v>
      </c>
      <c r="F21" s="4">
        <v>223.49199999999999</v>
      </c>
      <c r="G21" s="5">
        <v>368.09800000000001</v>
      </c>
      <c r="H21" s="4">
        <v>225.99299999999999</v>
      </c>
      <c r="I21" s="5">
        <v>281.61700000000002</v>
      </c>
      <c r="J21" s="4">
        <v>235.767</v>
      </c>
      <c r="K21" s="5">
        <v>439.71899999999999</v>
      </c>
      <c r="L21" s="4">
        <v>232.386</v>
      </c>
      <c r="M21" s="5">
        <v>335.495</v>
      </c>
      <c r="N21" s="4">
        <v>214.477</v>
      </c>
      <c r="O21" s="5">
        <v>258.233</v>
      </c>
      <c r="P21" s="4">
        <v>229.62799999999999</v>
      </c>
      <c r="Q21" s="5">
        <v>298.88600000000002</v>
      </c>
      <c r="R21" s="4">
        <v>159.601</v>
      </c>
      <c r="S21" s="5">
        <v>470.35199999999998</v>
      </c>
      <c r="T21" s="4">
        <v>169.62899999999999</v>
      </c>
      <c r="U21" s="5">
        <v>199.18199999999999</v>
      </c>
      <c r="V21" s="6">
        <f t="shared" si="0"/>
        <v>206.82739999999998</v>
      </c>
      <c r="W21" s="7">
        <f t="shared" si="0"/>
        <v>325.04869999999994</v>
      </c>
      <c r="Y21" s="13">
        <f t="shared" si="1"/>
        <v>361.495</v>
      </c>
      <c r="Z21" s="13">
        <f t="shared" si="2"/>
        <v>237.41</v>
      </c>
      <c r="AA21" s="13">
        <f t="shared" si="3"/>
        <v>368.09800000000001</v>
      </c>
      <c r="AB21" s="13">
        <f t="shared" si="4"/>
        <v>281.61700000000002</v>
      </c>
      <c r="AC21" s="13">
        <f t="shared" si="5"/>
        <v>439.71899999999999</v>
      </c>
      <c r="AD21" s="13">
        <f t="shared" si="6"/>
        <v>335.495</v>
      </c>
      <c r="AE21" s="13">
        <f t="shared" si="7"/>
        <v>258.233</v>
      </c>
      <c r="AF21" s="13">
        <f t="shared" si="8"/>
        <v>298.88600000000002</v>
      </c>
      <c r="AG21" s="13">
        <f t="shared" si="9"/>
        <v>470.35199999999998</v>
      </c>
      <c r="AH21" s="13">
        <f t="shared" si="10"/>
        <v>199.18199999999999</v>
      </c>
      <c r="AI21">
        <f t="shared" si="11"/>
        <v>199.18199999999999</v>
      </c>
      <c r="AJ21">
        <f t="shared" si="12"/>
        <v>264.07900000000001</v>
      </c>
      <c r="AK21">
        <f t="shared" si="13"/>
        <v>317.19050000000004</v>
      </c>
      <c r="AL21">
        <f t="shared" si="14"/>
        <v>366.44725</v>
      </c>
      <c r="AM21">
        <f t="shared" si="15"/>
        <v>470.35199999999998</v>
      </c>
    </row>
    <row r="22" spans="1:39" x14ac:dyDescent="0.2">
      <c r="A22" s="1" t="s">
        <v>34</v>
      </c>
      <c r="B22" s="4">
        <v>202.785</v>
      </c>
      <c r="C22" s="5">
        <v>388.387</v>
      </c>
      <c r="D22" s="4">
        <v>208.10499999999999</v>
      </c>
      <c r="E22" s="5">
        <v>273.74799999999999</v>
      </c>
      <c r="F22" s="4">
        <v>215.72499999999999</v>
      </c>
      <c r="G22" s="5">
        <v>280.24200000000002</v>
      </c>
      <c r="H22" s="4">
        <v>277.81</v>
      </c>
      <c r="I22" s="5">
        <v>323.05599999999998</v>
      </c>
      <c r="J22" s="4">
        <v>209.18299999999999</v>
      </c>
      <c r="K22" s="5">
        <v>422.82900000000001</v>
      </c>
      <c r="L22" s="4">
        <v>224.113</v>
      </c>
      <c r="M22" s="5">
        <v>347.35500000000002</v>
      </c>
      <c r="N22" s="4">
        <v>197.238</v>
      </c>
      <c r="O22" s="5">
        <v>238.953</v>
      </c>
      <c r="P22" s="4">
        <v>160.934</v>
      </c>
      <c r="Q22" s="5">
        <v>250.179</v>
      </c>
      <c r="R22" s="4">
        <v>156.827</v>
      </c>
      <c r="S22" s="5">
        <v>497.08800000000002</v>
      </c>
      <c r="T22" s="4">
        <v>200.74600000000001</v>
      </c>
      <c r="U22" s="5">
        <v>231.44399999999999</v>
      </c>
      <c r="V22" s="6">
        <f t="shared" si="0"/>
        <v>205.3466</v>
      </c>
      <c r="W22" s="7">
        <f t="shared" si="0"/>
        <v>325.32810000000006</v>
      </c>
      <c r="Y22" s="13">
        <f t="shared" si="1"/>
        <v>388.387</v>
      </c>
      <c r="Z22" s="13">
        <f t="shared" si="2"/>
        <v>273.74799999999999</v>
      </c>
      <c r="AA22" s="13">
        <f t="shared" si="3"/>
        <v>280.24200000000002</v>
      </c>
      <c r="AB22" s="13">
        <f t="shared" si="4"/>
        <v>323.05599999999998</v>
      </c>
      <c r="AC22" s="13">
        <f t="shared" si="5"/>
        <v>422.82900000000001</v>
      </c>
      <c r="AD22" s="13">
        <f t="shared" si="6"/>
        <v>347.35500000000002</v>
      </c>
      <c r="AE22" s="13">
        <f t="shared" si="7"/>
        <v>238.953</v>
      </c>
      <c r="AF22" s="13">
        <f t="shared" si="8"/>
        <v>250.179</v>
      </c>
      <c r="AG22" s="13">
        <f t="shared" si="9"/>
        <v>497.08800000000002</v>
      </c>
      <c r="AH22" s="13">
        <f t="shared" si="10"/>
        <v>231.44399999999999</v>
      </c>
      <c r="AI22">
        <f t="shared" si="11"/>
        <v>231.44399999999999</v>
      </c>
      <c r="AJ22">
        <f t="shared" si="12"/>
        <v>256.07125000000002</v>
      </c>
      <c r="AK22">
        <f t="shared" si="13"/>
        <v>301.649</v>
      </c>
      <c r="AL22">
        <f t="shared" si="14"/>
        <v>378.12900000000002</v>
      </c>
      <c r="AM22">
        <f t="shared" si="15"/>
        <v>497.08800000000002</v>
      </c>
    </row>
    <row r="23" spans="1:39" x14ac:dyDescent="0.2">
      <c r="A23" s="1" t="s">
        <v>35</v>
      </c>
      <c r="B23" s="4">
        <v>176.71299999999999</v>
      </c>
      <c r="C23" s="5">
        <v>320.09699999999998</v>
      </c>
      <c r="D23" s="4">
        <v>169.804</v>
      </c>
      <c r="E23" s="5">
        <v>224.172</v>
      </c>
      <c r="F23" s="4">
        <v>192.654</v>
      </c>
      <c r="G23" s="5">
        <v>286.53100000000001</v>
      </c>
      <c r="H23" s="4">
        <v>207.45400000000001</v>
      </c>
      <c r="I23" s="5">
        <v>246.351</v>
      </c>
      <c r="J23" s="4">
        <v>210.01599999999999</v>
      </c>
      <c r="K23" s="5">
        <v>393.13</v>
      </c>
      <c r="L23" s="4">
        <v>220.41900000000001</v>
      </c>
      <c r="M23" s="5">
        <v>335.54700000000003</v>
      </c>
      <c r="N23" s="4">
        <v>178.97300000000001</v>
      </c>
      <c r="O23" s="5">
        <v>216.441</v>
      </c>
      <c r="P23" s="4">
        <v>158.22900000000001</v>
      </c>
      <c r="Q23" s="5">
        <v>211.71799999999999</v>
      </c>
      <c r="R23" s="4">
        <v>153.83199999999999</v>
      </c>
      <c r="S23" s="5">
        <v>496.43299999999999</v>
      </c>
      <c r="T23" s="4">
        <v>181.18100000000001</v>
      </c>
      <c r="U23" s="5">
        <v>207.01</v>
      </c>
      <c r="V23" s="6">
        <f t="shared" si="0"/>
        <v>184.92750000000001</v>
      </c>
      <c r="W23" s="7">
        <f t="shared" si="0"/>
        <v>293.74300000000005</v>
      </c>
      <c r="Y23" s="13">
        <f t="shared" si="1"/>
        <v>320.09699999999998</v>
      </c>
      <c r="Z23" s="13">
        <f t="shared" si="2"/>
        <v>224.172</v>
      </c>
      <c r="AA23" s="13">
        <f t="shared" si="3"/>
        <v>286.53100000000001</v>
      </c>
      <c r="AB23" s="13">
        <f t="shared" si="4"/>
        <v>246.351</v>
      </c>
      <c r="AC23" s="13">
        <f t="shared" si="5"/>
        <v>393.13</v>
      </c>
      <c r="AD23" s="13">
        <f t="shared" si="6"/>
        <v>335.54700000000003</v>
      </c>
      <c r="AE23" s="13">
        <f t="shared" si="7"/>
        <v>216.441</v>
      </c>
      <c r="AF23" s="13">
        <f t="shared" si="8"/>
        <v>211.71799999999999</v>
      </c>
      <c r="AG23" s="13">
        <f t="shared" si="9"/>
        <v>496.43299999999999</v>
      </c>
      <c r="AH23" s="13">
        <f t="shared" si="10"/>
        <v>207.01</v>
      </c>
      <c r="AI23">
        <f t="shared" si="11"/>
        <v>207.01</v>
      </c>
      <c r="AJ23">
        <f t="shared" si="12"/>
        <v>218.37375</v>
      </c>
      <c r="AK23">
        <f t="shared" si="13"/>
        <v>266.44100000000003</v>
      </c>
      <c r="AL23">
        <f t="shared" si="14"/>
        <v>331.68450000000001</v>
      </c>
      <c r="AM23">
        <f t="shared" si="15"/>
        <v>496.43299999999999</v>
      </c>
    </row>
    <row r="24" spans="1:39" x14ac:dyDescent="0.2">
      <c r="A24" s="1" t="s">
        <v>36</v>
      </c>
      <c r="B24" s="4">
        <v>148.82900000000001</v>
      </c>
      <c r="C24" s="5">
        <v>267.995</v>
      </c>
      <c r="D24" s="4">
        <v>163.04599999999999</v>
      </c>
      <c r="E24" s="5">
        <v>214.16399999999999</v>
      </c>
      <c r="F24" s="4">
        <v>202.17699999999999</v>
      </c>
      <c r="G24" s="5">
        <v>259.58</v>
      </c>
      <c r="H24" s="4">
        <v>215.202</v>
      </c>
      <c r="I24" s="5">
        <v>259.09100000000001</v>
      </c>
      <c r="J24" s="4">
        <v>193.523</v>
      </c>
      <c r="K24" s="5">
        <v>395.495</v>
      </c>
      <c r="L24" s="4">
        <v>203.071</v>
      </c>
      <c r="M24" s="5">
        <v>315.226</v>
      </c>
      <c r="N24" s="4">
        <v>171.80099999999999</v>
      </c>
      <c r="O24" s="5">
        <v>207.60499999999999</v>
      </c>
      <c r="P24" s="4">
        <v>158.77199999999999</v>
      </c>
      <c r="Q24" s="5">
        <v>206.965</v>
      </c>
      <c r="R24" s="4">
        <v>152.31800000000001</v>
      </c>
      <c r="S24" s="5">
        <v>447.10500000000002</v>
      </c>
      <c r="T24" s="4">
        <v>177.958</v>
      </c>
      <c r="U24" s="5">
        <v>205.48699999999999</v>
      </c>
      <c r="V24" s="6">
        <f t="shared" si="0"/>
        <v>178.66969999999998</v>
      </c>
      <c r="W24" s="7">
        <f t="shared" si="0"/>
        <v>277.87130000000002</v>
      </c>
      <c r="Y24" s="13">
        <f t="shared" si="1"/>
        <v>267.995</v>
      </c>
      <c r="Z24" s="13">
        <f t="shared" si="2"/>
        <v>214.16399999999999</v>
      </c>
      <c r="AA24" s="13">
        <f t="shared" si="3"/>
        <v>259.58</v>
      </c>
      <c r="AB24" s="13">
        <f t="shared" si="4"/>
        <v>259.09100000000001</v>
      </c>
      <c r="AC24" s="13">
        <f t="shared" si="5"/>
        <v>395.495</v>
      </c>
      <c r="AD24" s="13">
        <f t="shared" si="6"/>
        <v>315.226</v>
      </c>
      <c r="AE24" s="13">
        <f t="shared" si="7"/>
        <v>207.60499999999999</v>
      </c>
      <c r="AF24" s="13">
        <f t="shared" si="8"/>
        <v>206.965</v>
      </c>
      <c r="AG24" s="13">
        <f t="shared" si="9"/>
        <v>447.10500000000002</v>
      </c>
      <c r="AH24" s="13">
        <f t="shared" si="10"/>
        <v>205.48699999999999</v>
      </c>
      <c r="AI24">
        <f t="shared" si="11"/>
        <v>205.48699999999999</v>
      </c>
      <c r="AJ24">
        <f t="shared" si="12"/>
        <v>209.24474999999998</v>
      </c>
      <c r="AK24">
        <f t="shared" si="13"/>
        <v>259.33550000000002</v>
      </c>
      <c r="AL24">
        <f t="shared" si="14"/>
        <v>303.41825</v>
      </c>
      <c r="AM24">
        <f t="shared" si="15"/>
        <v>447.10500000000002</v>
      </c>
    </row>
    <row r="25" spans="1:39" x14ac:dyDescent="0.2">
      <c r="A25" s="1" t="s">
        <v>37</v>
      </c>
      <c r="B25" s="4">
        <v>183.64699999999999</v>
      </c>
      <c r="C25" s="5">
        <v>333.98</v>
      </c>
      <c r="D25" s="4">
        <v>196.054</v>
      </c>
      <c r="E25" s="5">
        <v>256.39800000000002</v>
      </c>
      <c r="F25" s="4">
        <v>179.429</v>
      </c>
      <c r="G25" s="5">
        <v>253.90299999999999</v>
      </c>
      <c r="H25" s="4">
        <v>218.55199999999999</v>
      </c>
      <c r="I25" s="5">
        <v>267.95400000000001</v>
      </c>
      <c r="J25" s="4">
        <v>252.18600000000001</v>
      </c>
      <c r="K25" s="5">
        <v>474.54199999999997</v>
      </c>
      <c r="L25" s="4">
        <v>218.35499999999999</v>
      </c>
      <c r="M25" s="5">
        <v>326.29300000000001</v>
      </c>
      <c r="N25" s="4">
        <v>205.14699999999999</v>
      </c>
      <c r="O25" s="5">
        <v>245.46</v>
      </c>
      <c r="P25" s="4">
        <v>160.523</v>
      </c>
      <c r="Q25" s="5">
        <v>234.68299999999999</v>
      </c>
      <c r="R25" s="4">
        <v>170.685</v>
      </c>
      <c r="S25" s="5">
        <v>513.81799999999998</v>
      </c>
      <c r="T25" s="4">
        <v>213.297</v>
      </c>
      <c r="U25" s="5">
        <v>245.22499999999999</v>
      </c>
      <c r="V25" s="6">
        <f t="shared" si="0"/>
        <v>199.78749999999997</v>
      </c>
      <c r="W25" s="7">
        <f t="shared" si="0"/>
        <v>315.22559999999999</v>
      </c>
      <c r="Y25" s="13">
        <f t="shared" si="1"/>
        <v>333.98</v>
      </c>
      <c r="Z25" s="13">
        <f t="shared" si="2"/>
        <v>256.39800000000002</v>
      </c>
      <c r="AA25" s="13">
        <f t="shared" si="3"/>
        <v>253.90299999999999</v>
      </c>
      <c r="AB25" s="13">
        <f t="shared" si="4"/>
        <v>267.95400000000001</v>
      </c>
      <c r="AC25" s="13">
        <f t="shared" si="5"/>
        <v>474.54199999999997</v>
      </c>
      <c r="AD25" s="13">
        <f t="shared" si="6"/>
        <v>326.29300000000001</v>
      </c>
      <c r="AE25" s="13">
        <f t="shared" si="7"/>
        <v>245.46</v>
      </c>
      <c r="AF25" s="13">
        <f t="shared" si="8"/>
        <v>234.68299999999999</v>
      </c>
      <c r="AG25" s="13">
        <f t="shared" si="9"/>
        <v>513.81799999999998</v>
      </c>
      <c r="AH25" s="13">
        <f t="shared" si="10"/>
        <v>245.22499999999999</v>
      </c>
      <c r="AI25">
        <f t="shared" si="11"/>
        <v>234.68299999999999</v>
      </c>
      <c r="AJ25">
        <f t="shared" si="12"/>
        <v>247.57075</v>
      </c>
      <c r="AK25">
        <f t="shared" si="13"/>
        <v>262.17600000000004</v>
      </c>
      <c r="AL25">
        <f t="shared" si="14"/>
        <v>332.05825000000004</v>
      </c>
      <c r="AM25">
        <f t="shared" si="15"/>
        <v>513.81799999999998</v>
      </c>
    </row>
    <row r="26" spans="1:39" x14ac:dyDescent="0.2">
      <c r="A26" s="1" t="s">
        <v>38</v>
      </c>
      <c r="B26" s="4">
        <v>242.797</v>
      </c>
      <c r="C26" s="5">
        <v>444.25</v>
      </c>
      <c r="D26" s="4">
        <v>160.44499999999999</v>
      </c>
      <c r="E26" s="5">
        <v>222.67</v>
      </c>
      <c r="F26" s="4">
        <v>197.90299999999999</v>
      </c>
      <c r="G26" s="5">
        <v>253.95099999999999</v>
      </c>
      <c r="H26" s="4">
        <v>264.09199999999998</v>
      </c>
      <c r="I26" s="5">
        <v>313.95800000000003</v>
      </c>
      <c r="J26" s="4">
        <v>275.416</v>
      </c>
      <c r="K26" s="5">
        <v>495.57499999999999</v>
      </c>
      <c r="L26" s="4">
        <v>190.239</v>
      </c>
      <c r="M26" s="5">
        <v>304.12900000000002</v>
      </c>
      <c r="N26" s="4">
        <v>172.00299999999999</v>
      </c>
      <c r="O26" s="5">
        <v>220.35599999999999</v>
      </c>
      <c r="P26" s="4">
        <v>174.80799999999999</v>
      </c>
      <c r="Q26" s="5">
        <v>240.69900000000001</v>
      </c>
      <c r="R26" s="4">
        <v>148.476</v>
      </c>
      <c r="S26" s="5">
        <v>473.99200000000002</v>
      </c>
      <c r="T26" s="4">
        <v>209.946</v>
      </c>
      <c r="U26" s="5">
        <v>236.45599999999999</v>
      </c>
      <c r="V26" s="6">
        <f t="shared" si="0"/>
        <v>203.61250000000001</v>
      </c>
      <c r="W26" s="7">
        <f t="shared" si="0"/>
        <v>320.60360000000003</v>
      </c>
      <c r="Y26" s="13">
        <f t="shared" si="1"/>
        <v>444.25</v>
      </c>
      <c r="Z26" s="13">
        <f t="shared" si="2"/>
        <v>222.67</v>
      </c>
      <c r="AA26" s="13">
        <f t="shared" si="3"/>
        <v>253.95099999999999</v>
      </c>
      <c r="AB26" s="13">
        <f t="shared" si="4"/>
        <v>313.95800000000003</v>
      </c>
      <c r="AC26" s="13">
        <f t="shared" si="5"/>
        <v>495.57499999999999</v>
      </c>
      <c r="AD26" s="13">
        <f t="shared" si="6"/>
        <v>304.12900000000002</v>
      </c>
      <c r="AE26" s="13">
        <f t="shared" si="7"/>
        <v>220.35599999999999</v>
      </c>
      <c r="AF26" s="13">
        <f t="shared" si="8"/>
        <v>240.69900000000001</v>
      </c>
      <c r="AG26" s="13">
        <f t="shared" si="9"/>
        <v>473.99200000000002</v>
      </c>
      <c r="AH26" s="13">
        <f t="shared" si="10"/>
        <v>236.45599999999999</v>
      </c>
      <c r="AI26">
        <f t="shared" si="11"/>
        <v>220.35599999999999</v>
      </c>
      <c r="AJ26">
        <f t="shared" si="12"/>
        <v>237.51675</v>
      </c>
      <c r="AK26">
        <f t="shared" si="13"/>
        <v>279.04000000000002</v>
      </c>
      <c r="AL26">
        <f t="shared" si="14"/>
        <v>411.67700000000002</v>
      </c>
      <c r="AM26">
        <f t="shared" si="15"/>
        <v>495.57499999999999</v>
      </c>
    </row>
    <row r="27" spans="1:39" x14ac:dyDescent="0.2">
      <c r="A27" s="1" t="s">
        <v>39</v>
      </c>
      <c r="B27" s="4">
        <v>184.625</v>
      </c>
      <c r="C27" s="5">
        <v>339.48200000000003</v>
      </c>
      <c r="D27" s="4">
        <v>189.78700000000001</v>
      </c>
      <c r="E27" s="5">
        <v>246.15</v>
      </c>
      <c r="F27" s="4">
        <v>199.221</v>
      </c>
      <c r="G27" s="5">
        <v>252.65600000000001</v>
      </c>
      <c r="H27" s="4">
        <v>217.67500000000001</v>
      </c>
      <c r="I27" s="5">
        <v>263.21800000000002</v>
      </c>
      <c r="J27" s="4">
        <v>195.79</v>
      </c>
      <c r="K27" s="5">
        <v>380.40199999999999</v>
      </c>
      <c r="L27" s="4">
        <v>226.739</v>
      </c>
      <c r="M27" s="5">
        <v>329.27</v>
      </c>
      <c r="N27" s="4">
        <v>207.6</v>
      </c>
      <c r="O27" s="5">
        <v>247.40600000000001</v>
      </c>
      <c r="P27" s="4">
        <v>184.41200000000001</v>
      </c>
      <c r="Q27" s="5">
        <v>239.29</v>
      </c>
      <c r="R27" s="4">
        <v>196.58</v>
      </c>
      <c r="S27" s="5">
        <v>580.87800000000004</v>
      </c>
      <c r="T27" s="4">
        <v>196.11</v>
      </c>
      <c r="U27" s="5">
        <v>222.17500000000001</v>
      </c>
      <c r="V27" s="6">
        <f t="shared" si="0"/>
        <v>199.85389999999998</v>
      </c>
      <c r="W27" s="7">
        <f t="shared" si="0"/>
        <v>310.09270000000004</v>
      </c>
      <c r="Y27" s="13">
        <f t="shared" si="1"/>
        <v>339.48200000000003</v>
      </c>
      <c r="Z27" s="13">
        <f t="shared" si="2"/>
        <v>246.15</v>
      </c>
      <c r="AA27" s="13">
        <f t="shared" si="3"/>
        <v>252.65600000000001</v>
      </c>
      <c r="AB27" s="13">
        <f t="shared" si="4"/>
        <v>263.21800000000002</v>
      </c>
      <c r="AC27" s="13">
        <f t="shared" si="5"/>
        <v>380.40199999999999</v>
      </c>
      <c r="AD27" s="13">
        <f t="shared" si="6"/>
        <v>329.27</v>
      </c>
      <c r="AE27" s="13">
        <f t="shared" si="7"/>
        <v>247.40600000000001</v>
      </c>
      <c r="AF27" s="13">
        <f t="shared" si="8"/>
        <v>239.29</v>
      </c>
      <c r="AG27" s="13">
        <f t="shared" si="9"/>
        <v>580.87800000000004</v>
      </c>
      <c r="AH27" s="13">
        <f t="shared" si="10"/>
        <v>222.17500000000001</v>
      </c>
      <c r="AI27">
        <f t="shared" si="11"/>
        <v>222.17500000000001</v>
      </c>
      <c r="AJ27">
        <f t="shared" si="12"/>
        <v>246.464</v>
      </c>
      <c r="AK27">
        <f t="shared" si="13"/>
        <v>257.93700000000001</v>
      </c>
      <c r="AL27">
        <f t="shared" si="14"/>
        <v>336.92900000000003</v>
      </c>
      <c r="AM27">
        <f t="shared" si="15"/>
        <v>580.87800000000004</v>
      </c>
    </row>
    <row r="28" spans="1:39" x14ac:dyDescent="0.2">
      <c r="A28" s="1" t="s">
        <v>40</v>
      </c>
      <c r="B28" s="4">
        <v>186.32400000000001</v>
      </c>
      <c r="C28" s="5">
        <v>339.59100000000001</v>
      </c>
      <c r="D28" s="4">
        <v>177.435</v>
      </c>
      <c r="E28" s="5">
        <v>232.66300000000001</v>
      </c>
      <c r="F28" s="4">
        <v>183.446</v>
      </c>
      <c r="G28" s="5">
        <v>236.14</v>
      </c>
      <c r="H28" s="4">
        <v>207.09399999999999</v>
      </c>
      <c r="I28" s="5">
        <v>247.38900000000001</v>
      </c>
      <c r="J28" s="4">
        <v>215.60599999999999</v>
      </c>
      <c r="K28" s="5">
        <v>446.488</v>
      </c>
      <c r="L28" s="4">
        <v>216.63</v>
      </c>
      <c r="M28" s="5">
        <v>314.053</v>
      </c>
      <c r="N28" s="4">
        <v>188.98099999999999</v>
      </c>
      <c r="O28" s="5">
        <v>225.97900000000001</v>
      </c>
      <c r="P28" s="4">
        <v>161.55600000000001</v>
      </c>
      <c r="Q28" s="5">
        <v>210.404</v>
      </c>
      <c r="R28" s="4">
        <v>162.25800000000001</v>
      </c>
      <c r="S28" s="5">
        <v>461.91</v>
      </c>
      <c r="T28" s="4">
        <v>226.09200000000001</v>
      </c>
      <c r="U28" s="5">
        <v>252.50299999999999</v>
      </c>
      <c r="V28" s="6">
        <f t="shared" si="0"/>
        <v>192.54220000000001</v>
      </c>
      <c r="W28" s="7">
        <f t="shared" si="0"/>
        <v>296.71200000000005</v>
      </c>
      <c r="Y28" s="13">
        <f t="shared" si="1"/>
        <v>339.59100000000001</v>
      </c>
      <c r="Z28" s="13">
        <f t="shared" si="2"/>
        <v>232.66300000000001</v>
      </c>
      <c r="AA28" s="13">
        <f t="shared" si="3"/>
        <v>236.14</v>
      </c>
      <c r="AB28" s="13">
        <f t="shared" si="4"/>
        <v>247.38900000000001</v>
      </c>
      <c r="AC28" s="13">
        <f t="shared" si="5"/>
        <v>446.488</v>
      </c>
      <c r="AD28" s="13">
        <f t="shared" si="6"/>
        <v>314.053</v>
      </c>
      <c r="AE28" s="13">
        <f t="shared" si="7"/>
        <v>225.97900000000001</v>
      </c>
      <c r="AF28" s="13">
        <f t="shared" si="8"/>
        <v>210.404</v>
      </c>
      <c r="AG28" s="13">
        <f t="shared" si="9"/>
        <v>461.91</v>
      </c>
      <c r="AH28" s="13">
        <f t="shared" si="10"/>
        <v>252.50299999999999</v>
      </c>
      <c r="AI28">
        <f t="shared" si="11"/>
        <v>210.404</v>
      </c>
      <c r="AJ28">
        <f t="shared" si="12"/>
        <v>233.53225</v>
      </c>
      <c r="AK28">
        <f t="shared" si="13"/>
        <v>249.946</v>
      </c>
      <c r="AL28">
        <f t="shared" si="14"/>
        <v>333.20650000000001</v>
      </c>
      <c r="AM28">
        <f t="shared" si="15"/>
        <v>461.91</v>
      </c>
    </row>
    <row r="29" spans="1:39" x14ac:dyDescent="0.2">
      <c r="A29" s="2" t="s">
        <v>17</v>
      </c>
      <c r="B29" s="8">
        <v>189.488</v>
      </c>
      <c r="C29" s="9">
        <v>355.75400000000002</v>
      </c>
      <c r="D29" s="8">
        <v>180.54</v>
      </c>
      <c r="E29" s="9">
        <v>248.572</v>
      </c>
      <c r="F29" s="8">
        <v>233.13499999999999</v>
      </c>
      <c r="G29" s="9">
        <v>294.39</v>
      </c>
      <c r="H29" s="8">
        <v>247.321</v>
      </c>
      <c r="I29" s="9">
        <v>291.95699999999999</v>
      </c>
      <c r="J29" s="8">
        <v>262.50299999999999</v>
      </c>
      <c r="K29" s="9">
        <v>497.18599999999998</v>
      </c>
      <c r="L29" s="8">
        <v>250.65299999999999</v>
      </c>
      <c r="M29" s="9">
        <v>377.21800000000002</v>
      </c>
      <c r="N29" s="8">
        <v>246.738</v>
      </c>
      <c r="O29" s="9">
        <v>293.02699999999999</v>
      </c>
      <c r="P29" s="8">
        <v>255.42</v>
      </c>
      <c r="Q29" s="9">
        <v>314.911</v>
      </c>
      <c r="R29" s="8">
        <v>169.69200000000001</v>
      </c>
      <c r="S29" s="9">
        <v>505.62900000000002</v>
      </c>
      <c r="T29" s="8">
        <v>171.10499999999999</v>
      </c>
      <c r="U29" s="9">
        <v>208.70500000000001</v>
      </c>
      <c r="V29" s="10">
        <f t="shared" si="0"/>
        <v>220.65950000000004</v>
      </c>
      <c r="W29" s="11">
        <f t="shared" si="0"/>
        <v>338.73489999999998</v>
      </c>
      <c r="Y29" s="13">
        <f t="shared" si="1"/>
        <v>355.75400000000002</v>
      </c>
      <c r="Z29" s="13">
        <f t="shared" si="2"/>
        <v>248.572</v>
      </c>
      <c r="AA29" s="13">
        <f t="shared" si="3"/>
        <v>294.39</v>
      </c>
      <c r="AB29" s="13">
        <f t="shared" si="4"/>
        <v>291.95699999999999</v>
      </c>
      <c r="AC29" s="13">
        <f t="shared" si="5"/>
        <v>497.18599999999998</v>
      </c>
      <c r="AD29" s="13">
        <f t="shared" si="6"/>
        <v>377.21800000000002</v>
      </c>
      <c r="AE29" s="13">
        <f t="shared" si="7"/>
        <v>293.02699999999999</v>
      </c>
      <c r="AF29" s="13">
        <f t="shared" si="8"/>
        <v>314.911</v>
      </c>
      <c r="AG29" s="13">
        <f t="shared" si="9"/>
        <v>505.62900000000002</v>
      </c>
      <c r="AH29" s="13">
        <f t="shared" si="10"/>
        <v>208.70500000000001</v>
      </c>
      <c r="AI29">
        <f t="shared" si="11"/>
        <v>208.70500000000001</v>
      </c>
      <c r="AJ29">
        <f t="shared" si="12"/>
        <v>292.22449999999998</v>
      </c>
      <c r="AK29">
        <f t="shared" si="13"/>
        <v>304.65049999999997</v>
      </c>
      <c r="AL29">
        <f t="shared" si="14"/>
        <v>371.85200000000003</v>
      </c>
      <c r="AM29">
        <f t="shared" si="15"/>
        <v>505.62900000000002</v>
      </c>
    </row>
    <row r="31" spans="1:39" x14ac:dyDescent="0.2">
      <c r="A31" s="2" t="s">
        <v>49</v>
      </c>
      <c r="B31" s="14">
        <v>1</v>
      </c>
      <c r="C31" s="14"/>
      <c r="D31" s="14">
        <v>2</v>
      </c>
      <c r="E31" s="14"/>
      <c r="F31" s="14">
        <v>3</v>
      </c>
      <c r="G31" s="14"/>
      <c r="H31" s="14">
        <v>4</v>
      </c>
      <c r="I31" s="14"/>
      <c r="J31" s="14">
        <v>5</v>
      </c>
      <c r="K31" s="14"/>
      <c r="L31" s="14">
        <v>6</v>
      </c>
      <c r="M31" s="14"/>
      <c r="N31" s="14">
        <v>7</v>
      </c>
      <c r="O31" s="14"/>
      <c r="P31" s="14">
        <v>8</v>
      </c>
      <c r="Q31" s="14"/>
      <c r="R31" s="14">
        <v>9</v>
      </c>
      <c r="S31" s="14"/>
      <c r="T31" s="14">
        <v>10</v>
      </c>
      <c r="U31" s="14"/>
      <c r="V31" s="14" t="s">
        <v>1</v>
      </c>
      <c r="W31" s="14"/>
    </row>
    <row r="32" spans="1:39" x14ac:dyDescent="0.2">
      <c r="A32" s="1" t="s">
        <v>2</v>
      </c>
      <c r="B32" s="4">
        <v>183.49299999999999</v>
      </c>
      <c r="C32" s="5">
        <v>331.18400000000003</v>
      </c>
      <c r="D32" s="4">
        <v>182.60900000000001</v>
      </c>
      <c r="E32" s="5">
        <v>242.78800000000001</v>
      </c>
      <c r="F32" s="4">
        <v>252.059</v>
      </c>
      <c r="G32" s="5">
        <v>309.17500000000001</v>
      </c>
      <c r="H32" s="4">
        <v>204.09899999999999</v>
      </c>
      <c r="I32" s="5">
        <v>252.14</v>
      </c>
      <c r="J32" s="4">
        <v>221.05199999999999</v>
      </c>
      <c r="K32" s="5">
        <v>439.90699999999998</v>
      </c>
      <c r="L32" s="4">
        <v>266</v>
      </c>
      <c r="M32" s="5">
        <v>385.90100000000001</v>
      </c>
      <c r="N32" s="4">
        <v>188.07</v>
      </c>
      <c r="O32" s="5">
        <v>244.16</v>
      </c>
      <c r="P32" s="4">
        <v>163.47300000000001</v>
      </c>
      <c r="Q32" s="5">
        <v>238.36699999999999</v>
      </c>
      <c r="R32" s="4">
        <v>169.14599999999999</v>
      </c>
      <c r="S32" s="5">
        <v>564.601</v>
      </c>
      <c r="T32" s="4">
        <v>190.74600000000001</v>
      </c>
      <c r="U32" s="5">
        <v>221.13800000000001</v>
      </c>
      <c r="V32" s="6">
        <f t="shared" ref="V32:W59" si="16">(B32+D32+F32+H32+J32+L32+N32+P32+R32+T32)/10</f>
        <v>202.07469999999998</v>
      </c>
      <c r="W32" s="7">
        <f t="shared" si="16"/>
        <v>322.93610000000001</v>
      </c>
    </row>
    <row r="33" spans="1:23" x14ac:dyDescent="0.2">
      <c r="A33" s="1" t="s">
        <v>21</v>
      </c>
      <c r="B33" s="4">
        <v>154.893</v>
      </c>
      <c r="C33" s="5">
        <v>288.73899999999998</v>
      </c>
      <c r="D33" s="4">
        <v>161.16200000000001</v>
      </c>
      <c r="E33" s="5">
        <v>230.50800000000001</v>
      </c>
      <c r="F33" s="4">
        <v>174.41200000000001</v>
      </c>
      <c r="G33" s="5">
        <v>245.61699999999999</v>
      </c>
      <c r="H33" s="4">
        <v>171.37899999999999</v>
      </c>
      <c r="I33" s="5">
        <v>220.81700000000001</v>
      </c>
      <c r="J33" s="4">
        <v>224.22200000000001</v>
      </c>
      <c r="K33" s="5">
        <v>416.67899999999997</v>
      </c>
      <c r="L33" s="4">
        <v>207.62100000000001</v>
      </c>
      <c r="M33" s="5">
        <v>328.73899999999998</v>
      </c>
      <c r="N33" s="4">
        <v>204.10400000000001</v>
      </c>
      <c r="O33" s="5">
        <v>260.63</v>
      </c>
      <c r="P33" s="4">
        <v>170.191</v>
      </c>
      <c r="Q33" s="5">
        <v>262.43</v>
      </c>
      <c r="R33" s="4">
        <v>157.59700000000001</v>
      </c>
      <c r="S33" s="5">
        <v>481.15300000000002</v>
      </c>
      <c r="T33" s="4">
        <v>203.155</v>
      </c>
      <c r="U33" s="5">
        <v>232.08799999999999</v>
      </c>
      <c r="V33" s="6">
        <f t="shared" si="16"/>
        <v>182.87360000000001</v>
      </c>
      <c r="W33" s="7">
        <f t="shared" si="16"/>
        <v>296.74</v>
      </c>
    </row>
    <row r="34" spans="1:23" x14ac:dyDescent="0.2">
      <c r="A34" s="1" t="s">
        <v>3</v>
      </c>
      <c r="B34" s="4">
        <v>186.30199999999999</v>
      </c>
      <c r="C34" s="5">
        <v>355.298</v>
      </c>
      <c r="D34" s="4">
        <v>174.565</v>
      </c>
      <c r="E34" s="5">
        <v>243.102</v>
      </c>
      <c r="F34" s="4">
        <v>191.59700000000001</v>
      </c>
      <c r="G34" s="5">
        <v>252.07900000000001</v>
      </c>
      <c r="H34" s="4">
        <v>275.37200000000001</v>
      </c>
      <c r="I34" s="5">
        <v>327.05700000000002</v>
      </c>
      <c r="J34" s="4">
        <v>215</v>
      </c>
      <c r="K34" s="5">
        <v>436.72699999999998</v>
      </c>
      <c r="L34" s="4">
        <v>268.39699999999999</v>
      </c>
      <c r="M34" s="5">
        <v>373.42</v>
      </c>
      <c r="N34" s="4">
        <v>230.93799999999999</v>
      </c>
      <c r="O34" s="5">
        <v>281.94099999999997</v>
      </c>
      <c r="P34" s="4">
        <v>167.53200000000001</v>
      </c>
      <c r="Q34" s="5">
        <v>239.369</v>
      </c>
      <c r="R34" s="4">
        <v>181.46700000000001</v>
      </c>
      <c r="S34" s="5">
        <v>537.827</v>
      </c>
      <c r="T34" s="4">
        <v>197.09100000000001</v>
      </c>
      <c r="U34" s="5">
        <v>228.982</v>
      </c>
      <c r="V34" s="6">
        <f t="shared" si="16"/>
        <v>208.8261</v>
      </c>
      <c r="W34" s="7">
        <f t="shared" si="16"/>
        <v>327.58019999999999</v>
      </c>
    </row>
    <row r="35" spans="1:23" x14ac:dyDescent="0.2">
      <c r="A35" s="1" t="s">
        <v>22</v>
      </c>
      <c r="B35" s="4">
        <v>198.81399999999999</v>
      </c>
      <c r="C35" s="5">
        <v>357.21</v>
      </c>
      <c r="D35" s="4">
        <v>182.38300000000001</v>
      </c>
      <c r="E35" s="5">
        <v>245.61500000000001</v>
      </c>
      <c r="F35" s="4">
        <v>232.791</v>
      </c>
      <c r="G35" s="5">
        <v>291.20299999999997</v>
      </c>
      <c r="H35" s="4">
        <v>215.001</v>
      </c>
      <c r="I35" s="5">
        <v>261.72800000000001</v>
      </c>
      <c r="J35" s="4">
        <v>203.04900000000001</v>
      </c>
      <c r="K35" s="5">
        <v>421.30399999999997</v>
      </c>
      <c r="L35" s="4">
        <v>216.565</v>
      </c>
      <c r="M35" s="5">
        <v>320.613</v>
      </c>
      <c r="N35" s="4">
        <v>201.85599999999999</v>
      </c>
      <c r="O35" s="5">
        <v>243.74199999999999</v>
      </c>
      <c r="P35" s="4">
        <v>180.24100000000001</v>
      </c>
      <c r="Q35" s="5">
        <v>250.67099999999999</v>
      </c>
      <c r="R35" s="4">
        <v>168.232</v>
      </c>
      <c r="S35" s="5">
        <v>481.32499999999999</v>
      </c>
      <c r="T35" s="4">
        <v>211.185</v>
      </c>
      <c r="U35" s="5">
        <v>243.869</v>
      </c>
      <c r="V35" s="6">
        <f t="shared" si="16"/>
        <v>201.01169999999999</v>
      </c>
      <c r="W35" s="7">
        <f t="shared" si="16"/>
        <v>311.72799999999995</v>
      </c>
    </row>
    <row r="36" spans="1:23" x14ac:dyDescent="0.2">
      <c r="A36" s="1" t="s">
        <v>4</v>
      </c>
      <c r="B36" s="4">
        <v>219.01</v>
      </c>
      <c r="C36" s="5">
        <v>390.88299999999998</v>
      </c>
      <c r="D36" s="4">
        <v>175.02099999999999</v>
      </c>
      <c r="E36" s="5">
        <v>238.755</v>
      </c>
      <c r="F36" s="4">
        <v>262.983</v>
      </c>
      <c r="G36" s="5">
        <v>315.00700000000001</v>
      </c>
      <c r="H36" s="4">
        <v>243.02099999999999</v>
      </c>
      <c r="I36" s="5">
        <v>296.03199999999998</v>
      </c>
      <c r="J36" s="4">
        <v>184.11699999999999</v>
      </c>
      <c r="K36" s="5">
        <v>379.31799999999998</v>
      </c>
      <c r="L36" s="4">
        <v>223.78800000000001</v>
      </c>
      <c r="M36" s="5">
        <v>337.89699999999999</v>
      </c>
      <c r="N36" s="4">
        <v>198.989</v>
      </c>
      <c r="O36" s="5">
        <v>246.541</v>
      </c>
      <c r="P36" s="4">
        <v>175.142</v>
      </c>
      <c r="Q36" s="5">
        <v>250.304</v>
      </c>
      <c r="R36" s="4">
        <v>181.845</v>
      </c>
      <c r="S36" s="5">
        <v>547.63300000000004</v>
      </c>
      <c r="T36" s="4">
        <v>245.209</v>
      </c>
      <c r="U36" s="5">
        <v>276.18</v>
      </c>
      <c r="V36" s="6">
        <f t="shared" si="16"/>
        <v>210.91249999999999</v>
      </c>
      <c r="W36" s="7">
        <f t="shared" si="16"/>
        <v>327.85499999999996</v>
      </c>
    </row>
    <row r="37" spans="1:23" x14ac:dyDescent="0.2">
      <c r="A37" s="1" t="s">
        <v>5</v>
      </c>
      <c r="B37" s="4">
        <v>196.13</v>
      </c>
      <c r="C37" s="5">
        <v>355.59399999999999</v>
      </c>
      <c r="D37" s="4">
        <v>154.178</v>
      </c>
      <c r="E37" s="5">
        <v>215.51</v>
      </c>
      <c r="F37" s="4">
        <v>185.83500000000001</v>
      </c>
      <c r="G37" s="5">
        <v>238.703</v>
      </c>
      <c r="H37" s="4">
        <v>295.48899999999998</v>
      </c>
      <c r="I37" s="5">
        <v>350.46499999999997</v>
      </c>
      <c r="J37" s="4">
        <v>253.44200000000001</v>
      </c>
      <c r="K37" s="5">
        <v>512.697</v>
      </c>
      <c r="L37" s="4">
        <v>251.477</v>
      </c>
      <c r="M37" s="5">
        <v>372.988</v>
      </c>
      <c r="N37" s="4">
        <v>195.81</v>
      </c>
      <c r="O37" s="5">
        <v>249.977</v>
      </c>
      <c r="P37" s="4">
        <v>163.80199999999999</v>
      </c>
      <c r="Q37" s="5">
        <v>243.75200000000001</v>
      </c>
      <c r="R37" s="4">
        <v>161.30600000000001</v>
      </c>
      <c r="S37" s="5">
        <v>504.19200000000001</v>
      </c>
      <c r="T37" s="4">
        <v>205.21700000000001</v>
      </c>
      <c r="U37" s="5">
        <v>240.523</v>
      </c>
      <c r="V37" s="6">
        <f t="shared" si="16"/>
        <v>206.26860000000002</v>
      </c>
      <c r="W37" s="7">
        <f t="shared" si="16"/>
        <v>328.44010000000003</v>
      </c>
    </row>
    <row r="38" spans="1:23" x14ac:dyDescent="0.2">
      <c r="A38" s="1" t="s">
        <v>23</v>
      </c>
      <c r="B38" s="4">
        <v>212.57499999999999</v>
      </c>
      <c r="C38" s="5">
        <v>367.80500000000001</v>
      </c>
      <c r="D38" s="4">
        <v>142.12299999999999</v>
      </c>
      <c r="E38" s="5">
        <v>212.702</v>
      </c>
      <c r="F38" s="4">
        <v>191.44200000000001</v>
      </c>
      <c r="G38" s="5">
        <v>254.80600000000001</v>
      </c>
      <c r="H38" s="4">
        <v>204.489</v>
      </c>
      <c r="I38" s="5">
        <v>266.60300000000001</v>
      </c>
      <c r="J38" s="4">
        <v>245.684</v>
      </c>
      <c r="K38" s="5">
        <v>492.346</v>
      </c>
      <c r="L38" s="4">
        <v>204.15</v>
      </c>
      <c r="M38" s="5">
        <v>332.95699999999999</v>
      </c>
      <c r="N38" s="4">
        <v>194.53399999999999</v>
      </c>
      <c r="O38" s="5">
        <v>241.41200000000001</v>
      </c>
      <c r="P38" s="4">
        <v>158.29</v>
      </c>
      <c r="Q38" s="5">
        <v>240.55099999999999</v>
      </c>
      <c r="R38" s="4">
        <v>227.88499999999999</v>
      </c>
      <c r="S38" s="5">
        <v>654.71699999999998</v>
      </c>
      <c r="T38" s="4">
        <v>175.1</v>
      </c>
      <c r="U38" s="5">
        <v>208.09800000000001</v>
      </c>
      <c r="V38" s="6">
        <f t="shared" si="16"/>
        <v>195.62719999999996</v>
      </c>
      <c r="W38" s="7">
        <f t="shared" si="16"/>
        <v>327.19970000000001</v>
      </c>
    </row>
    <row r="39" spans="1:23" x14ac:dyDescent="0.2">
      <c r="A39" s="1" t="s">
        <v>6</v>
      </c>
      <c r="B39" s="4">
        <v>190.83099999999999</v>
      </c>
      <c r="C39" s="5">
        <v>348.673</v>
      </c>
      <c r="D39" s="4">
        <v>163.13300000000001</v>
      </c>
      <c r="E39" s="5">
        <v>225.99600000000001</v>
      </c>
      <c r="F39" s="4">
        <v>222.11699999999999</v>
      </c>
      <c r="G39" s="5">
        <v>274.61399999999998</v>
      </c>
      <c r="H39" s="4">
        <v>185.31</v>
      </c>
      <c r="I39" s="5">
        <v>230.376</v>
      </c>
      <c r="J39" s="4">
        <v>212.57900000000001</v>
      </c>
      <c r="K39" s="5">
        <v>441.17700000000002</v>
      </c>
      <c r="L39" s="4">
        <v>217.63399999999999</v>
      </c>
      <c r="M39" s="5">
        <v>313.447</v>
      </c>
      <c r="N39" s="4">
        <v>178.648</v>
      </c>
      <c r="O39" s="5">
        <v>228.89099999999999</v>
      </c>
      <c r="P39" s="4">
        <v>184.86199999999999</v>
      </c>
      <c r="Q39" s="5">
        <v>265.54500000000002</v>
      </c>
      <c r="R39" s="4">
        <v>160.76300000000001</v>
      </c>
      <c r="S39" s="5">
        <v>509.80200000000002</v>
      </c>
      <c r="T39" s="4">
        <v>173.20099999999999</v>
      </c>
      <c r="U39" s="5">
        <v>201.88499999999999</v>
      </c>
      <c r="V39" s="6">
        <f t="shared" si="16"/>
        <v>188.90780000000001</v>
      </c>
      <c r="W39" s="7">
        <f t="shared" si="16"/>
        <v>304.04059999999998</v>
      </c>
    </row>
    <row r="40" spans="1:23" x14ac:dyDescent="0.2">
      <c r="A40" s="1" t="s">
        <v>24</v>
      </c>
      <c r="B40" s="4">
        <v>173.18299999999999</v>
      </c>
      <c r="C40" s="5">
        <v>320.00299999999999</v>
      </c>
      <c r="D40" s="4">
        <v>188.77199999999999</v>
      </c>
      <c r="E40" s="5">
        <v>246.51599999999999</v>
      </c>
      <c r="F40" s="4">
        <v>172.93100000000001</v>
      </c>
      <c r="G40" s="5">
        <v>230.91200000000001</v>
      </c>
      <c r="H40" s="4">
        <v>230.63300000000001</v>
      </c>
      <c r="I40" s="5">
        <v>280.02199999999999</v>
      </c>
      <c r="J40" s="4">
        <v>186.80099999999999</v>
      </c>
      <c r="K40" s="5">
        <v>390.11500000000001</v>
      </c>
      <c r="L40" s="4">
        <v>228.46299999999999</v>
      </c>
      <c r="M40" s="5">
        <v>338.59500000000003</v>
      </c>
      <c r="N40" s="4">
        <v>210.12100000000001</v>
      </c>
      <c r="O40" s="5">
        <v>255.75800000000001</v>
      </c>
      <c r="P40" s="4">
        <v>181.32900000000001</v>
      </c>
      <c r="Q40" s="5">
        <v>258.06900000000002</v>
      </c>
      <c r="R40" s="4">
        <v>170.209</v>
      </c>
      <c r="S40" s="5">
        <v>477.37700000000001</v>
      </c>
      <c r="T40" s="4">
        <v>183.738</v>
      </c>
      <c r="U40" s="5">
        <v>212.99199999999999</v>
      </c>
      <c r="V40" s="6">
        <f t="shared" si="16"/>
        <v>192.61799999999999</v>
      </c>
      <c r="W40" s="7">
        <f t="shared" si="16"/>
        <v>301.03589999999997</v>
      </c>
    </row>
    <row r="41" spans="1:23" x14ac:dyDescent="0.2">
      <c r="A41" s="1" t="s">
        <v>7</v>
      </c>
      <c r="B41" s="4">
        <v>171.684</v>
      </c>
      <c r="C41" s="5">
        <v>306.89499999999998</v>
      </c>
      <c r="D41" s="4">
        <v>151.96600000000001</v>
      </c>
      <c r="E41" s="5">
        <v>210.94200000000001</v>
      </c>
      <c r="F41" s="4">
        <v>182.494</v>
      </c>
      <c r="G41" s="5">
        <v>243.00800000000001</v>
      </c>
      <c r="H41" s="4">
        <v>182.964</v>
      </c>
      <c r="I41" s="5">
        <v>228.71899999999999</v>
      </c>
      <c r="J41" s="4">
        <v>196.96700000000001</v>
      </c>
      <c r="K41" s="5">
        <v>387.62599999999998</v>
      </c>
      <c r="L41" s="4">
        <v>195.81</v>
      </c>
      <c r="M41" s="5">
        <v>314.69299999999998</v>
      </c>
      <c r="N41" s="4">
        <v>197.68</v>
      </c>
      <c r="O41" s="5">
        <v>239.77099999999999</v>
      </c>
      <c r="P41" s="4">
        <v>174.92</v>
      </c>
      <c r="Q41" s="5">
        <v>253.78800000000001</v>
      </c>
      <c r="R41" s="4">
        <v>160.18600000000001</v>
      </c>
      <c r="S41" s="5">
        <v>458.512</v>
      </c>
      <c r="T41" s="4">
        <v>153.91200000000001</v>
      </c>
      <c r="U41" s="5">
        <v>180.05099999999999</v>
      </c>
      <c r="V41" s="6">
        <f t="shared" si="16"/>
        <v>176.85830000000001</v>
      </c>
      <c r="W41" s="7">
        <f t="shared" si="16"/>
        <v>282.40050000000002</v>
      </c>
    </row>
    <row r="42" spans="1:23" x14ac:dyDescent="0.2">
      <c r="A42" s="1" t="s">
        <v>25</v>
      </c>
      <c r="B42" s="4">
        <v>189.45699999999999</v>
      </c>
      <c r="C42" s="5">
        <v>352.01900000000001</v>
      </c>
      <c r="D42" s="4">
        <v>184.51599999999999</v>
      </c>
      <c r="E42" s="5">
        <v>249.30699999999999</v>
      </c>
      <c r="F42" s="4">
        <v>249.399</v>
      </c>
      <c r="G42" s="5">
        <v>308.596</v>
      </c>
      <c r="H42" s="4">
        <v>229.048</v>
      </c>
      <c r="I42" s="5">
        <v>273.065</v>
      </c>
      <c r="J42" s="4">
        <v>201.76</v>
      </c>
      <c r="K42" s="5">
        <v>403.83</v>
      </c>
      <c r="L42" s="4">
        <v>247.756</v>
      </c>
      <c r="M42" s="5">
        <v>351.38900000000001</v>
      </c>
      <c r="N42" s="4">
        <v>183.762</v>
      </c>
      <c r="O42" s="5">
        <v>234.322</v>
      </c>
      <c r="P42" s="4">
        <v>180.505</v>
      </c>
      <c r="Q42" s="5">
        <v>247.12200000000001</v>
      </c>
      <c r="R42" s="4">
        <v>157.459</v>
      </c>
      <c r="S42" s="5">
        <v>454.49</v>
      </c>
      <c r="T42" s="4">
        <v>189.893</v>
      </c>
      <c r="U42" s="5">
        <v>221.12200000000001</v>
      </c>
      <c r="V42" s="6">
        <f t="shared" si="16"/>
        <v>201.35550000000001</v>
      </c>
      <c r="W42" s="7">
        <f t="shared" si="16"/>
        <v>309.52620000000002</v>
      </c>
    </row>
    <row r="43" spans="1:23" x14ac:dyDescent="0.2">
      <c r="A43" s="1" t="s">
        <v>26</v>
      </c>
      <c r="B43" s="4">
        <v>190.33699999999999</v>
      </c>
      <c r="C43" s="5">
        <v>363.73899999999998</v>
      </c>
      <c r="D43" s="4">
        <v>200.297</v>
      </c>
      <c r="E43" s="5">
        <v>266.76100000000002</v>
      </c>
      <c r="F43" s="4">
        <v>230.327</v>
      </c>
      <c r="G43" s="5">
        <v>291.45299999999997</v>
      </c>
      <c r="H43" s="4">
        <v>195.71</v>
      </c>
      <c r="I43" s="5">
        <v>245.34100000000001</v>
      </c>
      <c r="J43" s="4">
        <v>214.23699999999999</v>
      </c>
      <c r="K43" s="5">
        <v>426.44</v>
      </c>
      <c r="L43" s="4">
        <v>186.809</v>
      </c>
      <c r="M43" s="5">
        <v>298.57100000000003</v>
      </c>
      <c r="N43" s="4">
        <v>173.33600000000001</v>
      </c>
      <c r="O43" s="5">
        <v>220.17500000000001</v>
      </c>
      <c r="P43" s="4">
        <v>210.65100000000001</v>
      </c>
      <c r="Q43" s="5">
        <v>286.58600000000001</v>
      </c>
      <c r="R43" s="4">
        <v>195.84299999999999</v>
      </c>
      <c r="S43" s="5">
        <v>625.26700000000005</v>
      </c>
      <c r="T43" s="4">
        <v>231.114</v>
      </c>
      <c r="U43" s="5">
        <v>265.726</v>
      </c>
      <c r="V43" s="6">
        <f t="shared" si="16"/>
        <v>202.86610000000002</v>
      </c>
      <c r="W43" s="7">
        <f t="shared" si="16"/>
        <v>329.0059</v>
      </c>
    </row>
    <row r="44" spans="1:23" x14ac:dyDescent="0.2">
      <c r="A44" s="1" t="s">
        <v>27</v>
      </c>
      <c r="B44" s="4">
        <v>175.18</v>
      </c>
      <c r="C44" s="5">
        <v>308.73599999999999</v>
      </c>
      <c r="D44" s="4">
        <v>180.672</v>
      </c>
      <c r="E44" s="5">
        <v>236.89099999999999</v>
      </c>
      <c r="F44" s="4">
        <v>232.87799999999999</v>
      </c>
      <c r="G44" s="5">
        <v>355.00700000000001</v>
      </c>
      <c r="H44" s="4">
        <v>202.31299999999999</v>
      </c>
      <c r="I44" s="5">
        <v>246.12</v>
      </c>
      <c r="J44" s="4">
        <v>215.251</v>
      </c>
      <c r="K44" s="5">
        <v>432.85199999999998</v>
      </c>
      <c r="L44" s="4">
        <v>224.44200000000001</v>
      </c>
      <c r="M44" s="5">
        <v>347.75900000000001</v>
      </c>
      <c r="N44" s="4">
        <v>183.30199999999999</v>
      </c>
      <c r="O44" s="5">
        <v>218.751</v>
      </c>
      <c r="P44" s="4">
        <v>171.04599999999999</v>
      </c>
      <c r="Q44" s="5">
        <v>227.38200000000001</v>
      </c>
      <c r="R44" s="4">
        <v>160.85</v>
      </c>
      <c r="S44" s="5">
        <v>480.77</v>
      </c>
      <c r="T44" s="4">
        <v>191.249</v>
      </c>
      <c r="U44" s="5">
        <v>217.14400000000001</v>
      </c>
      <c r="V44" s="6">
        <f t="shared" si="16"/>
        <v>193.71829999999997</v>
      </c>
      <c r="W44" s="7">
        <f t="shared" si="16"/>
        <v>307.14120000000003</v>
      </c>
    </row>
    <row r="45" spans="1:23" x14ac:dyDescent="0.2">
      <c r="A45" s="1" t="s">
        <v>28</v>
      </c>
      <c r="B45" s="4">
        <v>184.017</v>
      </c>
      <c r="C45" s="5">
        <v>329.34100000000001</v>
      </c>
      <c r="D45" s="4">
        <v>169.02799999999999</v>
      </c>
      <c r="E45" s="5">
        <v>222.471</v>
      </c>
      <c r="F45" s="4">
        <v>197.34100000000001</v>
      </c>
      <c r="G45" s="5">
        <v>249.191</v>
      </c>
      <c r="H45" s="4">
        <v>210.148</v>
      </c>
      <c r="I45" s="5">
        <v>256.81400000000002</v>
      </c>
      <c r="J45" s="4">
        <v>206.595</v>
      </c>
      <c r="K45" s="5">
        <v>399.37900000000002</v>
      </c>
      <c r="L45" s="4">
        <v>210.852</v>
      </c>
      <c r="M45" s="5">
        <v>304.98</v>
      </c>
      <c r="N45" s="4">
        <v>170.935</v>
      </c>
      <c r="O45" s="5">
        <v>204.27799999999999</v>
      </c>
      <c r="P45" s="4">
        <v>171.822</v>
      </c>
      <c r="Q45" s="5">
        <v>222.084</v>
      </c>
      <c r="R45" s="4">
        <v>171.71799999999999</v>
      </c>
      <c r="S45" s="5">
        <v>475.35199999999998</v>
      </c>
      <c r="T45" s="4">
        <v>184.494</v>
      </c>
      <c r="U45" s="5">
        <v>208.59399999999999</v>
      </c>
      <c r="V45" s="6">
        <f t="shared" si="16"/>
        <v>187.69499999999999</v>
      </c>
      <c r="W45" s="7">
        <f t="shared" si="16"/>
        <v>287.2484</v>
      </c>
    </row>
    <row r="46" spans="1:23" x14ac:dyDescent="0.2">
      <c r="A46" s="1" t="s">
        <v>12</v>
      </c>
      <c r="B46" s="4">
        <v>222.41200000000001</v>
      </c>
      <c r="C46" s="5">
        <v>395.108</v>
      </c>
      <c r="D46" s="4">
        <v>210.982</v>
      </c>
      <c r="E46" s="5">
        <v>284.64299999999997</v>
      </c>
      <c r="F46" s="4">
        <v>242.887</v>
      </c>
      <c r="G46" s="5">
        <v>321.71899999999999</v>
      </c>
      <c r="H46" s="4">
        <v>243.86500000000001</v>
      </c>
      <c r="I46" s="5">
        <v>312.94600000000003</v>
      </c>
      <c r="J46" s="4">
        <v>223.25899999999999</v>
      </c>
      <c r="K46" s="5">
        <v>492.85599999999999</v>
      </c>
      <c r="L46" s="4">
        <v>272.21800000000002</v>
      </c>
      <c r="M46" s="5">
        <v>398.48899999999998</v>
      </c>
      <c r="N46" s="4">
        <v>213.53100000000001</v>
      </c>
      <c r="O46" s="5">
        <v>259.68400000000003</v>
      </c>
      <c r="P46" s="4">
        <v>182.88200000000001</v>
      </c>
      <c r="Q46" s="5">
        <v>249.7</v>
      </c>
      <c r="R46" s="4">
        <v>190.81</v>
      </c>
      <c r="S46" s="5">
        <v>640.55899999999997</v>
      </c>
      <c r="T46" s="4">
        <v>224.42500000000001</v>
      </c>
      <c r="U46" s="5">
        <v>256.80700000000002</v>
      </c>
      <c r="V46" s="6">
        <f t="shared" si="16"/>
        <v>222.72710000000001</v>
      </c>
      <c r="W46" s="7">
        <f t="shared" si="16"/>
        <v>361.25109999999995</v>
      </c>
    </row>
    <row r="47" spans="1:23" x14ac:dyDescent="0.2">
      <c r="A47" s="1" t="s">
        <v>29</v>
      </c>
      <c r="B47" s="4">
        <v>194.78299999999999</v>
      </c>
      <c r="C47" s="5">
        <v>373.84500000000003</v>
      </c>
      <c r="D47" s="4">
        <v>193.059</v>
      </c>
      <c r="E47" s="5">
        <v>254.96199999999999</v>
      </c>
      <c r="F47" s="4">
        <v>193.58600000000001</v>
      </c>
      <c r="G47" s="5">
        <v>259.25900000000001</v>
      </c>
      <c r="H47" s="4">
        <v>223.80500000000001</v>
      </c>
      <c r="I47" s="5">
        <v>276.39999999999998</v>
      </c>
      <c r="J47" s="4">
        <v>240.89</v>
      </c>
      <c r="K47" s="5">
        <v>445.62099999999998</v>
      </c>
      <c r="L47" s="4">
        <v>236.529</v>
      </c>
      <c r="M47" s="5">
        <v>358.488</v>
      </c>
      <c r="N47" s="4">
        <v>191.45500000000001</v>
      </c>
      <c r="O47" s="5">
        <v>236.94</v>
      </c>
      <c r="P47" s="4">
        <v>158.51599999999999</v>
      </c>
      <c r="Q47" s="5">
        <v>235.6</v>
      </c>
      <c r="R47" s="4">
        <v>200.33</v>
      </c>
      <c r="S47" s="5">
        <v>575.75</v>
      </c>
      <c r="T47" s="4">
        <v>213.41300000000001</v>
      </c>
      <c r="U47" s="5">
        <v>243.87700000000001</v>
      </c>
      <c r="V47" s="6">
        <f t="shared" si="16"/>
        <v>204.63659999999999</v>
      </c>
      <c r="W47" s="7">
        <f t="shared" si="16"/>
        <v>326.07419999999996</v>
      </c>
    </row>
    <row r="48" spans="1:23" x14ac:dyDescent="0.2">
      <c r="A48" s="1" t="s">
        <v>30</v>
      </c>
      <c r="B48" s="4">
        <v>210.792</v>
      </c>
      <c r="C48" s="5">
        <v>404.49099999999999</v>
      </c>
      <c r="D48" s="4">
        <v>147.42500000000001</v>
      </c>
      <c r="E48" s="5">
        <v>210.26599999999999</v>
      </c>
      <c r="F48" s="4">
        <v>234.678</v>
      </c>
      <c r="G48" s="5">
        <v>295.25299999999999</v>
      </c>
      <c r="H48" s="4">
        <v>186.91900000000001</v>
      </c>
      <c r="I48" s="5">
        <v>229.09299999999999</v>
      </c>
      <c r="J48" s="4">
        <v>228.18199999999999</v>
      </c>
      <c r="K48" s="5">
        <v>419.68099999999998</v>
      </c>
      <c r="L48" s="4">
        <v>289.64299999999997</v>
      </c>
      <c r="M48" s="5">
        <v>410.97</v>
      </c>
      <c r="N48" s="4">
        <v>170.31399999999999</v>
      </c>
      <c r="O48" s="5">
        <v>205.72499999999999</v>
      </c>
      <c r="P48" s="4">
        <v>150.03</v>
      </c>
      <c r="Q48" s="5">
        <v>243.922</v>
      </c>
      <c r="R48" s="4">
        <v>162.37</v>
      </c>
      <c r="S48" s="5">
        <v>514.30799999999999</v>
      </c>
      <c r="T48" s="4">
        <v>211.44200000000001</v>
      </c>
      <c r="U48" s="5">
        <v>246.08699999999999</v>
      </c>
      <c r="V48" s="6">
        <f t="shared" si="16"/>
        <v>199.17950000000002</v>
      </c>
      <c r="W48" s="7">
        <f t="shared" si="16"/>
        <v>317.9796</v>
      </c>
    </row>
    <row r="49" spans="1:23" x14ac:dyDescent="0.2">
      <c r="A49" s="1" t="s">
        <v>31</v>
      </c>
      <c r="B49" s="4">
        <v>164.774</v>
      </c>
      <c r="C49" s="5">
        <v>294.75599999999997</v>
      </c>
      <c r="D49" s="4">
        <v>165.41499999999999</v>
      </c>
      <c r="E49" s="5">
        <v>219.679</v>
      </c>
      <c r="F49" s="4">
        <v>232.084</v>
      </c>
      <c r="G49" s="5">
        <v>285.58300000000003</v>
      </c>
      <c r="H49" s="4">
        <v>195.50299999999999</v>
      </c>
      <c r="I49" s="5">
        <v>240.32300000000001</v>
      </c>
      <c r="J49" s="4">
        <v>203.01900000000001</v>
      </c>
      <c r="K49" s="5">
        <v>402.78699999999998</v>
      </c>
      <c r="L49" s="4">
        <v>221.36699999999999</v>
      </c>
      <c r="M49" s="5">
        <v>322.87099999999998</v>
      </c>
      <c r="N49" s="4">
        <v>176.66200000000001</v>
      </c>
      <c r="O49" s="5">
        <v>211.77600000000001</v>
      </c>
      <c r="P49" s="4">
        <v>167.56399999999999</v>
      </c>
      <c r="Q49" s="5">
        <v>220.53100000000001</v>
      </c>
      <c r="R49" s="4">
        <v>147.32400000000001</v>
      </c>
      <c r="S49" s="5">
        <v>462.46699999999998</v>
      </c>
      <c r="T49" s="4">
        <v>180.745</v>
      </c>
      <c r="U49" s="5">
        <v>205.87899999999999</v>
      </c>
      <c r="V49" s="6">
        <f t="shared" si="16"/>
        <v>185.44569999999999</v>
      </c>
      <c r="W49" s="7">
        <f t="shared" si="16"/>
        <v>286.66520000000003</v>
      </c>
    </row>
    <row r="50" spans="1:23" x14ac:dyDescent="0.2">
      <c r="A50" s="1" t="s">
        <v>32</v>
      </c>
      <c r="B50" s="4">
        <v>173.72300000000001</v>
      </c>
      <c r="C50" s="5">
        <v>310.964</v>
      </c>
      <c r="D50" s="4">
        <v>165.57499999999999</v>
      </c>
      <c r="E50" s="5">
        <v>218.554</v>
      </c>
      <c r="F50" s="4">
        <v>203.44900000000001</v>
      </c>
      <c r="G50" s="5">
        <v>256.55099999999999</v>
      </c>
      <c r="H50" s="4">
        <v>198.25299999999999</v>
      </c>
      <c r="I50" s="5">
        <v>237.47</v>
      </c>
      <c r="J50" s="4">
        <v>185.001</v>
      </c>
      <c r="K50" s="5">
        <v>363.483</v>
      </c>
      <c r="L50" s="4">
        <v>197.94800000000001</v>
      </c>
      <c r="M50" s="5">
        <v>292.02800000000002</v>
      </c>
      <c r="N50" s="4">
        <v>171.66</v>
      </c>
      <c r="O50" s="5">
        <v>204.97</v>
      </c>
      <c r="P50" s="4">
        <v>166.67400000000001</v>
      </c>
      <c r="Q50" s="5">
        <v>217.893</v>
      </c>
      <c r="R50" s="4">
        <v>163.27600000000001</v>
      </c>
      <c r="S50" s="5">
        <v>495.2</v>
      </c>
      <c r="T50" s="4">
        <v>173.37100000000001</v>
      </c>
      <c r="U50" s="5">
        <v>198.24100000000001</v>
      </c>
      <c r="V50" s="6">
        <f t="shared" si="16"/>
        <v>179.89300000000003</v>
      </c>
      <c r="W50" s="7">
        <f t="shared" si="16"/>
        <v>279.53539999999998</v>
      </c>
    </row>
    <row r="51" spans="1:23" x14ac:dyDescent="0.2">
      <c r="A51" s="1" t="s">
        <v>33</v>
      </c>
      <c r="B51" s="4">
        <v>200.536</v>
      </c>
      <c r="C51" s="5">
        <v>361.495</v>
      </c>
      <c r="D51" s="4">
        <v>176.76499999999999</v>
      </c>
      <c r="E51" s="5">
        <v>237.41</v>
      </c>
      <c r="F51" s="4">
        <v>223.49199999999999</v>
      </c>
      <c r="G51" s="5">
        <v>368.09800000000001</v>
      </c>
      <c r="H51" s="4">
        <v>225.99299999999999</v>
      </c>
      <c r="I51" s="5">
        <v>281.61700000000002</v>
      </c>
      <c r="J51" s="4">
        <v>235.767</v>
      </c>
      <c r="K51" s="5">
        <v>439.71899999999999</v>
      </c>
      <c r="L51" s="4">
        <v>232.386</v>
      </c>
      <c r="M51" s="5">
        <v>335.495</v>
      </c>
      <c r="N51" s="4">
        <v>214.477</v>
      </c>
      <c r="O51" s="5">
        <v>258.233</v>
      </c>
      <c r="P51" s="4">
        <v>229.62799999999999</v>
      </c>
      <c r="Q51" s="5">
        <v>298.88600000000002</v>
      </c>
      <c r="R51" s="4">
        <v>159.601</v>
      </c>
      <c r="S51" s="5">
        <v>470.35199999999998</v>
      </c>
      <c r="T51" s="4">
        <v>169.62899999999999</v>
      </c>
      <c r="U51" s="5">
        <v>199.18199999999999</v>
      </c>
      <c r="V51" s="6">
        <f t="shared" si="16"/>
        <v>206.82739999999998</v>
      </c>
      <c r="W51" s="7">
        <f t="shared" si="16"/>
        <v>325.04869999999994</v>
      </c>
    </row>
    <row r="52" spans="1:23" x14ac:dyDescent="0.2">
      <c r="A52" s="1" t="s">
        <v>34</v>
      </c>
      <c r="B52" s="4">
        <v>202.785</v>
      </c>
      <c r="C52" s="5">
        <v>388.387</v>
      </c>
      <c r="D52" s="4">
        <v>208.10499999999999</v>
      </c>
      <c r="E52" s="5">
        <v>273.74799999999999</v>
      </c>
      <c r="F52" s="4">
        <v>215.72499999999999</v>
      </c>
      <c r="G52" s="5">
        <v>280.24200000000002</v>
      </c>
      <c r="H52" s="4">
        <v>277.81</v>
      </c>
      <c r="I52" s="5">
        <v>323.05599999999998</v>
      </c>
      <c r="J52" s="4">
        <v>209.18299999999999</v>
      </c>
      <c r="K52" s="5">
        <v>422.82900000000001</v>
      </c>
      <c r="L52" s="4">
        <v>224.113</v>
      </c>
      <c r="M52" s="5">
        <v>347.35500000000002</v>
      </c>
      <c r="N52" s="4">
        <v>197.238</v>
      </c>
      <c r="O52" s="5">
        <v>238.953</v>
      </c>
      <c r="P52" s="4">
        <v>160.934</v>
      </c>
      <c r="Q52" s="5">
        <v>250.179</v>
      </c>
      <c r="R52" s="4">
        <v>156.827</v>
      </c>
      <c r="S52" s="5">
        <v>497.08800000000002</v>
      </c>
      <c r="T52" s="4">
        <v>200.74600000000001</v>
      </c>
      <c r="U52" s="5">
        <v>231.44399999999999</v>
      </c>
      <c r="V52" s="6">
        <f t="shared" si="16"/>
        <v>205.3466</v>
      </c>
      <c r="W52" s="7">
        <f t="shared" si="16"/>
        <v>325.32810000000006</v>
      </c>
    </row>
    <row r="53" spans="1:23" x14ac:dyDescent="0.2">
      <c r="A53" s="1" t="s">
        <v>35</v>
      </c>
      <c r="B53" s="4">
        <v>176.71299999999999</v>
      </c>
      <c r="C53" s="5">
        <v>320.09699999999998</v>
      </c>
      <c r="D53" s="4">
        <v>169.804</v>
      </c>
      <c r="E53" s="5">
        <v>224.172</v>
      </c>
      <c r="F53" s="4">
        <v>192.654</v>
      </c>
      <c r="G53" s="5">
        <v>286.53100000000001</v>
      </c>
      <c r="H53" s="4">
        <v>207.45400000000001</v>
      </c>
      <c r="I53" s="5">
        <v>246.351</v>
      </c>
      <c r="J53" s="4">
        <v>210.01599999999999</v>
      </c>
      <c r="K53" s="5">
        <v>393.13</v>
      </c>
      <c r="L53" s="4">
        <v>220.41900000000001</v>
      </c>
      <c r="M53" s="5">
        <v>335.54700000000003</v>
      </c>
      <c r="N53" s="4">
        <v>178.97300000000001</v>
      </c>
      <c r="O53" s="5">
        <v>216.441</v>
      </c>
      <c r="P53" s="4">
        <v>158.22900000000001</v>
      </c>
      <c r="Q53" s="5">
        <v>211.71799999999999</v>
      </c>
      <c r="R53" s="4">
        <v>153.83199999999999</v>
      </c>
      <c r="S53" s="5">
        <v>496.43299999999999</v>
      </c>
      <c r="T53" s="4">
        <v>181.18100000000001</v>
      </c>
      <c r="U53" s="5">
        <v>207.01</v>
      </c>
      <c r="V53" s="6">
        <f t="shared" si="16"/>
        <v>184.92750000000001</v>
      </c>
      <c r="W53" s="7">
        <f t="shared" si="16"/>
        <v>293.74300000000005</v>
      </c>
    </row>
    <row r="54" spans="1:23" x14ac:dyDescent="0.2">
      <c r="A54" s="1" t="s">
        <v>36</v>
      </c>
      <c r="B54" s="4">
        <v>148.82900000000001</v>
      </c>
      <c r="C54" s="5">
        <v>267.995</v>
      </c>
      <c r="D54" s="4">
        <v>163.04599999999999</v>
      </c>
      <c r="E54" s="5">
        <v>214.16399999999999</v>
      </c>
      <c r="F54" s="4">
        <v>202.17699999999999</v>
      </c>
      <c r="G54" s="5">
        <v>259.58</v>
      </c>
      <c r="H54" s="4">
        <v>215.202</v>
      </c>
      <c r="I54" s="5">
        <v>259.09100000000001</v>
      </c>
      <c r="J54" s="4">
        <v>193.523</v>
      </c>
      <c r="K54" s="5">
        <v>395.495</v>
      </c>
      <c r="L54" s="4">
        <v>203.071</v>
      </c>
      <c r="M54" s="5">
        <v>315.226</v>
      </c>
      <c r="N54" s="4">
        <v>171.80099999999999</v>
      </c>
      <c r="O54" s="5">
        <v>207.60499999999999</v>
      </c>
      <c r="P54" s="4">
        <v>158.77199999999999</v>
      </c>
      <c r="Q54" s="5">
        <v>206.965</v>
      </c>
      <c r="R54" s="4">
        <v>152.31800000000001</v>
      </c>
      <c r="S54" s="5">
        <v>447.10500000000002</v>
      </c>
      <c r="T54" s="4">
        <v>177.958</v>
      </c>
      <c r="U54" s="5">
        <v>205.48699999999999</v>
      </c>
      <c r="V54" s="6">
        <f t="shared" si="16"/>
        <v>178.66969999999998</v>
      </c>
      <c r="W54" s="7">
        <f t="shared" si="16"/>
        <v>277.87130000000002</v>
      </c>
    </row>
    <row r="55" spans="1:23" x14ac:dyDescent="0.2">
      <c r="A55" s="1" t="s">
        <v>37</v>
      </c>
      <c r="B55" s="4">
        <v>183.64699999999999</v>
      </c>
      <c r="C55" s="5">
        <v>333.98</v>
      </c>
      <c r="D55" s="4">
        <v>196.054</v>
      </c>
      <c r="E55" s="5">
        <v>256.39800000000002</v>
      </c>
      <c r="F55" s="4">
        <v>179.429</v>
      </c>
      <c r="G55" s="5">
        <v>253.90299999999999</v>
      </c>
      <c r="H55" s="4">
        <v>218.55199999999999</v>
      </c>
      <c r="I55" s="5">
        <v>267.95400000000001</v>
      </c>
      <c r="J55" s="4">
        <v>252.18600000000001</v>
      </c>
      <c r="K55" s="5">
        <v>474.54199999999997</v>
      </c>
      <c r="L55" s="4">
        <v>218.35499999999999</v>
      </c>
      <c r="M55" s="5">
        <v>326.29300000000001</v>
      </c>
      <c r="N55" s="4">
        <v>205.14699999999999</v>
      </c>
      <c r="O55" s="5">
        <v>245.46</v>
      </c>
      <c r="P55" s="4">
        <v>160.523</v>
      </c>
      <c r="Q55" s="5">
        <v>234.68299999999999</v>
      </c>
      <c r="R55" s="4">
        <v>170.685</v>
      </c>
      <c r="S55" s="5">
        <v>513.81799999999998</v>
      </c>
      <c r="T55" s="4">
        <v>213.297</v>
      </c>
      <c r="U55" s="5">
        <v>245.22499999999999</v>
      </c>
      <c r="V55" s="6">
        <f t="shared" si="16"/>
        <v>199.78749999999997</v>
      </c>
      <c r="W55" s="7">
        <f t="shared" si="16"/>
        <v>315.22559999999999</v>
      </c>
    </row>
    <row r="56" spans="1:23" x14ac:dyDescent="0.2">
      <c r="A56" s="1" t="s">
        <v>38</v>
      </c>
      <c r="B56" s="4">
        <v>242.797</v>
      </c>
      <c r="C56" s="5">
        <v>444.25</v>
      </c>
      <c r="D56" s="4">
        <v>160.44499999999999</v>
      </c>
      <c r="E56" s="5">
        <v>222.67</v>
      </c>
      <c r="F56" s="4">
        <v>197.90299999999999</v>
      </c>
      <c r="G56" s="5">
        <v>253.95099999999999</v>
      </c>
      <c r="H56" s="4">
        <v>264.09199999999998</v>
      </c>
      <c r="I56" s="5">
        <v>313.95800000000003</v>
      </c>
      <c r="J56" s="4">
        <v>275.416</v>
      </c>
      <c r="K56" s="5">
        <v>495.57499999999999</v>
      </c>
      <c r="L56" s="4">
        <v>190.239</v>
      </c>
      <c r="M56" s="5">
        <v>304.12900000000002</v>
      </c>
      <c r="N56" s="4">
        <v>172.00299999999999</v>
      </c>
      <c r="O56" s="5">
        <v>220.35599999999999</v>
      </c>
      <c r="P56" s="4">
        <v>174.80799999999999</v>
      </c>
      <c r="Q56" s="5">
        <v>240.69900000000001</v>
      </c>
      <c r="R56" s="4">
        <v>148.476</v>
      </c>
      <c r="S56" s="5">
        <v>473.99200000000002</v>
      </c>
      <c r="T56" s="4">
        <v>209.946</v>
      </c>
      <c r="U56" s="5">
        <v>236.45599999999999</v>
      </c>
      <c r="V56" s="6">
        <f t="shared" si="16"/>
        <v>203.61250000000001</v>
      </c>
      <c r="W56" s="7">
        <f t="shared" si="16"/>
        <v>320.60360000000003</v>
      </c>
    </row>
    <row r="57" spans="1:23" x14ac:dyDescent="0.2">
      <c r="A57" s="1" t="s">
        <v>39</v>
      </c>
      <c r="B57" s="4">
        <v>184.625</v>
      </c>
      <c r="C57" s="5">
        <v>339.48200000000003</v>
      </c>
      <c r="D57" s="4">
        <v>189.78700000000001</v>
      </c>
      <c r="E57" s="5">
        <v>246.15</v>
      </c>
      <c r="F57" s="4">
        <v>199.221</v>
      </c>
      <c r="G57" s="5">
        <v>252.65600000000001</v>
      </c>
      <c r="H57" s="4">
        <v>217.67500000000001</v>
      </c>
      <c r="I57" s="5">
        <v>263.21800000000002</v>
      </c>
      <c r="J57" s="4">
        <v>195.79</v>
      </c>
      <c r="K57" s="5">
        <v>380.40199999999999</v>
      </c>
      <c r="L57" s="4">
        <v>226.739</v>
      </c>
      <c r="M57" s="5">
        <v>329.27</v>
      </c>
      <c r="N57" s="4">
        <v>207.6</v>
      </c>
      <c r="O57" s="5">
        <v>247.40600000000001</v>
      </c>
      <c r="P57" s="4">
        <v>184.41200000000001</v>
      </c>
      <c r="Q57" s="5">
        <v>239.29</v>
      </c>
      <c r="R57" s="4">
        <v>196.58</v>
      </c>
      <c r="S57" s="5">
        <v>580.87800000000004</v>
      </c>
      <c r="T57" s="4">
        <v>196.11</v>
      </c>
      <c r="U57" s="5">
        <v>222.17500000000001</v>
      </c>
      <c r="V57" s="6">
        <f t="shared" si="16"/>
        <v>199.85389999999998</v>
      </c>
      <c r="W57" s="7">
        <f t="shared" si="16"/>
        <v>310.09270000000004</v>
      </c>
    </row>
    <row r="58" spans="1:23" x14ac:dyDescent="0.2">
      <c r="A58" s="1" t="s">
        <v>40</v>
      </c>
      <c r="B58" s="4">
        <v>186.32400000000001</v>
      </c>
      <c r="C58" s="5">
        <v>339.59100000000001</v>
      </c>
      <c r="D58" s="4">
        <v>177.435</v>
      </c>
      <c r="E58" s="5">
        <v>232.66300000000001</v>
      </c>
      <c r="F58" s="4">
        <v>183.446</v>
      </c>
      <c r="G58" s="5">
        <v>236.14</v>
      </c>
      <c r="H58" s="4">
        <v>207.09399999999999</v>
      </c>
      <c r="I58" s="5">
        <v>247.38900000000001</v>
      </c>
      <c r="J58" s="4">
        <v>215.60599999999999</v>
      </c>
      <c r="K58" s="5">
        <v>446.488</v>
      </c>
      <c r="L58" s="4">
        <v>216.63</v>
      </c>
      <c r="M58" s="5">
        <v>314.053</v>
      </c>
      <c r="N58" s="4">
        <v>188.98099999999999</v>
      </c>
      <c r="O58" s="5">
        <v>225.97900000000001</v>
      </c>
      <c r="P58" s="4">
        <v>161.55600000000001</v>
      </c>
      <c r="Q58" s="5">
        <v>210.404</v>
      </c>
      <c r="R58" s="4">
        <v>162.25800000000001</v>
      </c>
      <c r="S58" s="5">
        <v>461.91</v>
      </c>
      <c r="T58" s="4">
        <v>226.09200000000001</v>
      </c>
      <c r="U58" s="5">
        <v>252.50299999999999</v>
      </c>
      <c r="V58" s="6">
        <f t="shared" si="16"/>
        <v>192.54220000000001</v>
      </c>
      <c r="W58" s="7">
        <f t="shared" si="16"/>
        <v>296.71200000000005</v>
      </c>
    </row>
    <row r="59" spans="1:23" x14ac:dyDescent="0.2">
      <c r="A59" s="2" t="s">
        <v>17</v>
      </c>
      <c r="B59" s="8">
        <v>189.488</v>
      </c>
      <c r="C59" s="9">
        <v>355.75400000000002</v>
      </c>
      <c r="D59" s="8">
        <v>180.54</v>
      </c>
      <c r="E59" s="9">
        <v>248.572</v>
      </c>
      <c r="F59" s="8">
        <v>233.13499999999999</v>
      </c>
      <c r="G59" s="9">
        <v>294.39</v>
      </c>
      <c r="H59" s="8">
        <v>247.321</v>
      </c>
      <c r="I59" s="9">
        <v>291.95699999999999</v>
      </c>
      <c r="J59" s="8">
        <v>262.50299999999999</v>
      </c>
      <c r="K59" s="9">
        <v>497.18599999999998</v>
      </c>
      <c r="L59" s="8">
        <v>250.65299999999999</v>
      </c>
      <c r="M59" s="9">
        <v>377.21800000000002</v>
      </c>
      <c r="N59" s="8">
        <v>246.738</v>
      </c>
      <c r="O59" s="9">
        <v>293.02699999999999</v>
      </c>
      <c r="P59" s="8">
        <v>255.42</v>
      </c>
      <c r="Q59" s="9">
        <v>314.911</v>
      </c>
      <c r="R59" s="8">
        <v>169.69200000000001</v>
      </c>
      <c r="S59" s="9">
        <v>505.62900000000002</v>
      </c>
      <c r="T59" s="8">
        <v>171.10499999999999</v>
      </c>
      <c r="U59" s="9">
        <v>208.70500000000001</v>
      </c>
      <c r="V59" s="6">
        <f t="shared" si="16"/>
        <v>220.65950000000004</v>
      </c>
      <c r="W59" s="7">
        <f t="shared" si="16"/>
        <v>338.73489999999998</v>
      </c>
    </row>
  </sheetData>
  <mergeCells count="22">
    <mergeCell ref="L1:M1"/>
    <mergeCell ref="B1:C1"/>
    <mergeCell ref="D1:E1"/>
    <mergeCell ref="F1:G1"/>
    <mergeCell ref="H1:I1"/>
    <mergeCell ref="J1:K1"/>
    <mergeCell ref="B31:C31"/>
    <mergeCell ref="D31:E31"/>
    <mergeCell ref="F31:G31"/>
    <mergeCell ref="H31:I31"/>
    <mergeCell ref="J31:K31"/>
    <mergeCell ref="V31:W31"/>
    <mergeCell ref="N1:O1"/>
    <mergeCell ref="P1:Q1"/>
    <mergeCell ref="R1:S1"/>
    <mergeCell ref="T1:U1"/>
    <mergeCell ref="V1:W1"/>
    <mergeCell ref="L31:M31"/>
    <mergeCell ref="N31:O31"/>
    <mergeCell ref="P31:Q31"/>
    <mergeCell ref="R31:S31"/>
    <mergeCell ref="T31:U31"/>
  </mergeCells>
  <conditionalFormatting sqref="B2:B29">
    <cfRule type="colorScale" priority="44">
      <colorScale>
        <cfvo type="min"/>
        <cfvo type="formula" val="$B$29"/>
        <cfvo type="max"/>
        <color rgb="FF008000"/>
        <color rgb="FFFFEB84"/>
        <color rgb="FFFF0000"/>
      </colorScale>
    </cfRule>
  </conditionalFormatting>
  <conditionalFormatting sqref="C2:C29">
    <cfRule type="colorScale" priority="43">
      <colorScale>
        <cfvo type="min"/>
        <cfvo type="formula" val="$C$29"/>
        <cfvo type="max"/>
        <color rgb="FF008000"/>
        <color rgb="FFFFEB84"/>
        <color rgb="FFFF0000"/>
      </colorScale>
    </cfRule>
  </conditionalFormatting>
  <conditionalFormatting sqref="D2:D29">
    <cfRule type="colorScale" priority="42">
      <colorScale>
        <cfvo type="min"/>
        <cfvo type="formula" val="$D$29"/>
        <cfvo type="max"/>
        <color rgb="FF008000"/>
        <color rgb="FFFFEB84"/>
        <color rgb="FFFF0000"/>
      </colorScale>
    </cfRule>
  </conditionalFormatting>
  <conditionalFormatting sqref="E2:E29">
    <cfRule type="colorScale" priority="41">
      <colorScale>
        <cfvo type="min"/>
        <cfvo type="formula" val="$E$29"/>
        <cfvo type="max"/>
        <color rgb="FF008000"/>
        <color rgb="FFFFEB84"/>
        <color rgb="FFFF0000"/>
      </colorScale>
    </cfRule>
  </conditionalFormatting>
  <conditionalFormatting sqref="F2:F29">
    <cfRule type="colorScale" priority="40">
      <colorScale>
        <cfvo type="min"/>
        <cfvo type="formula" val="$F$29"/>
        <cfvo type="max"/>
        <color rgb="FF008000"/>
        <color rgb="FFFFEB84"/>
        <color rgb="FFFF0000"/>
      </colorScale>
    </cfRule>
  </conditionalFormatting>
  <conditionalFormatting sqref="G2:G29">
    <cfRule type="colorScale" priority="39">
      <colorScale>
        <cfvo type="min"/>
        <cfvo type="formula" val="$G$29"/>
        <cfvo type="max"/>
        <color rgb="FF008000"/>
        <color rgb="FFFFEB84"/>
        <color rgb="FFFF0000"/>
      </colorScale>
    </cfRule>
  </conditionalFormatting>
  <conditionalFormatting sqref="H2:H29">
    <cfRule type="colorScale" priority="38">
      <colorScale>
        <cfvo type="min"/>
        <cfvo type="formula" val="$H$29"/>
        <cfvo type="max"/>
        <color rgb="FF008000"/>
        <color rgb="FFFFEB84"/>
        <color rgb="FFFF0000"/>
      </colorScale>
    </cfRule>
  </conditionalFormatting>
  <conditionalFormatting sqref="I2:I29">
    <cfRule type="colorScale" priority="37">
      <colorScale>
        <cfvo type="min"/>
        <cfvo type="formula" val="$I$29"/>
        <cfvo type="max"/>
        <color rgb="FF008000"/>
        <color rgb="FFFFEB84"/>
        <color rgb="FFFF0000"/>
      </colorScale>
    </cfRule>
  </conditionalFormatting>
  <conditionalFormatting sqref="J2:J29">
    <cfRule type="colorScale" priority="36">
      <colorScale>
        <cfvo type="min"/>
        <cfvo type="formula" val="$J$29"/>
        <cfvo type="max"/>
        <color rgb="FF008000"/>
        <color rgb="FFFFEB84"/>
        <color rgb="FFFF0000"/>
      </colorScale>
    </cfRule>
  </conditionalFormatting>
  <conditionalFormatting sqref="K2:K29">
    <cfRule type="colorScale" priority="35">
      <colorScale>
        <cfvo type="min"/>
        <cfvo type="formula" val="$K$29"/>
        <cfvo type="max"/>
        <color rgb="FF008000"/>
        <color rgb="FFFFEB84"/>
        <color rgb="FFFF0000"/>
      </colorScale>
    </cfRule>
  </conditionalFormatting>
  <conditionalFormatting sqref="L2:L29">
    <cfRule type="colorScale" priority="34">
      <colorScale>
        <cfvo type="min"/>
        <cfvo type="formula" val="$L$29"/>
        <cfvo type="max"/>
        <color rgb="FF008000"/>
        <color rgb="FFFFEB84"/>
        <color rgb="FFFF0000"/>
      </colorScale>
    </cfRule>
  </conditionalFormatting>
  <conditionalFormatting sqref="M2:M29">
    <cfRule type="colorScale" priority="33">
      <colorScale>
        <cfvo type="min"/>
        <cfvo type="formula" val="$M$29"/>
        <cfvo type="max"/>
        <color rgb="FF008000"/>
        <color rgb="FFFFEB84"/>
        <color rgb="FFFF0000"/>
      </colorScale>
    </cfRule>
  </conditionalFormatting>
  <conditionalFormatting sqref="N2:N29">
    <cfRule type="colorScale" priority="32">
      <colorScale>
        <cfvo type="min"/>
        <cfvo type="formula" val="$N$29"/>
        <cfvo type="max"/>
        <color rgb="FF008000"/>
        <color rgb="FFFFEB84"/>
        <color rgb="FFFF0000"/>
      </colorScale>
    </cfRule>
  </conditionalFormatting>
  <conditionalFormatting sqref="O2:O29">
    <cfRule type="colorScale" priority="31">
      <colorScale>
        <cfvo type="min"/>
        <cfvo type="formula" val="$O$29"/>
        <cfvo type="max"/>
        <color rgb="FF008000"/>
        <color rgb="FFFFEB84"/>
        <color rgb="FFFF0000"/>
      </colorScale>
    </cfRule>
  </conditionalFormatting>
  <conditionalFormatting sqref="P2:P29">
    <cfRule type="colorScale" priority="30">
      <colorScale>
        <cfvo type="min"/>
        <cfvo type="formula" val="$P$29"/>
        <cfvo type="max"/>
        <color rgb="FF008000"/>
        <color rgb="FFFFEB84"/>
        <color rgb="FFFF0000"/>
      </colorScale>
    </cfRule>
  </conditionalFormatting>
  <conditionalFormatting sqref="Q2:Q29">
    <cfRule type="colorScale" priority="29">
      <colorScale>
        <cfvo type="min"/>
        <cfvo type="formula" val="$Q$29"/>
        <cfvo type="max"/>
        <color rgb="FF008000"/>
        <color rgb="FFFFEB84"/>
        <color rgb="FFFF0000"/>
      </colorScale>
    </cfRule>
  </conditionalFormatting>
  <conditionalFormatting sqref="R2:R29">
    <cfRule type="colorScale" priority="28">
      <colorScale>
        <cfvo type="min"/>
        <cfvo type="formula" val="$R$29"/>
        <cfvo type="max"/>
        <color rgb="FF008000"/>
        <color rgb="FFFFEB84"/>
        <color rgb="FFFF0000"/>
      </colorScale>
    </cfRule>
  </conditionalFormatting>
  <conditionalFormatting sqref="S2:S29">
    <cfRule type="colorScale" priority="27">
      <colorScale>
        <cfvo type="min"/>
        <cfvo type="formula" val="$S$29"/>
        <cfvo type="max"/>
        <color rgb="FF008000"/>
        <color rgb="FFFFEB84"/>
        <color rgb="FFFF0000"/>
      </colorScale>
    </cfRule>
  </conditionalFormatting>
  <conditionalFormatting sqref="T2:T29">
    <cfRule type="colorScale" priority="26">
      <colorScale>
        <cfvo type="min"/>
        <cfvo type="formula" val="$T$29"/>
        <cfvo type="max"/>
        <color rgb="FF008000"/>
        <color rgb="FFFFEB84"/>
        <color rgb="FFFF0000"/>
      </colorScale>
    </cfRule>
  </conditionalFormatting>
  <conditionalFormatting sqref="U2:U29">
    <cfRule type="colorScale" priority="25">
      <colorScale>
        <cfvo type="min"/>
        <cfvo type="formula" val="$U$29"/>
        <cfvo type="max"/>
        <color rgb="FF008000"/>
        <color rgb="FFFFEB84"/>
        <color rgb="FFFF0000"/>
      </colorScale>
    </cfRule>
  </conditionalFormatting>
  <conditionalFormatting sqref="V2:V29">
    <cfRule type="colorScale" priority="24">
      <colorScale>
        <cfvo type="min"/>
        <cfvo type="formula" val="$V$29"/>
        <cfvo type="max"/>
        <color rgb="FF008000"/>
        <color rgb="FFFFEB84"/>
        <color rgb="FFFF0000"/>
      </colorScale>
    </cfRule>
  </conditionalFormatting>
  <conditionalFormatting sqref="W2:W29">
    <cfRule type="colorScale" priority="23">
      <colorScale>
        <cfvo type="min"/>
        <cfvo type="formula" val="$W$29"/>
        <cfvo type="max"/>
        <color rgb="FF008000"/>
        <color rgb="FFFFEB84"/>
        <color rgb="FFFF0000"/>
      </colorScale>
    </cfRule>
  </conditionalFormatting>
  <conditionalFormatting sqref="B32:B59">
    <cfRule type="colorScale" priority="22">
      <colorScale>
        <cfvo type="formula" val="$B$29/2"/>
        <cfvo type="formula" val="$B$29"/>
        <cfvo type="formula" val="$B$29*2"/>
        <color rgb="FF008000"/>
        <color rgb="FFFFEB84"/>
        <color rgb="FFFF0000"/>
      </colorScale>
    </cfRule>
  </conditionalFormatting>
  <conditionalFormatting sqref="C32:C59">
    <cfRule type="colorScale" priority="21">
      <colorScale>
        <cfvo type="formula" val="$C$29/2"/>
        <cfvo type="formula" val="$C$29"/>
        <cfvo type="formula" val="$C$29*2"/>
        <color rgb="FF008000"/>
        <color rgb="FFFFEB84"/>
        <color rgb="FFFF0000"/>
      </colorScale>
    </cfRule>
  </conditionalFormatting>
  <conditionalFormatting sqref="D32:D59">
    <cfRule type="colorScale" priority="20">
      <colorScale>
        <cfvo type="formula" val="$D$29/2"/>
        <cfvo type="formula" val="$D$29"/>
        <cfvo type="formula" val="$D$29*2"/>
        <color rgb="FF008000"/>
        <color rgb="FFFFEB84"/>
        <color rgb="FFFF0000"/>
      </colorScale>
    </cfRule>
  </conditionalFormatting>
  <conditionalFormatting sqref="E32:E59">
    <cfRule type="colorScale" priority="19">
      <colorScale>
        <cfvo type="formula" val="$E$29/2"/>
        <cfvo type="formula" val="$E$29"/>
        <cfvo type="formula" val="$E$29*2"/>
        <color rgb="FF008000"/>
        <color rgb="FFFFEB84"/>
        <color rgb="FFFF0000"/>
      </colorScale>
    </cfRule>
  </conditionalFormatting>
  <conditionalFormatting sqref="F32:F59">
    <cfRule type="colorScale" priority="18">
      <colorScale>
        <cfvo type="formula" val="$F$29/2"/>
        <cfvo type="formula" val="$F$29"/>
        <cfvo type="formula" val="$F$29*2"/>
        <color rgb="FF008000"/>
        <color rgb="FFFFEB84"/>
        <color rgb="FFFF0000"/>
      </colorScale>
    </cfRule>
  </conditionalFormatting>
  <conditionalFormatting sqref="G32:G59">
    <cfRule type="colorScale" priority="17">
      <colorScale>
        <cfvo type="formula" val="$G$29/2"/>
        <cfvo type="formula" val="$G$29"/>
        <cfvo type="formula" val="$G$29*2"/>
        <color rgb="FF008000"/>
        <color rgb="FFFFEB84"/>
        <color rgb="FFFF0000"/>
      </colorScale>
    </cfRule>
  </conditionalFormatting>
  <conditionalFormatting sqref="H32:H59">
    <cfRule type="colorScale" priority="16">
      <colorScale>
        <cfvo type="formula" val="$H$29/2"/>
        <cfvo type="formula" val="$H$29"/>
        <cfvo type="formula" val="$H$29*2"/>
        <color rgb="FF008000"/>
        <color rgb="FFFFEB84"/>
        <color rgb="FFFF0000"/>
      </colorScale>
    </cfRule>
  </conditionalFormatting>
  <conditionalFormatting sqref="I32:I59">
    <cfRule type="colorScale" priority="15">
      <colorScale>
        <cfvo type="formula" val="$I$29/2"/>
        <cfvo type="formula" val="$I$29"/>
        <cfvo type="formula" val="$I$29*2"/>
        <color rgb="FF008000"/>
        <color rgb="FFFFEB84"/>
        <color rgb="FFFF0000"/>
      </colorScale>
    </cfRule>
  </conditionalFormatting>
  <conditionalFormatting sqref="J32:J59">
    <cfRule type="colorScale" priority="14">
      <colorScale>
        <cfvo type="formula" val="$J$29/2"/>
        <cfvo type="formula" val="$J$29"/>
        <cfvo type="formula" val="$J$29*2"/>
        <color rgb="FF008000"/>
        <color rgb="FFFFEB84"/>
        <color rgb="FFFF0000"/>
      </colorScale>
    </cfRule>
  </conditionalFormatting>
  <conditionalFormatting sqref="K32:K59">
    <cfRule type="colorScale" priority="13">
      <colorScale>
        <cfvo type="formula" val="$K$29/2"/>
        <cfvo type="formula" val="$K$29"/>
        <cfvo type="formula" val="$K$29*2"/>
        <color rgb="FF008000"/>
        <color rgb="FFFFEB84"/>
        <color rgb="FFFF0000"/>
      </colorScale>
    </cfRule>
  </conditionalFormatting>
  <conditionalFormatting sqref="L32:L59">
    <cfRule type="colorScale" priority="12">
      <colorScale>
        <cfvo type="formula" val="$L$29/2"/>
        <cfvo type="formula" val="$L$29"/>
        <cfvo type="formula" val="$L$29*2"/>
        <color rgb="FF008000"/>
        <color rgb="FFFFEB84"/>
        <color rgb="FFFF0000"/>
      </colorScale>
    </cfRule>
  </conditionalFormatting>
  <conditionalFormatting sqref="M32:M59">
    <cfRule type="colorScale" priority="11">
      <colorScale>
        <cfvo type="formula" val="$M$29/2"/>
        <cfvo type="formula" val="$M$29"/>
        <cfvo type="formula" val="$M$29*2"/>
        <color rgb="FF008000"/>
        <color rgb="FFFFEB84"/>
        <color rgb="FFFF0000"/>
      </colorScale>
    </cfRule>
  </conditionalFormatting>
  <conditionalFormatting sqref="N32:N59">
    <cfRule type="colorScale" priority="10">
      <colorScale>
        <cfvo type="formula" val="$N$29/2"/>
        <cfvo type="formula" val="$N$29"/>
        <cfvo type="formula" val="$N$29*2"/>
        <color rgb="FF008000"/>
        <color rgb="FFFFEB84"/>
        <color rgb="FFFF0000"/>
      </colorScale>
    </cfRule>
  </conditionalFormatting>
  <conditionalFormatting sqref="O32:O59">
    <cfRule type="colorScale" priority="9">
      <colorScale>
        <cfvo type="formula" val="$O$29/2"/>
        <cfvo type="formula" val="$O$29"/>
        <cfvo type="formula" val="$O$29*2"/>
        <color rgb="FF008000"/>
        <color rgb="FFFFEB84"/>
        <color rgb="FFFF0000"/>
      </colorScale>
    </cfRule>
  </conditionalFormatting>
  <conditionalFormatting sqref="P32:P59">
    <cfRule type="colorScale" priority="8">
      <colorScale>
        <cfvo type="formula" val="$P$29/2"/>
        <cfvo type="formula" val="$P$29"/>
        <cfvo type="formula" val="$P$29*2"/>
        <color rgb="FF008000"/>
        <color rgb="FFFFEB84"/>
        <color rgb="FFFF0000"/>
      </colorScale>
    </cfRule>
  </conditionalFormatting>
  <conditionalFormatting sqref="Q32:Q59">
    <cfRule type="colorScale" priority="7">
      <colorScale>
        <cfvo type="formula" val="$Q$29/2"/>
        <cfvo type="formula" val="$Q$29"/>
        <cfvo type="formula" val="$Q$29*2"/>
        <color rgb="FF008000"/>
        <color rgb="FFFFEB84"/>
        <color rgb="FFFF0000"/>
      </colorScale>
    </cfRule>
  </conditionalFormatting>
  <conditionalFormatting sqref="R32:R59">
    <cfRule type="colorScale" priority="6">
      <colorScale>
        <cfvo type="formula" val="$R$29/2"/>
        <cfvo type="formula" val="$R$29"/>
        <cfvo type="formula" val="$R$29*2"/>
        <color rgb="FF008000"/>
        <color rgb="FFFFEB84"/>
        <color rgb="FFFF0000"/>
      </colorScale>
    </cfRule>
  </conditionalFormatting>
  <conditionalFormatting sqref="S32:S59">
    <cfRule type="colorScale" priority="5">
      <colorScale>
        <cfvo type="formula" val="$S$29/2"/>
        <cfvo type="formula" val="$S$29"/>
        <cfvo type="formula" val="$S$29*2"/>
        <color rgb="FF008000"/>
        <color rgb="FFFFEB84"/>
        <color rgb="FFFF0000"/>
      </colorScale>
    </cfRule>
  </conditionalFormatting>
  <conditionalFormatting sqref="T32:T59">
    <cfRule type="colorScale" priority="4">
      <colorScale>
        <cfvo type="formula" val="$T$29/2"/>
        <cfvo type="formula" val="$T$29"/>
        <cfvo type="formula" val="$T$29*2"/>
        <color rgb="FF008000"/>
        <color rgb="FFFFEB84"/>
        <color rgb="FFFF0000"/>
      </colorScale>
    </cfRule>
  </conditionalFormatting>
  <conditionalFormatting sqref="U32:U59">
    <cfRule type="colorScale" priority="3">
      <colorScale>
        <cfvo type="formula" val="$U$29/2"/>
        <cfvo type="formula" val="$U$29"/>
        <cfvo type="formula" val="$U$29*2"/>
        <color rgb="FF008000"/>
        <color rgb="FFFFEB84"/>
        <color rgb="FFFF0000"/>
      </colorScale>
    </cfRule>
  </conditionalFormatting>
  <conditionalFormatting sqref="V32:V59">
    <cfRule type="colorScale" priority="2">
      <colorScale>
        <cfvo type="formula" val="$V$29/2"/>
        <cfvo type="formula" val="$V$29"/>
        <cfvo type="formula" val="$V$29*2"/>
        <color rgb="FF008000"/>
        <color rgb="FFFFEB84"/>
        <color rgb="FFFF0000"/>
      </colorScale>
    </cfRule>
  </conditionalFormatting>
  <conditionalFormatting sqref="W32:W59">
    <cfRule type="colorScale" priority="1">
      <colorScale>
        <cfvo type="formula" val="$W$29/2"/>
        <cfvo type="formula" val="$W$29"/>
        <cfvo type="formula" val="$W$29*2"/>
        <color rgb="FF008000"/>
        <color rgb="FFFFEB84"/>
        <color rgb="FFFF0000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4294967292" verticalDpi="4294967292" r:id="rId1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9"/>
  <sheetViews>
    <sheetView topLeftCell="B10" zoomScale="85" zoomScaleNormal="85" zoomScalePageLayoutView="110" workbookViewId="0">
      <selection activeCell="B29" sqref="B29:U29"/>
    </sheetView>
  </sheetViews>
  <sheetFormatPr defaultColWidth="11.42578125" defaultRowHeight="12.75" x14ac:dyDescent="0.2"/>
  <cols>
    <col min="1" max="1" width="20.85546875" bestFit="1" customWidth="1"/>
  </cols>
  <sheetData>
    <row r="1" spans="1:39" x14ac:dyDescent="0.2">
      <c r="A1" s="2" t="s">
        <v>49</v>
      </c>
      <c r="B1" s="14">
        <v>1</v>
      </c>
      <c r="C1" s="14"/>
      <c r="D1" s="14">
        <v>2</v>
      </c>
      <c r="E1" s="14"/>
      <c r="F1" s="14">
        <v>3</v>
      </c>
      <c r="G1" s="14"/>
      <c r="H1" s="14">
        <v>4</v>
      </c>
      <c r="I1" s="14"/>
      <c r="J1" s="14">
        <v>5</v>
      </c>
      <c r="K1" s="14"/>
      <c r="L1" s="14">
        <v>6</v>
      </c>
      <c r="M1" s="14"/>
      <c r="N1" s="14">
        <v>7</v>
      </c>
      <c r="O1" s="14"/>
      <c r="P1" s="14">
        <v>8</v>
      </c>
      <c r="Q1" s="14"/>
      <c r="R1" s="14">
        <v>9</v>
      </c>
      <c r="S1" s="14"/>
      <c r="T1" s="14">
        <v>10</v>
      </c>
      <c r="U1" s="14"/>
      <c r="V1" s="14" t="s">
        <v>1</v>
      </c>
      <c r="W1" s="14"/>
      <c r="AI1" s="3" t="s">
        <v>42</v>
      </c>
      <c r="AJ1" s="3" t="s">
        <v>43</v>
      </c>
      <c r="AK1" s="3" t="s">
        <v>44</v>
      </c>
      <c r="AL1" s="3" t="s">
        <v>45</v>
      </c>
      <c r="AM1" s="3" t="s">
        <v>46</v>
      </c>
    </row>
    <row r="2" spans="1:39" x14ac:dyDescent="0.2">
      <c r="A2" s="1" t="s">
        <v>2</v>
      </c>
      <c r="B2" s="4">
        <v>183.49299999999999</v>
      </c>
      <c r="C2" s="5">
        <v>331.18400000000003</v>
      </c>
      <c r="D2" s="4">
        <v>182.60900000000001</v>
      </c>
      <c r="E2" s="5">
        <v>242.78800000000001</v>
      </c>
      <c r="F2" s="4">
        <v>252.059</v>
      </c>
      <c r="G2" s="5">
        <v>309.17500000000001</v>
      </c>
      <c r="H2" s="4">
        <v>204.09899999999999</v>
      </c>
      <c r="I2" s="5">
        <v>252.14</v>
      </c>
      <c r="J2" s="4">
        <v>221.05199999999999</v>
      </c>
      <c r="K2" s="5">
        <v>439.90699999999998</v>
      </c>
      <c r="L2" s="4">
        <v>266</v>
      </c>
      <c r="M2" s="5">
        <v>385.90100000000001</v>
      </c>
      <c r="N2" s="4">
        <v>188.07</v>
      </c>
      <c r="O2" s="5">
        <v>244.16</v>
      </c>
      <c r="P2" s="4">
        <v>163.47300000000001</v>
      </c>
      <c r="Q2" s="5">
        <v>238.36699999999999</v>
      </c>
      <c r="R2" s="4">
        <v>169.14599999999999</v>
      </c>
      <c r="S2" s="5">
        <v>564.601</v>
      </c>
      <c r="T2" s="4">
        <v>190.74600000000001</v>
      </c>
      <c r="U2" s="5">
        <v>221.13800000000001</v>
      </c>
      <c r="V2" s="6">
        <f t="shared" ref="V2:W29" si="0">(B2+D2+F2+H2+J2+L2+N2+P2+R2+T2)/10</f>
        <v>202.07469999999998</v>
      </c>
      <c r="W2" s="7">
        <f t="shared" si="0"/>
        <v>322.93610000000001</v>
      </c>
      <c r="Y2" s="13">
        <f>C2</f>
        <v>331.18400000000003</v>
      </c>
      <c r="Z2" s="13">
        <f>E2</f>
        <v>242.78800000000001</v>
      </c>
      <c r="AA2" s="13">
        <f>G2</f>
        <v>309.17500000000001</v>
      </c>
      <c r="AB2" s="13">
        <f>I2</f>
        <v>252.14</v>
      </c>
      <c r="AC2" s="13">
        <f>K2</f>
        <v>439.90699999999998</v>
      </c>
      <c r="AD2" s="13">
        <f>M2</f>
        <v>385.90100000000001</v>
      </c>
      <c r="AE2" s="13">
        <f>O2</f>
        <v>244.16</v>
      </c>
      <c r="AF2" s="13">
        <f>Q2</f>
        <v>238.36699999999999</v>
      </c>
      <c r="AG2" s="13">
        <f>S2</f>
        <v>564.601</v>
      </c>
      <c r="AH2" s="13">
        <f>U2</f>
        <v>221.13800000000001</v>
      </c>
      <c r="AI2">
        <f>_xlfn.QUARTILE.INC(Y2:AH2,0)</f>
        <v>221.13800000000001</v>
      </c>
      <c r="AJ2">
        <f>_xlfn.QUARTILE.INC(Y2:AH2,1)</f>
        <v>243.131</v>
      </c>
      <c r="AK2">
        <f>_xlfn.QUARTILE.INC(Y2:AH2,2)</f>
        <v>280.65750000000003</v>
      </c>
      <c r="AL2">
        <f>_xlfn.QUARTILE.INC(Y2:AH2,3)</f>
        <v>372.22175000000004</v>
      </c>
      <c r="AM2">
        <f>_xlfn.QUARTILE.INC(Y2:AH2,4)</f>
        <v>564.601</v>
      </c>
    </row>
    <row r="3" spans="1:39" x14ac:dyDescent="0.2">
      <c r="A3" s="1" t="s">
        <v>21</v>
      </c>
      <c r="B3" s="4">
        <v>154.893</v>
      </c>
      <c r="C3" s="5">
        <v>288.73899999999998</v>
      </c>
      <c r="D3" s="4">
        <v>161.16200000000001</v>
      </c>
      <c r="E3" s="5">
        <v>230.50800000000001</v>
      </c>
      <c r="F3" s="4">
        <v>174.41200000000001</v>
      </c>
      <c r="G3" s="5">
        <v>245.61699999999999</v>
      </c>
      <c r="H3" s="4">
        <v>171.37899999999999</v>
      </c>
      <c r="I3" s="5">
        <v>220.81700000000001</v>
      </c>
      <c r="J3" s="4">
        <v>224.22200000000001</v>
      </c>
      <c r="K3" s="5">
        <v>416.67899999999997</v>
      </c>
      <c r="L3" s="4">
        <v>207.62100000000001</v>
      </c>
      <c r="M3" s="5">
        <v>328.73899999999998</v>
      </c>
      <c r="N3" s="4">
        <v>204.10400000000001</v>
      </c>
      <c r="O3" s="5">
        <v>260.63</v>
      </c>
      <c r="P3" s="4">
        <v>170.191</v>
      </c>
      <c r="Q3" s="5">
        <v>262.43</v>
      </c>
      <c r="R3" s="4">
        <v>157.59700000000001</v>
      </c>
      <c r="S3" s="5">
        <v>481.15300000000002</v>
      </c>
      <c r="T3" s="4">
        <v>203.155</v>
      </c>
      <c r="U3" s="5">
        <v>232.08799999999999</v>
      </c>
      <c r="V3" s="6">
        <f t="shared" si="0"/>
        <v>182.87360000000001</v>
      </c>
      <c r="W3" s="7">
        <f t="shared" si="0"/>
        <v>296.74</v>
      </c>
      <c r="Y3" s="13">
        <f t="shared" ref="Y3:Y29" si="1">C3</f>
        <v>288.73899999999998</v>
      </c>
      <c r="Z3" s="13">
        <f t="shared" ref="Z3:Z29" si="2">E3</f>
        <v>230.50800000000001</v>
      </c>
      <c r="AA3" s="13">
        <f t="shared" ref="AA3:AA29" si="3">G3</f>
        <v>245.61699999999999</v>
      </c>
      <c r="AB3" s="13">
        <f t="shared" ref="AB3:AB29" si="4">I3</f>
        <v>220.81700000000001</v>
      </c>
      <c r="AC3" s="13">
        <f t="shared" ref="AC3:AC29" si="5">K3</f>
        <v>416.67899999999997</v>
      </c>
      <c r="AD3" s="13">
        <f t="shared" ref="AD3:AD29" si="6">M3</f>
        <v>328.73899999999998</v>
      </c>
      <c r="AE3" s="13">
        <f t="shared" ref="AE3:AE29" si="7">O3</f>
        <v>260.63</v>
      </c>
      <c r="AF3" s="13">
        <f t="shared" ref="AF3:AF29" si="8">Q3</f>
        <v>262.43</v>
      </c>
      <c r="AG3" s="13">
        <f t="shared" ref="AG3:AG29" si="9">S3</f>
        <v>481.15300000000002</v>
      </c>
      <c r="AH3" s="13">
        <f t="shared" ref="AH3:AH29" si="10">U3</f>
        <v>232.08799999999999</v>
      </c>
      <c r="AI3">
        <f t="shared" ref="AI3:AI29" si="11">_xlfn.QUARTILE.INC(Y3:AH3,0)</f>
        <v>220.81700000000001</v>
      </c>
      <c r="AJ3">
        <f t="shared" ref="AJ3:AJ29" si="12">_xlfn.QUARTILE.INC(Y3:AH3,1)</f>
        <v>235.47024999999999</v>
      </c>
      <c r="AK3">
        <f t="shared" ref="AK3:AK29" si="13">_xlfn.QUARTILE.INC(Y3:AH3,2)</f>
        <v>261.52999999999997</v>
      </c>
      <c r="AL3">
        <f t="shared" ref="AL3:AL29" si="14">_xlfn.QUARTILE.INC(Y3:AH3,3)</f>
        <v>318.73899999999998</v>
      </c>
      <c r="AM3">
        <f t="shared" ref="AM3:AM29" si="15">_xlfn.QUARTILE.INC(Y3:AH3,4)</f>
        <v>481.15300000000002</v>
      </c>
    </row>
    <row r="4" spans="1:39" x14ac:dyDescent="0.2">
      <c r="A4" s="1" t="s">
        <v>3</v>
      </c>
      <c r="B4" s="4">
        <v>186.30199999999999</v>
      </c>
      <c r="C4" s="5">
        <v>355.298</v>
      </c>
      <c r="D4" s="4">
        <v>174.565</v>
      </c>
      <c r="E4" s="5">
        <v>243.102</v>
      </c>
      <c r="F4" s="4">
        <v>191.59700000000001</v>
      </c>
      <c r="G4" s="5">
        <v>252.07900000000001</v>
      </c>
      <c r="H4" s="4">
        <v>275.37200000000001</v>
      </c>
      <c r="I4" s="5">
        <v>327.05700000000002</v>
      </c>
      <c r="J4" s="4">
        <v>215</v>
      </c>
      <c r="K4" s="5">
        <v>436.72699999999998</v>
      </c>
      <c r="L4" s="4">
        <v>268.39699999999999</v>
      </c>
      <c r="M4" s="5">
        <v>373.42</v>
      </c>
      <c r="N4" s="4">
        <v>230.93799999999999</v>
      </c>
      <c r="O4" s="5">
        <v>281.94099999999997</v>
      </c>
      <c r="P4" s="4">
        <v>167.53200000000001</v>
      </c>
      <c r="Q4" s="5">
        <v>239.369</v>
      </c>
      <c r="R4" s="4">
        <v>181.46700000000001</v>
      </c>
      <c r="S4" s="5">
        <v>537.827</v>
      </c>
      <c r="T4" s="4">
        <v>197.09100000000001</v>
      </c>
      <c r="U4" s="5">
        <v>228.982</v>
      </c>
      <c r="V4" s="6">
        <f t="shared" si="0"/>
        <v>208.8261</v>
      </c>
      <c r="W4" s="7">
        <f t="shared" si="0"/>
        <v>327.58019999999999</v>
      </c>
      <c r="Y4" s="13">
        <f t="shared" si="1"/>
        <v>355.298</v>
      </c>
      <c r="Z4" s="13">
        <f t="shared" si="2"/>
        <v>243.102</v>
      </c>
      <c r="AA4" s="13">
        <f t="shared" si="3"/>
        <v>252.07900000000001</v>
      </c>
      <c r="AB4" s="13">
        <f t="shared" si="4"/>
        <v>327.05700000000002</v>
      </c>
      <c r="AC4" s="13">
        <f t="shared" si="5"/>
        <v>436.72699999999998</v>
      </c>
      <c r="AD4" s="13">
        <f t="shared" si="6"/>
        <v>373.42</v>
      </c>
      <c r="AE4" s="13">
        <f t="shared" si="7"/>
        <v>281.94099999999997</v>
      </c>
      <c r="AF4" s="13">
        <f t="shared" si="8"/>
        <v>239.369</v>
      </c>
      <c r="AG4" s="13">
        <f t="shared" si="9"/>
        <v>537.827</v>
      </c>
      <c r="AH4" s="13">
        <f t="shared" si="10"/>
        <v>228.982</v>
      </c>
      <c r="AI4">
        <f t="shared" si="11"/>
        <v>228.982</v>
      </c>
      <c r="AJ4">
        <f t="shared" si="12"/>
        <v>245.34625</v>
      </c>
      <c r="AK4">
        <f t="shared" si="13"/>
        <v>304.49900000000002</v>
      </c>
      <c r="AL4">
        <f t="shared" si="14"/>
        <v>368.8895</v>
      </c>
      <c r="AM4">
        <f t="shared" si="15"/>
        <v>537.827</v>
      </c>
    </row>
    <row r="5" spans="1:39" x14ac:dyDescent="0.2">
      <c r="A5" s="1" t="s">
        <v>22</v>
      </c>
      <c r="B5" s="4">
        <v>198.81399999999999</v>
      </c>
      <c r="C5" s="5">
        <v>357.21</v>
      </c>
      <c r="D5" s="4">
        <v>182.38300000000001</v>
      </c>
      <c r="E5" s="5">
        <v>245.61500000000001</v>
      </c>
      <c r="F5" s="4">
        <v>232.791</v>
      </c>
      <c r="G5" s="5">
        <v>291.20299999999997</v>
      </c>
      <c r="H5" s="4">
        <v>215.001</v>
      </c>
      <c r="I5" s="5">
        <v>261.72800000000001</v>
      </c>
      <c r="J5" s="4">
        <v>203.04900000000001</v>
      </c>
      <c r="K5" s="5">
        <v>421.30399999999997</v>
      </c>
      <c r="L5" s="4">
        <v>216.565</v>
      </c>
      <c r="M5" s="5">
        <v>320.613</v>
      </c>
      <c r="N5" s="4">
        <v>201.85599999999999</v>
      </c>
      <c r="O5" s="5">
        <v>243.74199999999999</v>
      </c>
      <c r="P5" s="4">
        <v>180.24100000000001</v>
      </c>
      <c r="Q5" s="5">
        <v>250.67099999999999</v>
      </c>
      <c r="R5" s="4">
        <v>168.232</v>
      </c>
      <c r="S5" s="5">
        <v>481.32499999999999</v>
      </c>
      <c r="T5" s="4">
        <v>211.185</v>
      </c>
      <c r="U5" s="5">
        <v>243.869</v>
      </c>
      <c r="V5" s="6">
        <f t="shared" si="0"/>
        <v>201.01169999999999</v>
      </c>
      <c r="W5" s="7">
        <f t="shared" si="0"/>
        <v>311.72799999999995</v>
      </c>
      <c r="Y5" s="13">
        <f t="shared" si="1"/>
        <v>357.21</v>
      </c>
      <c r="Z5" s="13">
        <f t="shared" si="2"/>
        <v>245.61500000000001</v>
      </c>
      <c r="AA5" s="13">
        <f t="shared" si="3"/>
        <v>291.20299999999997</v>
      </c>
      <c r="AB5" s="13">
        <f t="shared" si="4"/>
        <v>261.72800000000001</v>
      </c>
      <c r="AC5" s="13">
        <f t="shared" si="5"/>
        <v>421.30399999999997</v>
      </c>
      <c r="AD5" s="13">
        <f t="shared" si="6"/>
        <v>320.613</v>
      </c>
      <c r="AE5" s="13">
        <f t="shared" si="7"/>
        <v>243.74199999999999</v>
      </c>
      <c r="AF5" s="13">
        <f t="shared" si="8"/>
        <v>250.67099999999999</v>
      </c>
      <c r="AG5" s="13">
        <f t="shared" si="9"/>
        <v>481.32499999999999</v>
      </c>
      <c r="AH5" s="13">
        <f t="shared" si="10"/>
        <v>243.869</v>
      </c>
      <c r="AI5">
        <f t="shared" si="11"/>
        <v>243.74199999999999</v>
      </c>
      <c r="AJ5">
        <f t="shared" si="12"/>
        <v>246.87900000000002</v>
      </c>
      <c r="AK5">
        <f t="shared" si="13"/>
        <v>276.46550000000002</v>
      </c>
      <c r="AL5">
        <f t="shared" si="14"/>
        <v>348.06074999999998</v>
      </c>
      <c r="AM5">
        <f t="shared" si="15"/>
        <v>481.32499999999999</v>
      </c>
    </row>
    <row r="6" spans="1:39" x14ac:dyDescent="0.2">
      <c r="A6" s="1" t="s">
        <v>4</v>
      </c>
      <c r="B6" s="4">
        <v>219.01</v>
      </c>
      <c r="C6" s="5">
        <v>390.88299999999998</v>
      </c>
      <c r="D6" s="4">
        <v>175.02099999999999</v>
      </c>
      <c r="E6" s="5">
        <v>238.755</v>
      </c>
      <c r="F6" s="4">
        <v>262.983</v>
      </c>
      <c r="G6" s="5">
        <v>315.00700000000001</v>
      </c>
      <c r="H6" s="4">
        <v>243.02099999999999</v>
      </c>
      <c r="I6" s="5">
        <v>296.03199999999998</v>
      </c>
      <c r="J6" s="4">
        <v>184.11699999999999</v>
      </c>
      <c r="K6" s="5">
        <v>379.31799999999998</v>
      </c>
      <c r="L6" s="4">
        <v>223.78800000000001</v>
      </c>
      <c r="M6" s="5">
        <v>337.89699999999999</v>
      </c>
      <c r="N6" s="4">
        <v>198.989</v>
      </c>
      <c r="O6" s="5">
        <v>246.541</v>
      </c>
      <c r="P6" s="4">
        <v>175.142</v>
      </c>
      <c r="Q6" s="5">
        <v>250.304</v>
      </c>
      <c r="R6" s="4">
        <v>181.845</v>
      </c>
      <c r="S6" s="5">
        <v>547.63300000000004</v>
      </c>
      <c r="T6" s="4">
        <v>245.209</v>
      </c>
      <c r="U6" s="5">
        <v>276.18</v>
      </c>
      <c r="V6" s="6">
        <f t="shared" si="0"/>
        <v>210.91249999999999</v>
      </c>
      <c r="W6" s="7">
        <f t="shared" si="0"/>
        <v>327.85499999999996</v>
      </c>
      <c r="Y6" s="13">
        <f t="shared" si="1"/>
        <v>390.88299999999998</v>
      </c>
      <c r="Z6" s="13">
        <f t="shared" si="2"/>
        <v>238.755</v>
      </c>
      <c r="AA6" s="13">
        <f t="shared" si="3"/>
        <v>315.00700000000001</v>
      </c>
      <c r="AB6" s="13">
        <f t="shared" si="4"/>
        <v>296.03199999999998</v>
      </c>
      <c r="AC6" s="13">
        <f t="shared" si="5"/>
        <v>379.31799999999998</v>
      </c>
      <c r="AD6" s="13">
        <f t="shared" si="6"/>
        <v>337.89699999999999</v>
      </c>
      <c r="AE6" s="13">
        <f t="shared" si="7"/>
        <v>246.541</v>
      </c>
      <c r="AF6" s="13">
        <f t="shared" si="8"/>
        <v>250.304</v>
      </c>
      <c r="AG6" s="13">
        <f t="shared" si="9"/>
        <v>547.63300000000004</v>
      </c>
      <c r="AH6" s="13">
        <f t="shared" si="10"/>
        <v>276.18</v>
      </c>
      <c r="AI6">
        <f t="shared" si="11"/>
        <v>238.755</v>
      </c>
      <c r="AJ6">
        <f t="shared" si="12"/>
        <v>256.77300000000002</v>
      </c>
      <c r="AK6">
        <f t="shared" si="13"/>
        <v>305.51949999999999</v>
      </c>
      <c r="AL6">
        <f t="shared" si="14"/>
        <v>368.96274999999997</v>
      </c>
      <c r="AM6">
        <f t="shared" si="15"/>
        <v>547.63300000000004</v>
      </c>
    </row>
    <row r="7" spans="1:39" x14ac:dyDescent="0.2">
      <c r="A7" s="1" t="s">
        <v>5</v>
      </c>
      <c r="B7" s="4">
        <v>196.13</v>
      </c>
      <c r="C7" s="5">
        <v>355.59399999999999</v>
      </c>
      <c r="D7" s="4">
        <v>154.178</v>
      </c>
      <c r="E7" s="5">
        <v>215.51</v>
      </c>
      <c r="F7" s="4">
        <v>185.83500000000001</v>
      </c>
      <c r="G7" s="5">
        <v>238.703</v>
      </c>
      <c r="H7" s="4">
        <v>295.48899999999998</v>
      </c>
      <c r="I7" s="5">
        <v>350.46499999999997</v>
      </c>
      <c r="J7" s="4">
        <v>253.44200000000001</v>
      </c>
      <c r="K7" s="5">
        <v>512.697</v>
      </c>
      <c r="L7" s="4">
        <v>251.477</v>
      </c>
      <c r="M7" s="5">
        <v>372.988</v>
      </c>
      <c r="N7" s="4">
        <v>195.81</v>
      </c>
      <c r="O7" s="5">
        <v>249.977</v>
      </c>
      <c r="P7" s="4">
        <v>163.80199999999999</v>
      </c>
      <c r="Q7" s="5">
        <v>243.75200000000001</v>
      </c>
      <c r="R7" s="4">
        <v>161.30600000000001</v>
      </c>
      <c r="S7" s="5">
        <v>504.19200000000001</v>
      </c>
      <c r="T7" s="4">
        <v>205.21700000000001</v>
      </c>
      <c r="U7" s="5">
        <v>240.523</v>
      </c>
      <c r="V7" s="6">
        <f t="shared" si="0"/>
        <v>206.26860000000002</v>
      </c>
      <c r="W7" s="7">
        <f t="shared" si="0"/>
        <v>328.44010000000003</v>
      </c>
      <c r="Y7" s="13">
        <f t="shared" si="1"/>
        <v>355.59399999999999</v>
      </c>
      <c r="Z7" s="13">
        <f t="shared" si="2"/>
        <v>215.51</v>
      </c>
      <c r="AA7" s="13">
        <f t="shared" si="3"/>
        <v>238.703</v>
      </c>
      <c r="AB7" s="13">
        <f t="shared" si="4"/>
        <v>350.46499999999997</v>
      </c>
      <c r="AC7" s="13">
        <f t="shared" si="5"/>
        <v>512.697</v>
      </c>
      <c r="AD7" s="13">
        <f t="shared" si="6"/>
        <v>372.988</v>
      </c>
      <c r="AE7" s="13">
        <f t="shared" si="7"/>
        <v>249.977</v>
      </c>
      <c r="AF7" s="13">
        <f t="shared" si="8"/>
        <v>243.75200000000001</v>
      </c>
      <c r="AG7" s="13">
        <f t="shared" si="9"/>
        <v>504.19200000000001</v>
      </c>
      <c r="AH7" s="13">
        <f t="shared" si="10"/>
        <v>240.523</v>
      </c>
      <c r="AI7">
        <f t="shared" si="11"/>
        <v>215.51</v>
      </c>
      <c r="AJ7">
        <f t="shared" si="12"/>
        <v>241.33025000000001</v>
      </c>
      <c r="AK7">
        <f t="shared" si="13"/>
        <v>300.221</v>
      </c>
      <c r="AL7">
        <f t="shared" si="14"/>
        <v>368.6395</v>
      </c>
      <c r="AM7">
        <f t="shared" si="15"/>
        <v>512.697</v>
      </c>
    </row>
    <row r="8" spans="1:39" x14ac:dyDescent="0.2">
      <c r="A8" s="1" t="s">
        <v>23</v>
      </c>
      <c r="B8" s="4">
        <v>212.57499999999999</v>
      </c>
      <c r="C8" s="5">
        <v>367.80500000000001</v>
      </c>
      <c r="D8" s="4">
        <v>142.12299999999999</v>
      </c>
      <c r="E8" s="5">
        <v>212.702</v>
      </c>
      <c r="F8" s="4">
        <v>191.44200000000001</v>
      </c>
      <c r="G8" s="5">
        <v>254.80600000000001</v>
      </c>
      <c r="H8" s="4">
        <v>204.489</v>
      </c>
      <c r="I8" s="5">
        <v>266.60300000000001</v>
      </c>
      <c r="J8" s="4">
        <v>245.684</v>
      </c>
      <c r="K8" s="5">
        <v>492.346</v>
      </c>
      <c r="L8" s="4">
        <v>204.15</v>
      </c>
      <c r="M8" s="5">
        <v>332.95699999999999</v>
      </c>
      <c r="N8" s="4">
        <v>194.53399999999999</v>
      </c>
      <c r="O8" s="5">
        <v>241.41200000000001</v>
      </c>
      <c r="P8" s="4">
        <v>158.29</v>
      </c>
      <c r="Q8" s="5">
        <v>240.55099999999999</v>
      </c>
      <c r="R8" s="4">
        <v>227.88499999999999</v>
      </c>
      <c r="S8" s="5">
        <v>654.71699999999998</v>
      </c>
      <c r="T8" s="4">
        <v>175.1</v>
      </c>
      <c r="U8" s="5">
        <v>208.09800000000001</v>
      </c>
      <c r="V8" s="6">
        <f t="shared" si="0"/>
        <v>195.62719999999996</v>
      </c>
      <c r="W8" s="7">
        <f t="shared" si="0"/>
        <v>327.19970000000001</v>
      </c>
      <c r="Y8" s="13">
        <f t="shared" si="1"/>
        <v>367.80500000000001</v>
      </c>
      <c r="Z8" s="13">
        <f t="shared" si="2"/>
        <v>212.702</v>
      </c>
      <c r="AA8" s="13">
        <f t="shared" si="3"/>
        <v>254.80600000000001</v>
      </c>
      <c r="AB8" s="13">
        <f t="shared" si="4"/>
        <v>266.60300000000001</v>
      </c>
      <c r="AC8" s="13">
        <f t="shared" si="5"/>
        <v>492.346</v>
      </c>
      <c r="AD8" s="13">
        <f t="shared" si="6"/>
        <v>332.95699999999999</v>
      </c>
      <c r="AE8" s="13">
        <f t="shared" si="7"/>
        <v>241.41200000000001</v>
      </c>
      <c r="AF8" s="13">
        <f t="shared" si="8"/>
        <v>240.55099999999999</v>
      </c>
      <c r="AG8" s="13">
        <f t="shared" si="9"/>
        <v>654.71699999999998</v>
      </c>
      <c r="AH8" s="13">
        <f t="shared" si="10"/>
        <v>208.09800000000001</v>
      </c>
      <c r="AI8">
        <f t="shared" si="11"/>
        <v>208.09800000000001</v>
      </c>
      <c r="AJ8">
        <f t="shared" si="12"/>
        <v>240.76624999999999</v>
      </c>
      <c r="AK8">
        <f t="shared" si="13"/>
        <v>260.7045</v>
      </c>
      <c r="AL8">
        <f t="shared" si="14"/>
        <v>359.09300000000002</v>
      </c>
      <c r="AM8">
        <f t="shared" si="15"/>
        <v>654.71699999999998</v>
      </c>
    </row>
    <row r="9" spans="1:39" x14ac:dyDescent="0.2">
      <c r="A9" s="1" t="s">
        <v>6</v>
      </c>
      <c r="B9" s="4">
        <v>190.83099999999999</v>
      </c>
      <c r="C9" s="5">
        <v>348.673</v>
      </c>
      <c r="D9" s="4">
        <v>163.13300000000001</v>
      </c>
      <c r="E9" s="5">
        <v>225.99600000000001</v>
      </c>
      <c r="F9" s="4">
        <v>222.11699999999999</v>
      </c>
      <c r="G9" s="5">
        <v>274.61399999999998</v>
      </c>
      <c r="H9" s="4">
        <v>185.31</v>
      </c>
      <c r="I9" s="5">
        <v>230.376</v>
      </c>
      <c r="J9" s="4">
        <v>212.57900000000001</v>
      </c>
      <c r="K9" s="5">
        <v>441.17700000000002</v>
      </c>
      <c r="L9" s="4">
        <v>217.63399999999999</v>
      </c>
      <c r="M9" s="5">
        <v>313.447</v>
      </c>
      <c r="N9" s="4">
        <v>178.648</v>
      </c>
      <c r="O9" s="5">
        <v>228.89099999999999</v>
      </c>
      <c r="P9" s="4">
        <v>184.86199999999999</v>
      </c>
      <c r="Q9" s="5">
        <v>265.54500000000002</v>
      </c>
      <c r="R9" s="4">
        <v>160.76300000000001</v>
      </c>
      <c r="S9" s="5">
        <v>509.80200000000002</v>
      </c>
      <c r="T9" s="4">
        <v>173.20099999999999</v>
      </c>
      <c r="U9" s="5">
        <v>201.88499999999999</v>
      </c>
      <c r="V9" s="6">
        <f t="shared" si="0"/>
        <v>188.90780000000001</v>
      </c>
      <c r="W9" s="7">
        <f t="shared" si="0"/>
        <v>304.04059999999998</v>
      </c>
      <c r="Y9" s="13">
        <f t="shared" si="1"/>
        <v>348.673</v>
      </c>
      <c r="Z9" s="13">
        <f t="shared" si="2"/>
        <v>225.99600000000001</v>
      </c>
      <c r="AA9" s="13">
        <f t="shared" si="3"/>
        <v>274.61399999999998</v>
      </c>
      <c r="AB9" s="13">
        <f t="shared" si="4"/>
        <v>230.376</v>
      </c>
      <c r="AC9" s="13">
        <f t="shared" si="5"/>
        <v>441.17700000000002</v>
      </c>
      <c r="AD9" s="13">
        <f t="shared" si="6"/>
        <v>313.447</v>
      </c>
      <c r="AE9" s="13">
        <f t="shared" si="7"/>
        <v>228.89099999999999</v>
      </c>
      <c r="AF9" s="13">
        <f t="shared" si="8"/>
        <v>265.54500000000002</v>
      </c>
      <c r="AG9" s="13">
        <f t="shared" si="9"/>
        <v>509.80200000000002</v>
      </c>
      <c r="AH9" s="13">
        <f t="shared" si="10"/>
        <v>201.88499999999999</v>
      </c>
      <c r="AI9">
        <f t="shared" si="11"/>
        <v>201.88499999999999</v>
      </c>
      <c r="AJ9">
        <f t="shared" si="12"/>
        <v>229.26224999999999</v>
      </c>
      <c r="AK9">
        <f t="shared" si="13"/>
        <v>270.0795</v>
      </c>
      <c r="AL9">
        <f t="shared" si="14"/>
        <v>339.86649999999997</v>
      </c>
      <c r="AM9">
        <f t="shared" si="15"/>
        <v>509.80200000000002</v>
      </c>
    </row>
    <row r="10" spans="1:39" x14ac:dyDescent="0.2">
      <c r="A10" s="1" t="s">
        <v>24</v>
      </c>
      <c r="B10" s="4">
        <v>173.18299999999999</v>
      </c>
      <c r="C10" s="5">
        <v>320.00299999999999</v>
      </c>
      <c r="D10" s="4">
        <v>188.77199999999999</v>
      </c>
      <c r="E10" s="5">
        <v>246.51599999999999</v>
      </c>
      <c r="F10" s="4">
        <v>172.93100000000001</v>
      </c>
      <c r="G10" s="5">
        <v>230.91200000000001</v>
      </c>
      <c r="H10" s="4">
        <v>230.63300000000001</v>
      </c>
      <c r="I10" s="5">
        <v>280.02199999999999</v>
      </c>
      <c r="J10" s="4">
        <v>186.80099999999999</v>
      </c>
      <c r="K10" s="5">
        <v>390.11500000000001</v>
      </c>
      <c r="L10" s="4">
        <v>228.46299999999999</v>
      </c>
      <c r="M10" s="5">
        <v>338.59500000000003</v>
      </c>
      <c r="N10" s="4">
        <v>210.12100000000001</v>
      </c>
      <c r="O10" s="5">
        <v>255.75800000000001</v>
      </c>
      <c r="P10" s="4">
        <v>181.32900000000001</v>
      </c>
      <c r="Q10" s="5">
        <v>258.06900000000002</v>
      </c>
      <c r="R10" s="4">
        <v>170.209</v>
      </c>
      <c r="S10" s="5">
        <v>477.37700000000001</v>
      </c>
      <c r="T10" s="4">
        <v>183.738</v>
      </c>
      <c r="U10" s="5">
        <v>212.99199999999999</v>
      </c>
      <c r="V10" s="6">
        <f t="shared" si="0"/>
        <v>192.61799999999999</v>
      </c>
      <c r="W10" s="7">
        <f t="shared" si="0"/>
        <v>301.03589999999997</v>
      </c>
      <c r="Y10" s="13">
        <f t="shared" si="1"/>
        <v>320.00299999999999</v>
      </c>
      <c r="Z10" s="13">
        <f t="shared" si="2"/>
        <v>246.51599999999999</v>
      </c>
      <c r="AA10" s="13">
        <f t="shared" si="3"/>
        <v>230.91200000000001</v>
      </c>
      <c r="AB10" s="13">
        <f t="shared" si="4"/>
        <v>280.02199999999999</v>
      </c>
      <c r="AC10" s="13">
        <f t="shared" si="5"/>
        <v>390.11500000000001</v>
      </c>
      <c r="AD10" s="13">
        <f t="shared" si="6"/>
        <v>338.59500000000003</v>
      </c>
      <c r="AE10" s="13">
        <f t="shared" si="7"/>
        <v>255.75800000000001</v>
      </c>
      <c r="AF10" s="13">
        <f t="shared" si="8"/>
        <v>258.06900000000002</v>
      </c>
      <c r="AG10" s="13">
        <f t="shared" si="9"/>
        <v>477.37700000000001</v>
      </c>
      <c r="AH10" s="13">
        <f t="shared" si="10"/>
        <v>212.99199999999999</v>
      </c>
      <c r="AI10">
        <f t="shared" si="11"/>
        <v>212.99199999999999</v>
      </c>
      <c r="AJ10">
        <f t="shared" si="12"/>
        <v>248.82650000000001</v>
      </c>
      <c r="AK10">
        <f t="shared" si="13"/>
        <v>269.0455</v>
      </c>
      <c r="AL10">
        <f t="shared" si="14"/>
        <v>333.947</v>
      </c>
      <c r="AM10">
        <f t="shared" si="15"/>
        <v>477.37700000000001</v>
      </c>
    </row>
    <row r="11" spans="1:39" x14ac:dyDescent="0.2">
      <c r="A11" s="1" t="s">
        <v>7</v>
      </c>
      <c r="B11" s="4">
        <v>171.684</v>
      </c>
      <c r="C11" s="5">
        <v>306.89499999999998</v>
      </c>
      <c r="D11" s="4">
        <v>151.96600000000001</v>
      </c>
      <c r="E11" s="5">
        <v>210.94200000000001</v>
      </c>
      <c r="F11" s="4">
        <v>182.494</v>
      </c>
      <c r="G11" s="5">
        <v>243.00800000000001</v>
      </c>
      <c r="H11" s="4">
        <v>182.964</v>
      </c>
      <c r="I11" s="5">
        <v>228.71899999999999</v>
      </c>
      <c r="J11" s="4">
        <v>196.96700000000001</v>
      </c>
      <c r="K11" s="5">
        <v>387.62599999999998</v>
      </c>
      <c r="L11" s="4">
        <v>195.81</v>
      </c>
      <c r="M11" s="5">
        <v>314.69299999999998</v>
      </c>
      <c r="N11" s="4">
        <v>197.68</v>
      </c>
      <c r="O11" s="5">
        <v>239.77099999999999</v>
      </c>
      <c r="P11" s="4">
        <v>174.92</v>
      </c>
      <c r="Q11" s="5">
        <v>253.78800000000001</v>
      </c>
      <c r="R11" s="4">
        <v>160.18600000000001</v>
      </c>
      <c r="S11" s="5">
        <v>458.512</v>
      </c>
      <c r="T11" s="4">
        <v>153.91200000000001</v>
      </c>
      <c r="U11" s="5">
        <v>180.05099999999999</v>
      </c>
      <c r="V11" s="6">
        <f t="shared" si="0"/>
        <v>176.85830000000001</v>
      </c>
      <c r="W11" s="7">
        <f t="shared" si="0"/>
        <v>282.40050000000002</v>
      </c>
      <c r="Y11" s="13">
        <f t="shared" si="1"/>
        <v>306.89499999999998</v>
      </c>
      <c r="Z11" s="13">
        <f t="shared" si="2"/>
        <v>210.94200000000001</v>
      </c>
      <c r="AA11" s="13">
        <f t="shared" si="3"/>
        <v>243.00800000000001</v>
      </c>
      <c r="AB11" s="13">
        <f t="shared" si="4"/>
        <v>228.71899999999999</v>
      </c>
      <c r="AC11" s="13">
        <f t="shared" si="5"/>
        <v>387.62599999999998</v>
      </c>
      <c r="AD11" s="13">
        <f t="shared" si="6"/>
        <v>314.69299999999998</v>
      </c>
      <c r="AE11" s="13">
        <f t="shared" si="7"/>
        <v>239.77099999999999</v>
      </c>
      <c r="AF11" s="13">
        <f t="shared" si="8"/>
        <v>253.78800000000001</v>
      </c>
      <c r="AG11" s="13">
        <f t="shared" si="9"/>
        <v>458.512</v>
      </c>
      <c r="AH11" s="13">
        <f t="shared" si="10"/>
        <v>180.05099999999999</v>
      </c>
      <c r="AI11">
        <f t="shared" si="11"/>
        <v>180.05099999999999</v>
      </c>
      <c r="AJ11">
        <f t="shared" si="12"/>
        <v>231.482</v>
      </c>
      <c r="AK11">
        <f t="shared" si="13"/>
        <v>248.39800000000002</v>
      </c>
      <c r="AL11">
        <f t="shared" si="14"/>
        <v>312.74349999999998</v>
      </c>
      <c r="AM11">
        <f t="shared" si="15"/>
        <v>458.512</v>
      </c>
    </row>
    <row r="12" spans="1:39" x14ac:dyDescent="0.2">
      <c r="A12" s="1" t="s">
        <v>25</v>
      </c>
      <c r="B12" s="4">
        <v>189.45699999999999</v>
      </c>
      <c r="C12" s="5">
        <v>352.01900000000001</v>
      </c>
      <c r="D12" s="4">
        <v>184.51599999999999</v>
      </c>
      <c r="E12" s="5">
        <v>249.30699999999999</v>
      </c>
      <c r="F12" s="4">
        <v>249.399</v>
      </c>
      <c r="G12" s="5">
        <v>308.596</v>
      </c>
      <c r="H12" s="4">
        <v>229.048</v>
      </c>
      <c r="I12" s="5">
        <v>273.065</v>
      </c>
      <c r="J12" s="4">
        <v>201.76</v>
      </c>
      <c r="K12" s="5">
        <v>403.83</v>
      </c>
      <c r="L12" s="4">
        <v>247.756</v>
      </c>
      <c r="M12" s="5">
        <v>351.38900000000001</v>
      </c>
      <c r="N12" s="4">
        <v>183.762</v>
      </c>
      <c r="O12" s="5">
        <v>234.322</v>
      </c>
      <c r="P12" s="4">
        <v>180.505</v>
      </c>
      <c r="Q12" s="5">
        <v>247.12200000000001</v>
      </c>
      <c r="R12" s="4">
        <v>157.459</v>
      </c>
      <c r="S12" s="5">
        <v>454.49</v>
      </c>
      <c r="T12" s="4">
        <v>189.893</v>
      </c>
      <c r="U12" s="5">
        <v>221.12200000000001</v>
      </c>
      <c r="V12" s="6">
        <f t="shared" si="0"/>
        <v>201.35550000000001</v>
      </c>
      <c r="W12" s="7">
        <f t="shared" si="0"/>
        <v>309.52620000000002</v>
      </c>
      <c r="Y12" s="13">
        <f t="shared" si="1"/>
        <v>352.01900000000001</v>
      </c>
      <c r="Z12" s="13">
        <f t="shared" si="2"/>
        <v>249.30699999999999</v>
      </c>
      <c r="AA12" s="13">
        <f t="shared" si="3"/>
        <v>308.596</v>
      </c>
      <c r="AB12" s="13">
        <f t="shared" si="4"/>
        <v>273.065</v>
      </c>
      <c r="AC12" s="13">
        <f t="shared" si="5"/>
        <v>403.83</v>
      </c>
      <c r="AD12" s="13">
        <f t="shared" si="6"/>
        <v>351.38900000000001</v>
      </c>
      <c r="AE12" s="13">
        <f t="shared" si="7"/>
        <v>234.322</v>
      </c>
      <c r="AF12" s="13">
        <f t="shared" si="8"/>
        <v>247.12200000000001</v>
      </c>
      <c r="AG12" s="13">
        <f t="shared" si="9"/>
        <v>454.49</v>
      </c>
      <c r="AH12" s="13">
        <f t="shared" si="10"/>
        <v>221.12200000000001</v>
      </c>
      <c r="AI12">
        <f t="shared" si="11"/>
        <v>221.12200000000001</v>
      </c>
      <c r="AJ12">
        <f t="shared" si="12"/>
        <v>247.66825</v>
      </c>
      <c r="AK12">
        <f t="shared" si="13"/>
        <v>290.83050000000003</v>
      </c>
      <c r="AL12">
        <f t="shared" si="14"/>
        <v>351.86149999999998</v>
      </c>
      <c r="AM12">
        <f t="shared" si="15"/>
        <v>454.49</v>
      </c>
    </row>
    <row r="13" spans="1:39" x14ac:dyDescent="0.2">
      <c r="A13" s="1" t="s">
        <v>26</v>
      </c>
      <c r="B13" s="4">
        <v>190.33699999999999</v>
      </c>
      <c r="C13" s="5">
        <v>363.73899999999998</v>
      </c>
      <c r="D13" s="4">
        <v>200.297</v>
      </c>
      <c r="E13" s="5">
        <v>266.76100000000002</v>
      </c>
      <c r="F13" s="4">
        <v>230.327</v>
      </c>
      <c r="G13" s="5">
        <v>291.45299999999997</v>
      </c>
      <c r="H13" s="4">
        <v>195.71</v>
      </c>
      <c r="I13" s="5">
        <v>245.34100000000001</v>
      </c>
      <c r="J13" s="4">
        <v>214.23699999999999</v>
      </c>
      <c r="K13" s="5">
        <v>426.44</v>
      </c>
      <c r="L13" s="4">
        <v>186.809</v>
      </c>
      <c r="M13" s="5">
        <v>298.57100000000003</v>
      </c>
      <c r="N13" s="4">
        <v>173.33600000000001</v>
      </c>
      <c r="O13" s="5">
        <v>220.17500000000001</v>
      </c>
      <c r="P13" s="4">
        <v>210.65100000000001</v>
      </c>
      <c r="Q13" s="5">
        <v>286.58600000000001</v>
      </c>
      <c r="R13" s="4">
        <v>195.84299999999999</v>
      </c>
      <c r="S13" s="5">
        <v>625.26700000000005</v>
      </c>
      <c r="T13" s="4">
        <v>231.114</v>
      </c>
      <c r="U13" s="5">
        <v>265.726</v>
      </c>
      <c r="V13" s="6">
        <f t="shared" si="0"/>
        <v>202.86610000000002</v>
      </c>
      <c r="W13" s="7">
        <f t="shared" si="0"/>
        <v>329.0059</v>
      </c>
      <c r="Y13" s="13">
        <f t="shared" si="1"/>
        <v>363.73899999999998</v>
      </c>
      <c r="Z13" s="13">
        <f t="shared" si="2"/>
        <v>266.76100000000002</v>
      </c>
      <c r="AA13" s="13">
        <f t="shared" si="3"/>
        <v>291.45299999999997</v>
      </c>
      <c r="AB13" s="13">
        <f t="shared" si="4"/>
        <v>245.34100000000001</v>
      </c>
      <c r="AC13" s="13">
        <f t="shared" si="5"/>
        <v>426.44</v>
      </c>
      <c r="AD13" s="13">
        <f t="shared" si="6"/>
        <v>298.57100000000003</v>
      </c>
      <c r="AE13" s="13">
        <f t="shared" si="7"/>
        <v>220.17500000000001</v>
      </c>
      <c r="AF13" s="13">
        <f t="shared" si="8"/>
        <v>286.58600000000001</v>
      </c>
      <c r="AG13" s="13">
        <f t="shared" si="9"/>
        <v>625.26700000000005</v>
      </c>
      <c r="AH13" s="13">
        <f t="shared" si="10"/>
        <v>265.726</v>
      </c>
      <c r="AI13">
        <f t="shared" si="11"/>
        <v>220.17500000000001</v>
      </c>
      <c r="AJ13">
        <f t="shared" si="12"/>
        <v>265.98475000000002</v>
      </c>
      <c r="AK13">
        <f t="shared" si="13"/>
        <v>289.01949999999999</v>
      </c>
      <c r="AL13">
        <f t="shared" si="14"/>
        <v>347.447</v>
      </c>
      <c r="AM13">
        <f t="shared" si="15"/>
        <v>625.26700000000005</v>
      </c>
    </row>
    <row r="14" spans="1:39" x14ac:dyDescent="0.2">
      <c r="A14" s="1" t="s">
        <v>27</v>
      </c>
      <c r="B14" s="4">
        <v>175.18</v>
      </c>
      <c r="C14" s="5">
        <v>308.73599999999999</v>
      </c>
      <c r="D14" s="4">
        <v>180.672</v>
      </c>
      <c r="E14" s="5">
        <v>236.89099999999999</v>
      </c>
      <c r="F14" s="4">
        <v>232.87799999999999</v>
      </c>
      <c r="G14" s="5">
        <v>355.00700000000001</v>
      </c>
      <c r="H14" s="4">
        <v>202.31299999999999</v>
      </c>
      <c r="I14" s="5">
        <v>246.12</v>
      </c>
      <c r="J14" s="4">
        <v>215.251</v>
      </c>
      <c r="K14" s="5">
        <v>432.85199999999998</v>
      </c>
      <c r="L14" s="4">
        <v>224.44200000000001</v>
      </c>
      <c r="M14" s="5">
        <v>347.75900000000001</v>
      </c>
      <c r="N14" s="4">
        <v>183.30199999999999</v>
      </c>
      <c r="O14" s="5">
        <v>218.751</v>
      </c>
      <c r="P14" s="4">
        <v>171.04599999999999</v>
      </c>
      <c r="Q14" s="5">
        <v>227.38200000000001</v>
      </c>
      <c r="R14" s="4">
        <v>160.85</v>
      </c>
      <c r="S14" s="5">
        <v>480.77</v>
      </c>
      <c r="T14" s="4">
        <v>191.249</v>
      </c>
      <c r="U14" s="5">
        <v>217.14400000000001</v>
      </c>
      <c r="V14" s="6">
        <f t="shared" si="0"/>
        <v>193.71829999999997</v>
      </c>
      <c r="W14" s="7">
        <f t="shared" si="0"/>
        <v>307.14120000000003</v>
      </c>
      <c r="Y14" s="13">
        <f t="shared" si="1"/>
        <v>308.73599999999999</v>
      </c>
      <c r="Z14" s="13">
        <f t="shared" si="2"/>
        <v>236.89099999999999</v>
      </c>
      <c r="AA14" s="13">
        <f t="shared" si="3"/>
        <v>355.00700000000001</v>
      </c>
      <c r="AB14" s="13">
        <f t="shared" si="4"/>
        <v>246.12</v>
      </c>
      <c r="AC14" s="13">
        <f t="shared" si="5"/>
        <v>432.85199999999998</v>
      </c>
      <c r="AD14" s="13">
        <f t="shared" si="6"/>
        <v>347.75900000000001</v>
      </c>
      <c r="AE14" s="13">
        <f t="shared" si="7"/>
        <v>218.751</v>
      </c>
      <c r="AF14" s="13">
        <f t="shared" si="8"/>
        <v>227.38200000000001</v>
      </c>
      <c r="AG14" s="13">
        <f t="shared" si="9"/>
        <v>480.77</v>
      </c>
      <c r="AH14" s="13">
        <f t="shared" si="10"/>
        <v>217.14400000000001</v>
      </c>
      <c r="AI14">
        <f t="shared" si="11"/>
        <v>217.14400000000001</v>
      </c>
      <c r="AJ14">
        <f t="shared" si="12"/>
        <v>229.75925000000001</v>
      </c>
      <c r="AK14">
        <f t="shared" si="13"/>
        <v>277.428</v>
      </c>
      <c r="AL14">
        <f t="shared" si="14"/>
        <v>353.19499999999999</v>
      </c>
      <c r="AM14">
        <f t="shared" si="15"/>
        <v>480.77</v>
      </c>
    </row>
    <row r="15" spans="1:39" x14ac:dyDescent="0.2">
      <c r="A15" s="1" t="s">
        <v>28</v>
      </c>
      <c r="B15" s="4">
        <v>184.017</v>
      </c>
      <c r="C15" s="5">
        <v>329.34100000000001</v>
      </c>
      <c r="D15" s="4">
        <v>169.02799999999999</v>
      </c>
      <c r="E15" s="5">
        <v>222.471</v>
      </c>
      <c r="F15" s="4">
        <v>197.34100000000001</v>
      </c>
      <c r="G15" s="5">
        <v>249.191</v>
      </c>
      <c r="H15" s="4">
        <v>210.148</v>
      </c>
      <c r="I15" s="5">
        <v>256.81400000000002</v>
      </c>
      <c r="J15" s="4">
        <v>206.595</v>
      </c>
      <c r="K15" s="5">
        <v>399.37900000000002</v>
      </c>
      <c r="L15" s="4">
        <v>210.852</v>
      </c>
      <c r="M15" s="5">
        <v>304.98</v>
      </c>
      <c r="N15" s="4">
        <v>170.935</v>
      </c>
      <c r="O15" s="5">
        <v>204.27799999999999</v>
      </c>
      <c r="P15" s="4">
        <v>171.822</v>
      </c>
      <c r="Q15" s="5">
        <v>222.084</v>
      </c>
      <c r="R15" s="4">
        <v>171.71799999999999</v>
      </c>
      <c r="S15" s="5">
        <v>475.35199999999998</v>
      </c>
      <c r="T15" s="4">
        <v>184.494</v>
      </c>
      <c r="U15" s="5">
        <v>208.59399999999999</v>
      </c>
      <c r="V15" s="6">
        <f t="shared" si="0"/>
        <v>187.69499999999999</v>
      </c>
      <c r="W15" s="7">
        <f t="shared" si="0"/>
        <v>287.2484</v>
      </c>
      <c r="Y15" s="13">
        <f t="shared" si="1"/>
        <v>329.34100000000001</v>
      </c>
      <c r="Z15" s="13">
        <f t="shared" si="2"/>
        <v>222.471</v>
      </c>
      <c r="AA15" s="13">
        <f t="shared" si="3"/>
        <v>249.191</v>
      </c>
      <c r="AB15" s="13">
        <f t="shared" si="4"/>
        <v>256.81400000000002</v>
      </c>
      <c r="AC15" s="13">
        <f t="shared" si="5"/>
        <v>399.37900000000002</v>
      </c>
      <c r="AD15" s="13">
        <f t="shared" si="6"/>
        <v>304.98</v>
      </c>
      <c r="AE15" s="13">
        <f t="shared" si="7"/>
        <v>204.27799999999999</v>
      </c>
      <c r="AF15" s="13">
        <f t="shared" si="8"/>
        <v>222.084</v>
      </c>
      <c r="AG15" s="13">
        <f t="shared" si="9"/>
        <v>475.35199999999998</v>
      </c>
      <c r="AH15" s="13">
        <f t="shared" si="10"/>
        <v>208.59399999999999</v>
      </c>
      <c r="AI15">
        <f t="shared" si="11"/>
        <v>204.27799999999999</v>
      </c>
      <c r="AJ15">
        <f t="shared" si="12"/>
        <v>222.18074999999999</v>
      </c>
      <c r="AK15">
        <f t="shared" si="13"/>
        <v>253.0025</v>
      </c>
      <c r="AL15">
        <f t="shared" si="14"/>
        <v>323.25075000000004</v>
      </c>
      <c r="AM15">
        <f t="shared" si="15"/>
        <v>475.35199999999998</v>
      </c>
    </row>
    <row r="16" spans="1:39" x14ac:dyDescent="0.2">
      <c r="A16" s="1" t="s">
        <v>12</v>
      </c>
      <c r="B16" s="4">
        <v>222.41200000000001</v>
      </c>
      <c r="C16" s="5">
        <v>395.108</v>
      </c>
      <c r="D16" s="4">
        <v>210.982</v>
      </c>
      <c r="E16" s="5">
        <v>284.64299999999997</v>
      </c>
      <c r="F16" s="4">
        <v>242.887</v>
      </c>
      <c r="G16" s="5">
        <v>321.71899999999999</v>
      </c>
      <c r="H16" s="4">
        <v>243.86500000000001</v>
      </c>
      <c r="I16" s="5">
        <v>312.94600000000003</v>
      </c>
      <c r="J16" s="4">
        <v>223.25899999999999</v>
      </c>
      <c r="K16" s="5">
        <v>492.85599999999999</v>
      </c>
      <c r="L16" s="4">
        <v>272.21800000000002</v>
      </c>
      <c r="M16" s="5">
        <v>398.48899999999998</v>
      </c>
      <c r="N16" s="4">
        <v>213.53100000000001</v>
      </c>
      <c r="O16" s="5">
        <v>259.68400000000003</v>
      </c>
      <c r="P16" s="4">
        <v>182.88200000000001</v>
      </c>
      <c r="Q16" s="5">
        <v>249.7</v>
      </c>
      <c r="R16" s="4">
        <v>190.81</v>
      </c>
      <c r="S16" s="5">
        <v>640.55899999999997</v>
      </c>
      <c r="T16" s="4">
        <v>224.42500000000001</v>
      </c>
      <c r="U16" s="5">
        <v>256.80700000000002</v>
      </c>
      <c r="V16" s="6">
        <f t="shared" si="0"/>
        <v>222.72710000000001</v>
      </c>
      <c r="W16" s="7">
        <f t="shared" si="0"/>
        <v>361.25109999999995</v>
      </c>
      <c r="Y16" s="13">
        <f t="shared" si="1"/>
        <v>395.108</v>
      </c>
      <c r="Z16" s="13">
        <f t="shared" si="2"/>
        <v>284.64299999999997</v>
      </c>
      <c r="AA16" s="13">
        <f t="shared" si="3"/>
        <v>321.71899999999999</v>
      </c>
      <c r="AB16" s="13">
        <f t="shared" si="4"/>
        <v>312.94600000000003</v>
      </c>
      <c r="AC16" s="13">
        <f t="shared" si="5"/>
        <v>492.85599999999999</v>
      </c>
      <c r="AD16" s="13">
        <f t="shared" si="6"/>
        <v>398.48899999999998</v>
      </c>
      <c r="AE16" s="13">
        <f t="shared" si="7"/>
        <v>259.68400000000003</v>
      </c>
      <c r="AF16" s="13">
        <f t="shared" si="8"/>
        <v>249.7</v>
      </c>
      <c r="AG16" s="13">
        <f t="shared" si="9"/>
        <v>640.55899999999997</v>
      </c>
      <c r="AH16" s="13">
        <f t="shared" si="10"/>
        <v>256.80700000000002</v>
      </c>
      <c r="AI16">
        <f t="shared" si="11"/>
        <v>249.7</v>
      </c>
      <c r="AJ16">
        <f t="shared" si="12"/>
        <v>265.92375000000004</v>
      </c>
      <c r="AK16">
        <f t="shared" si="13"/>
        <v>317.33249999999998</v>
      </c>
      <c r="AL16">
        <f t="shared" si="14"/>
        <v>397.64374999999995</v>
      </c>
      <c r="AM16">
        <f t="shared" si="15"/>
        <v>640.55899999999997</v>
      </c>
    </row>
    <row r="17" spans="1:39" x14ac:dyDescent="0.2">
      <c r="A17" s="1" t="s">
        <v>29</v>
      </c>
      <c r="B17" s="4">
        <v>194.78299999999999</v>
      </c>
      <c r="C17" s="5">
        <v>373.84500000000003</v>
      </c>
      <c r="D17" s="4">
        <v>193.059</v>
      </c>
      <c r="E17" s="5">
        <v>254.96199999999999</v>
      </c>
      <c r="F17" s="4">
        <v>193.58600000000001</v>
      </c>
      <c r="G17" s="5">
        <v>259.25900000000001</v>
      </c>
      <c r="H17" s="4">
        <v>223.80500000000001</v>
      </c>
      <c r="I17" s="5">
        <v>276.39999999999998</v>
      </c>
      <c r="J17" s="4">
        <v>240.89</v>
      </c>
      <c r="K17" s="5">
        <v>445.62099999999998</v>
      </c>
      <c r="L17" s="4">
        <v>236.529</v>
      </c>
      <c r="M17" s="5">
        <v>358.488</v>
      </c>
      <c r="N17" s="4">
        <v>191.45500000000001</v>
      </c>
      <c r="O17" s="5">
        <v>236.94</v>
      </c>
      <c r="P17" s="4">
        <v>158.51599999999999</v>
      </c>
      <c r="Q17" s="5">
        <v>235.6</v>
      </c>
      <c r="R17" s="4">
        <v>200.33</v>
      </c>
      <c r="S17" s="5">
        <v>575.75</v>
      </c>
      <c r="T17" s="4">
        <v>213.41300000000001</v>
      </c>
      <c r="U17" s="5">
        <v>243.87700000000001</v>
      </c>
      <c r="V17" s="6">
        <f t="shared" si="0"/>
        <v>204.63659999999999</v>
      </c>
      <c r="W17" s="7">
        <f t="shared" si="0"/>
        <v>326.07419999999996</v>
      </c>
      <c r="Y17" s="13">
        <f t="shared" si="1"/>
        <v>373.84500000000003</v>
      </c>
      <c r="Z17" s="13">
        <f t="shared" si="2"/>
        <v>254.96199999999999</v>
      </c>
      <c r="AA17" s="13">
        <f t="shared" si="3"/>
        <v>259.25900000000001</v>
      </c>
      <c r="AB17" s="13">
        <f t="shared" si="4"/>
        <v>276.39999999999998</v>
      </c>
      <c r="AC17" s="13">
        <f t="shared" si="5"/>
        <v>445.62099999999998</v>
      </c>
      <c r="AD17" s="13">
        <f t="shared" si="6"/>
        <v>358.488</v>
      </c>
      <c r="AE17" s="13">
        <f t="shared" si="7"/>
        <v>236.94</v>
      </c>
      <c r="AF17" s="13">
        <f t="shared" si="8"/>
        <v>235.6</v>
      </c>
      <c r="AG17" s="13">
        <f t="shared" si="9"/>
        <v>575.75</v>
      </c>
      <c r="AH17" s="13">
        <f t="shared" si="10"/>
        <v>243.87700000000001</v>
      </c>
      <c r="AI17">
        <f t="shared" si="11"/>
        <v>235.6</v>
      </c>
      <c r="AJ17">
        <f t="shared" si="12"/>
        <v>246.64825000000002</v>
      </c>
      <c r="AK17">
        <f t="shared" si="13"/>
        <v>267.8295</v>
      </c>
      <c r="AL17">
        <f t="shared" si="14"/>
        <v>370.00575000000003</v>
      </c>
      <c r="AM17">
        <f t="shared" si="15"/>
        <v>575.75</v>
      </c>
    </row>
    <row r="18" spans="1:39" x14ac:dyDescent="0.2">
      <c r="A18" s="1" t="s">
        <v>30</v>
      </c>
      <c r="B18" s="4">
        <v>210.792</v>
      </c>
      <c r="C18" s="5">
        <v>404.49099999999999</v>
      </c>
      <c r="D18" s="4">
        <v>147.42500000000001</v>
      </c>
      <c r="E18" s="5">
        <v>210.26599999999999</v>
      </c>
      <c r="F18" s="4">
        <v>234.678</v>
      </c>
      <c r="G18" s="5">
        <v>295.25299999999999</v>
      </c>
      <c r="H18" s="4">
        <v>186.91900000000001</v>
      </c>
      <c r="I18" s="5">
        <v>229.09299999999999</v>
      </c>
      <c r="J18" s="4">
        <v>228.18199999999999</v>
      </c>
      <c r="K18" s="5">
        <v>419.68099999999998</v>
      </c>
      <c r="L18" s="4">
        <v>289.64299999999997</v>
      </c>
      <c r="M18" s="5">
        <v>410.97</v>
      </c>
      <c r="N18" s="4">
        <v>170.31399999999999</v>
      </c>
      <c r="O18" s="5">
        <v>205.72499999999999</v>
      </c>
      <c r="P18" s="4">
        <v>150.03</v>
      </c>
      <c r="Q18" s="5">
        <v>243.922</v>
      </c>
      <c r="R18" s="4">
        <v>162.37</v>
      </c>
      <c r="S18" s="5">
        <v>514.30799999999999</v>
      </c>
      <c r="T18" s="4">
        <v>211.44200000000001</v>
      </c>
      <c r="U18" s="5">
        <v>246.08699999999999</v>
      </c>
      <c r="V18" s="6">
        <f t="shared" si="0"/>
        <v>199.17950000000002</v>
      </c>
      <c r="W18" s="7">
        <f t="shared" si="0"/>
        <v>317.9796</v>
      </c>
      <c r="Y18" s="13">
        <f t="shared" si="1"/>
        <v>404.49099999999999</v>
      </c>
      <c r="Z18" s="13">
        <f t="shared" si="2"/>
        <v>210.26599999999999</v>
      </c>
      <c r="AA18" s="13">
        <f t="shared" si="3"/>
        <v>295.25299999999999</v>
      </c>
      <c r="AB18" s="13">
        <f t="shared" si="4"/>
        <v>229.09299999999999</v>
      </c>
      <c r="AC18" s="13">
        <f t="shared" si="5"/>
        <v>419.68099999999998</v>
      </c>
      <c r="AD18" s="13">
        <f t="shared" si="6"/>
        <v>410.97</v>
      </c>
      <c r="AE18" s="13">
        <f t="shared" si="7"/>
        <v>205.72499999999999</v>
      </c>
      <c r="AF18" s="13">
        <f t="shared" si="8"/>
        <v>243.922</v>
      </c>
      <c r="AG18" s="13">
        <f t="shared" si="9"/>
        <v>514.30799999999999</v>
      </c>
      <c r="AH18" s="13">
        <f t="shared" si="10"/>
        <v>246.08699999999999</v>
      </c>
      <c r="AI18">
        <f t="shared" si="11"/>
        <v>205.72499999999999</v>
      </c>
      <c r="AJ18">
        <f t="shared" si="12"/>
        <v>232.80025000000001</v>
      </c>
      <c r="AK18">
        <f t="shared" si="13"/>
        <v>270.66999999999996</v>
      </c>
      <c r="AL18">
        <f t="shared" si="14"/>
        <v>409.35025000000002</v>
      </c>
      <c r="AM18">
        <f t="shared" si="15"/>
        <v>514.30799999999999</v>
      </c>
    </row>
    <row r="19" spans="1:39" x14ac:dyDescent="0.2">
      <c r="A19" s="1" t="s">
        <v>31</v>
      </c>
      <c r="B19" s="4">
        <v>164.774</v>
      </c>
      <c r="C19" s="5">
        <v>294.75599999999997</v>
      </c>
      <c r="D19" s="4">
        <v>165.41499999999999</v>
      </c>
      <c r="E19" s="5">
        <v>219.679</v>
      </c>
      <c r="F19" s="4">
        <v>232.084</v>
      </c>
      <c r="G19" s="5">
        <v>285.58300000000003</v>
      </c>
      <c r="H19" s="4">
        <v>195.50299999999999</v>
      </c>
      <c r="I19" s="5">
        <v>240.32300000000001</v>
      </c>
      <c r="J19" s="4">
        <v>203.01900000000001</v>
      </c>
      <c r="K19" s="5">
        <v>402.78699999999998</v>
      </c>
      <c r="L19" s="4">
        <v>221.36699999999999</v>
      </c>
      <c r="M19" s="5">
        <v>322.87099999999998</v>
      </c>
      <c r="N19" s="4">
        <v>176.66200000000001</v>
      </c>
      <c r="O19" s="5">
        <v>211.77600000000001</v>
      </c>
      <c r="P19" s="4">
        <v>167.56399999999999</v>
      </c>
      <c r="Q19" s="5">
        <v>220.53100000000001</v>
      </c>
      <c r="R19" s="4">
        <v>147.32400000000001</v>
      </c>
      <c r="S19" s="5">
        <v>462.46699999999998</v>
      </c>
      <c r="T19" s="4">
        <v>180.745</v>
      </c>
      <c r="U19" s="5">
        <v>205.87899999999999</v>
      </c>
      <c r="V19" s="6">
        <f t="shared" si="0"/>
        <v>185.44569999999999</v>
      </c>
      <c r="W19" s="7">
        <f t="shared" si="0"/>
        <v>286.66520000000003</v>
      </c>
      <c r="Y19" s="13">
        <f t="shared" si="1"/>
        <v>294.75599999999997</v>
      </c>
      <c r="Z19" s="13">
        <f t="shared" si="2"/>
        <v>219.679</v>
      </c>
      <c r="AA19" s="13">
        <f t="shared" si="3"/>
        <v>285.58300000000003</v>
      </c>
      <c r="AB19" s="13">
        <f t="shared" si="4"/>
        <v>240.32300000000001</v>
      </c>
      <c r="AC19" s="13">
        <f t="shared" si="5"/>
        <v>402.78699999999998</v>
      </c>
      <c r="AD19" s="13">
        <f t="shared" si="6"/>
        <v>322.87099999999998</v>
      </c>
      <c r="AE19" s="13">
        <f t="shared" si="7"/>
        <v>211.77600000000001</v>
      </c>
      <c r="AF19" s="13">
        <f t="shared" si="8"/>
        <v>220.53100000000001</v>
      </c>
      <c r="AG19" s="13">
        <f t="shared" si="9"/>
        <v>462.46699999999998</v>
      </c>
      <c r="AH19" s="13">
        <f t="shared" si="10"/>
        <v>205.87899999999999</v>
      </c>
      <c r="AI19">
        <f t="shared" si="11"/>
        <v>205.87899999999999</v>
      </c>
      <c r="AJ19">
        <f t="shared" si="12"/>
        <v>219.892</v>
      </c>
      <c r="AK19">
        <f t="shared" si="13"/>
        <v>262.95300000000003</v>
      </c>
      <c r="AL19">
        <f t="shared" si="14"/>
        <v>315.84224999999998</v>
      </c>
      <c r="AM19">
        <f t="shared" si="15"/>
        <v>462.46699999999998</v>
      </c>
    </row>
    <row r="20" spans="1:39" x14ac:dyDescent="0.2">
      <c r="A20" s="1" t="s">
        <v>32</v>
      </c>
      <c r="B20" s="4">
        <v>173.72300000000001</v>
      </c>
      <c r="C20" s="5">
        <v>310.964</v>
      </c>
      <c r="D20" s="4">
        <v>165.57499999999999</v>
      </c>
      <c r="E20" s="5">
        <v>218.554</v>
      </c>
      <c r="F20" s="4">
        <v>203.44900000000001</v>
      </c>
      <c r="G20" s="5">
        <v>256.55099999999999</v>
      </c>
      <c r="H20" s="4">
        <v>198.25299999999999</v>
      </c>
      <c r="I20" s="5">
        <v>237.47</v>
      </c>
      <c r="J20" s="4">
        <v>185.001</v>
      </c>
      <c r="K20" s="5">
        <v>363.483</v>
      </c>
      <c r="L20" s="4">
        <v>197.94800000000001</v>
      </c>
      <c r="M20" s="5">
        <v>292.02800000000002</v>
      </c>
      <c r="N20" s="4">
        <v>171.66</v>
      </c>
      <c r="O20" s="5">
        <v>204.97</v>
      </c>
      <c r="P20" s="4">
        <v>166.67400000000001</v>
      </c>
      <c r="Q20" s="5">
        <v>217.893</v>
      </c>
      <c r="R20" s="4">
        <v>163.27600000000001</v>
      </c>
      <c r="S20" s="5">
        <v>495.2</v>
      </c>
      <c r="T20" s="4">
        <v>173.37100000000001</v>
      </c>
      <c r="U20" s="5">
        <v>198.24100000000001</v>
      </c>
      <c r="V20" s="6">
        <f t="shared" si="0"/>
        <v>179.89300000000003</v>
      </c>
      <c r="W20" s="7">
        <f t="shared" si="0"/>
        <v>279.53539999999998</v>
      </c>
      <c r="Y20" s="13">
        <f t="shared" si="1"/>
        <v>310.964</v>
      </c>
      <c r="Z20" s="13">
        <f t="shared" si="2"/>
        <v>218.554</v>
      </c>
      <c r="AA20" s="13">
        <f t="shared" si="3"/>
        <v>256.55099999999999</v>
      </c>
      <c r="AB20" s="13">
        <f t="shared" si="4"/>
        <v>237.47</v>
      </c>
      <c r="AC20" s="13">
        <f t="shared" si="5"/>
        <v>363.483</v>
      </c>
      <c r="AD20" s="13">
        <f t="shared" si="6"/>
        <v>292.02800000000002</v>
      </c>
      <c r="AE20" s="13">
        <f t="shared" si="7"/>
        <v>204.97</v>
      </c>
      <c r="AF20" s="13">
        <f t="shared" si="8"/>
        <v>217.893</v>
      </c>
      <c r="AG20" s="13">
        <f t="shared" si="9"/>
        <v>495.2</v>
      </c>
      <c r="AH20" s="13">
        <f t="shared" si="10"/>
        <v>198.24100000000001</v>
      </c>
      <c r="AI20">
        <f t="shared" si="11"/>
        <v>198.24100000000001</v>
      </c>
      <c r="AJ20">
        <f t="shared" si="12"/>
        <v>218.05824999999999</v>
      </c>
      <c r="AK20">
        <f t="shared" si="13"/>
        <v>247.01049999999998</v>
      </c>
      <c r="AL20">
        <f t="shared" si="14"/>
        <v>306.23</v>
      </c>
      <c r="AM20">
        <f t="shared" si="15"/>
        <v>495.2</v>
      </c>
    </row>
    <row r="21" spans="1:39" x14ac:dyDescent="0.2">
      <c r="A21" s="1" t="s">
        <v>33</v>
      </c>
      <c r="B21" s="4">
        <v>200.536</v>
      </c>
      <c r="C21" s="5">
        <v>361.495</v>
      </c>
      <c r="D21" s="4">
        <v>176.76499999999999</v>
      </c>
      <c r="E21" s="5">
        <v>237.41</v>
      </c>
      <c r="F21" s="4">
        <v>223.49199999999999</v>
      </c>
      <c r="G21" s="5">
        <v>368.09800000000001</v>
      </c>
      <c r="H21" s="4">
        <v>225.99299999999999</v>
      </c>
      <c r="I21" s="5">
        <v>281.61700000000002</v>
      </c>
      <c r="J21" s="4">
        <v>235.767</v>
      </c>
      <c r="K21" s="5">
        <v>439.71899999999999</v>
      </c>
      <c r="L21" s="4">
        <v>232.386</v>
      </c>
      <c r="M21" s="5">
        <v>335.495</v>
      </c>
      <c r="N21" s="4">
        <v>214.477</v>
      </c>
      <c r="O21" s="5">
        <v>258.233</v>
      </c>
      <c r="P21" s="4">
        <v>229.62799999999999</v>
      </c>
      <c r="Q21" s="5">
        <v>298.88600000000002</v>
      </c>
      <c r="R21" s="4">
        <v>159.601</v>
      </c>
      <c r="S21" s="5">
        <v>470.35199999999998</v>
      </c>
      <c r="T21" s="4">
        <v>169.62899999999999</v>
      </c>
      <c r="U21" s="5">
        <v>199.18199999999999</v>
      </c>
      <c r="V21" s="6">
        <f t="shared" si="0"/>
        <v>206.82739999999998</v>
      </c>
      <c r="W21" s="7">
        <f t="shared" si="0"/>
        <v>325.04869999999994</v>
      </c>
      <c r="Y21" s="13">
        <f t="shared" si="1"/>
        <v>361.495</v>
      </c>
      <c r="Z21" s="13">
        <f t="shared" si="2"/>
        <v>237.41</v>
      </c>
      <c r="AA21" s="13">
        <f t="shared" si="3"/>
        <v>368.09800000000001</v>
      </c>
      <c r="AB21" s="13">
        <f t="shared" si="4"/>
        <v>281.61700000000002</v>
      </c>
      <c r="AC21" s="13">
        <f t="shared" si="5"/>
        <v>439.71899999999999</v>
      </c>
      <c r="AD21" s="13">
        <f t="shared" si="6"/>
        <v>335.495</v>
      </c>
      <c r="AE21" s="13">
        <f t="shared" si="7"/>
        <v>258.233</v>
      </c>
      <c r="AF21" s="13">
        <f t="shared" si="8"/>
        <v>298.88600000000002</v>
      </c>
      <c r="AG21" s="13">
        <f t="shared" si="9"/>
        <v>470.35199999999998</v>
      </c>
      <c r="AH21" s="13">
        <f t="shared" si="10"/>
        <v>199.18199999999999</v>
      </c>
      <c r="AI21">
        <f t="shared" si="11"/>
        <v>199.18199999999999</v>
      </c>
      <c r="AJ21">
        <f t="shared" si="12"/>
        <v>264.07900000000001</v>
      </c>
      <c r="AK21">
        <f t="shared" si="13"/>
        <v>317.19050000000004</v>
      </c>
      <c r="AL21">
        <f t="shared" si="14"/>
        <v>366.44725</v>
      </c>
      <c r="AM21">
        <f t="shared" si="15"/>
        <v>470.35199999999998</v>
      </c>
    </row>
    <row r="22" spans="1:39" x14ac:dyDescent="0.2">
      <c r="A22" s="1" t="s">
        <v>34</v>
      </c>
      <c r="B22" s="4">
        <v>202.785</v>
      </c>
      <c r="C22" s="5">
        <v>388.387</v>
      </c>
      <c r="D22" s="4">
        <v>208.10499999999999</v>
      </c>
      <c r="E22" s="5">
        <v>273.74799999999999</v>
      </c>
      <c r="F22" s="4">
        <v>215.72499999999999</v>
      </c>
      <c r="G22" s="5">
        <v>280.24200000000002</v>
      </c>
      <c r="H22" s="4">
        <v>277.81</v>
      </c>
      <c r="I22" s="5">
        <v>323.05599999999998</v>
      </c>
      <c r="J22" s="4">
        <v>209.18299999999999</v>
      </c>
      <c r="K22" s="5">
        <v>422.82900000000001</v>
      </c>
      <c r="L22" s="4">
        <v>224.113</v>
      </c>
      <c r="M22" s="5">
        <v>347.35500000000002</v>
      </c>
      <c r="N22" s="4">
        <v>197.238</v>
      </c>
      <c r="O22" s="5">
        <v>238.953</v>
      </c>
      <c r="P22" s="4">
        <v>160.934</v>
      </c>
      <c r="Q22" s="5">
        <v>250.179</v>
      </c>
      <c r="R22" s="4">
        <v>156.827</v>
      </c>
      <c r="S22" s="5">
        <v>497.08800000000002</v>
      </c>
      <c r="T22" s="4">
        <v>200.74600000000001</v>
      </c>
      <c r="U22" s="5">
        <v>231.44399999999999</v>
      </c>
      <c r="V22" s="6">
        <f t="shared" si="0"/>
        <v>205.3466</v>
      </c>
      <c r="W22" s="7">
        <f t="shared" si="0"/>
        <v>325.32810000000006</v>
      </c>
      <c r="Y22" s="13">
        <f t="shared" si="1"/>
        <v>388.387</v>
      </c>
      <c r="Z22" s="13">
        <f t="shared" si="2"/>
        <v>273.74799999999999</v>
      </c>
      <c r="AA22" s="13">
        <f t="shared" si="3"/>
        <v>280.24200000000002</v>
      </c>
      <c r="AB22" s="13">
        <f t="shared" si="4"/>
        <v>323.05599999999998</v>
      </c>
      <c r="AC22" s="13">
        <f t="shared" si="5"/>
        <v>422.82900000000001</v>
      </c>
      <c r="AD22" s="13">
        <f t="shared" si="6"/>
        <v>347.35500000000002</v>
      </c>
      <c r="AE22" s="13">
        <f t="shared" si="7"/>
        <v>238.953</v>
      </c>
      <c r="AF22" s="13">
        <f t="shared" si="8"/>
        <v>250.179</v>
      </c>
      <c r="AG22" s="13">
        <f t="shared" si="9"/>
        <v>497.08800000000002</v>
      </c>
      <c r="AH22" s="13">
        <f t="shared" si="10"/>
        <v>231.44399999999999</v>
      </c>
      <c r="AI22">
        <f t="shared" si="11"/>
        <v>231.44399999999999</v>
      </c>
      <c r="AJ22">
        <f t="shared" si="12"/>
        <v>256.07125000000002</v>
      </c>
      <c r="AK22">
        <f t="shared" si="13"/>
        <v>301.649</v>
      </c>
      <c r="AL22">
        <f t="shared" si="14"/>
        <v>378.12900000000002</v>
      </c>
      <c r="AM22">
        <f t="shared" si="15"/>
        <v>497.08800000000002</v>
      </c>
    </row>
    <row r="23" spans="1:39" x14ac:dyDescent="0.2">
      <c r="A23" s="1" t="s">
        <v>35</v>
      </c>
      <c r="B23" s="4">
        <v>176.71299999999999</v>
      </c>
      <c r="C23" s="5">
        <v>320.09699999999998</v>
      </c>
      <c r="D23" s="4">
        <v>169.804</v>
      </c>
      <c r="E23" s="5">
        <v>224.172</v>
      </c>
      <c r="F23" s="4">
        <v>192.654</v>
      </c>
      <c r="G23" s="5">
        <v>286.53100000000001</v>
      </c>
      <c r="H23" s="4">
        <v>207.45400000000001</v>
      </c>
      <c r="I23" s="5">
        <v>246.351</v>
      </c>
      <c r="J23" s="4">
        <v>210.01599999999999</v>
      </c>
      <c r="K23" s="5">
        <v>393.13</v>
      </c>
      <c r="L23" s="4">
        <v>220.41900000000001</v>
      </c>
      <c r="M23" s="5">
        <v>335.54700000000003</v>
      </c>
      <c r="N23" s="4">
        <v>178.97300000000001</v>
      </c>
      <c r="O23" s="5">
        <v>216.441</v>
      </c>
      <c r="P23" s="4">
        <v>158.22900000000001</v>
      </c>
      <c r="Q23" s="5">
        <v>211.71799999999999</v>
      </c>
      <c r="R23" s="4">
        <v>153.83199999999999</v>
      </c>
      <c r="S23" s="5">
        <v>496.43299999999999</v>
      </c>
      <c r="T23" s="4">
        <v>181.18100000000001</v>
      </c>
      <c r="U23" s="5">
        <v>207.01</v>
      </c>
      <c r="V23" s="6">
        <f t="shared" si="0"/>
        <v>184.92750000000001</v>
      </c>
      <c r="W23" s="7">
        <f t="shared" si="0"/>
        <v>293.74300000000005</v>
      </c>
      <c r="Y23" s="13">
        <f t="shared" si="1"/>
        <v>320.09699999999998</v>
      </c>
      <c r="Z23" s="13">
        <f t="shared" si="2"/>
        <v>224.172</v>
      </c>
      <c r="AA23" s="13">
        <f t="shared" si="3"/>
        <v>286.53100000000001</v>
      </c>
      <c r="AB23" s="13">
        <f t="shared" si="4"/>
        <v>246.351</v>
      </c>
      <c r="AC23" s="13">
        <f t="shared" si="5"/>
        <v>393.13</v>
      </c>
      <c r="AD23" s="13">
        <f t="shared" si="6"/>
        <v>335.54700000000003</v>
      </c>
      <c r="AE23" s="13">
        <f t="shared" si="7"/>
        <v>216.441</v>
      </c>
      <c r="AF23" s="13">
        <f t="shared" si="8"/>
        <v>211.71799999999999</v>
      </c>
      <c r="AG23" s="13">
        <f t="shared" si="9"/>
        <v>496.43299999999999</v>
      </c>
      <c r="AH23" s="13">
        <f t="shared" si="10"/>
        <v>207.01</v>
      </c>
      <c r="AI23">
        <f t="shared" si="11"/>
        <v>207.01</v>
      </c>
      <c r="AJ23">
        <f t="shared" si="12"/>
        <v>218.37375</v>
      </c>
      <c r="AK23">
        <f t="shared" si="13"/>
        <v>266.44100000000003</v>
      </c>
      <c r="AL23">
        <f t="shared" si="14"/>
        <v>331.68450000000001</v>
      </c>
      <c r="AM23">
        <f t="shared" si="15"/>
        <v>496.43299999999999</v>
      </c>
    </row>
    <row r="24" spans="1:39" x14ac:dyDescent="0.2">
      <c r="A24" s="1" t="s">
        <v>36</v>
      </c>
      <c r="B24" s="4">
        <v>148.82900000000001</v>
      </c>
      <c r="C24" s="5">
        <v>267.995</v>
      </c>
      <c r="D24" s="4">
        <v>163.04599999999999</v>
      </c>
      <c r="E24" s="5">
        <v>214.16399999999999</v>
      </c>
      <c r="F24" s="4">
        <v>202.17699999999999</v>
      </c>
      <c r="G24" s="5">
        <v>259.58</v>
      </c>
      <c r="H24" s="4">
        <v>215.202</v>
      </c>
      <c r="I24" s="5">
        <v>259.09100000000001</v>
      </c>
      <c r="J24" s="4">
        <v>193.523</v>
      </c>
      <c r="K24" s="5">
        <v>395.495</v>
      </c>
      <c r="L24" s="4">
        <v>203.071</v>
      </c>
      <c r="M24" s="5">
        <v>315.226</v>
      </c>
      <c r="N24" s="4">
        <v>171.80099999999999</v>
      </c>
      <c r="O24" s="5">
        <v>207.60499999999999</v>
      </c>
      <c r="P24" s="4">
        <v>158.77199999999999</v>
      </c>
      <c r="Q24" s="5">
        <v>206.965</v>
      </c>
      <c r="R24" s="4">
        <v>152.31800000000001</v>
      </c>
      <c r="S24" s="5">
        <v>447.10500000000002</v>
      </c>
      <c r="T24" s="4">
        <v>177.958</v>
      </c>
      <c r="U24" s="5">
        <v>205.48699999999999</v>
      </c>
      <c r="V24" s="6">
        <f t="shared" si="0"/>
        <v>178.66969999999998</v>
      </c>
      <c r="W24" s="7">
        <f t="shared" si="0"/>
        <v>277.87130000000002</v>
      </c>
      <c r="Y24" s="13">
        <f t="shared" si="1"/>
        <v>267.995</v>
      </c>
      <c r="Z24" s="13">
        <f t="shared" si="2"/>
        <v>214.16399999999999</v>
      </c>
      <c r="AA24" s="13">
        <f t="shared" si="3"/>
        <v>259.58</v>
      </c>
      <c r="AB24" s="13">
        <f t="shared" si="4"/>
        <v>259.09100000000001</v>
      </c>
      <c r="AC24" s="13">
        <f t="shared" si="5"/>
        <v>395.495</v>
      </c>
      <c r="AD24" s="13">
        <f t="shared" si="6"/>
        <v>315.226</v>
      </c>
      <c r="AE24" s="13">
        <f t="shared" si="7"/>
        <v>207.60499999999999</v>
      </c>
      <c r="AF24" s="13">
        <f t="shared" si="8"/>
        <v>206.965</v>
      </c>
      <c r="AG24" s="13">
        <f t="shared" si="9"/>
        <v>447.10500000000002</v>
      </c>
      <c r="AH24" s="13">
        <f t="shared" si="10"/>
        <v>205.48699999999999</v>
      </c>
      <c r="AI24">
        <f t="shared" si="11"/>
        <v>205.48699999999999</v>
      </c>
      <c r="AJ24">
        <f t="shared" si="12"/>
        <v>209.24474999999998</v>
      </c>
      <c r="AK24">
        <f t="shared" si="13"/>
        <v>259.33550000000002</v>
      </c>
      <c r="AL24">
        <f t="shared" si="14"/>
        <v>303.41825</v>
      </c>
      <c r="AM24">
        <f t="shared" si="15"/>
        <v>447.10500000000002</v>
      </c>
    </row>
    <row r="25" spans="1:39" x14ac:dyDescent="0.2">
      <c r="A25" s="1" t="s">
        <v>37</v>
      </c>
      <c r="B25" s="4">
        <v>183.64699999999999</v>
      </c>
      <c r="C25" s="5">
        <v>333.98</v>
      </c>
      <c r="D25" s="4">
        <v>196.054</v>
      </c>
      <c r="E25" s="5">
        <v>256.39800000000002</v>
      </c>
      <c r="F25" s="4">
        <v>179.429</v>
      </c>
      <c r="G25" s="5">
        <v>253.90299999999999</v>
      </c>
      <c r="H25" s="4">
        <v>218.55199999999999</v>
      </c>
      <c r="I25" s="5">
        <v>267.95400000000001</v>
      </c>
      <c r="J25" s="4">
        <v>252.18600000000001</v>
      </c>
      <c r="K25" s="5">
        <v>474.54199999999997</v>
      </c>
      <c r="L25" s="4">
        <v>218.35499999999999</v>
      </c>
      <c r="M25" s="5">
        <v>326.29300000000001</v>
      </c>
      <c r="N25" s="4">
        <v>205.14699999999999</v>
      </c>
      <c r="O25" s="5">
        <v>245.46</v>
      </c>
      <c r="P25" s="4">
        <v>160.523</v>
      </c>
      <c r="Q25" s="5">
        <v>234.68299999999999</v>
      </c>
      <c r="R25" s="4">
        <v>170.685</v>
      </c>
      <c r="S25" s="5">
        <v>513.81799999999998</v>
      </c>
      <c r="T25" s="4">
        <v>213.297</v>
      </c>
      <c r="U25" s="5">
        <v>245.22499999999999</v>
      </c>
      <c r="V25" s="6">
        <f t="shared" si="0"/>
        <v>199.78749999999997</v>
      </c>
      <c r="W25" s="7">
        <f t="shared" si="0"/>
        <v>315.22559999999999</v>
      </c>
      <c r="Y25" s="13">
        <f t="shared" si="1"/>
        <v>333.98</v>
      </c>
      <c r="Z25" s="13">
        <f t="shared" si="2"/>
        <v>256.39800000000002</v>
      </c>
      <c r="AA25" s="13">
        <f t="shared" si="3"/>
        <v>253.90299999999999</v>
      </c>
      <c r="AB25" s="13">
        <f t="shared" si="4"/>
        <v>267.95400000000001</v>
      </c>
      <c r="AC25" s="13">
        <f t="shared" si="5"/>
        <v>474.54199999999997</v>
      </c>
      <c r="AD25" s="13">
        <f t="shared" si="6"/>
        <v>326.29300000000001</v>
      </c>
      <c r="AE25" s="13">
        <f t="shared" si="7"/>
        <v>245.46</v>
      </c>
      <c r="AF25" s="13">
        <f t="shared" si="8"/>
        <v>234.68299999999999</v>
      </c>
      <c r="AG25" s="13">
        <f t="shared" si="9"/>
        <v>513.81799999999998</v>
      </c>
      <c r="AH25" s="13">
        <f t="shared" si="10"/>
        <v>245.22499999999999</v>
      </c>
      <c r="AI25">
        <f t="shared" si="11"/>
        <v>234.68299999999999</v>
      </c>
      <c r="AJ25">
        <f t="shared" si="12"/>
        <v>247.57075</v>
      </c>
      <c r="AK25">
        <f t="shared" si="13"/>
        <v>262.17600000000004</v>
      </c>
      <c r="AL25">
        <f t="shared" si="14"/>
        <v>332.05825000000004</v>
      </c>
      <c r="AM25">
        <f t="shared" si="15"/>
        <v>513.81799999999998</v>
      </c>
    </row>
    <row r="26" spans="1:39" x14ac:dyDescent="0.2">
      <c r="A26" s="1" t="s">
        <v>38</v>
      </c>
      <c r="B26" s="4">
        <v>242.797</v>
      </c>
      <c r="C26" s="5">
        <v>444.25</v>
      </c>
      <c r="D26" s="4">
        <v>160.44499999999999</v>
      </c>
      <c r="E26" s="5">
        <v>222.67</v>
      </c>
      <c r="F26" s="4">
        <v>197.90299999999999</v>
      </c>
      <c r="G26" s="5">
        <v>253.95099999999999</v>
      </c>
      <c r="H26" s="4">
        <v>264.09199999999998</v>
      </c>
      <c r="I26" s="5">
        <v>313.95800000000003</v>
      </c>
      <c r="J26" s="4">
        <v>275.416</v>
      </c>
      <c r="K26" s="5">
        <v>495.57499999999999</v>
      </c>
      <c r="L26" s="4">
        <v>190.239</v>
      </c>
      <c r="M26" s="5">
        <v>304.12900000000002</v>
      </c>
      <c r="N26" s="4">
        <v>172.00299999999999</v>
      </c>
      <c r="O26" s="5">
        <v>220.35599999999999</v>
      </c>
      <c r="P26" s="4">
        <v>174.80799999999999</v>
      </c>
      <c r="Q26" s="5">
        <v>240.69900000000001</v>
      </c>
      <c r="R26" s="4">
        <v>148.476</v>
      </c>
      <c r="S26" s="5">
        <v>473.99200000000002</v>
      </c>
      <c r="T26" s="4">
        <v>209.946</v>
      </c>
      <c r="U26" s="5">
        <v>236.45599999999999</v>
      </c>
      <c r="V26" s="6">
        <f t="shared" si="0"/>
        <v>203.61250000000001</v>
      </c>
      <c r="W26" s="7">
        <f t="shared" si="0"/>
        <v>320.60360000000003</v>
      </c>
      <c r="Y26" s="13">
        <f t="shared" si="1"/>
        <v>444.25</v>
      </c>
      <c r="Z26" s="13">
        <f t="shared" si="2"/>
        <v>222.67</v>
      </c>
      <c r="AA26" s="13">
        <f t="shared" si="3"/>
        <v>253.95099999999999</v>
      </c>
      <c r="AB26" s="13">
        <f t="shared" si="4"/>
        <v>313.95800000000003</v>
      </c>
      <c r="AC26" s="13">
        <f t="shared" si="5"/>
        <v>495.57499999999999</v>
      </c>
      <c r="AD26" s="13">
        <f t="shared" si="6"/>
        <v>304.12900000000002</v>
      </c>
      <c r="AE26" s="13">
        <f t="shared" si="7"/>
        <v>220.35599999999999</v>
      </c>
      <c r="AF26" s="13">
        <f t="shared" si="8"/>
        <v>240.69900000000001</v>
      </c>
      <c r="AG26" s="13">
        <f t="shared" si="9"/>
        <v>473.99200000000002</v>
      </c>
      <c r="AH26" s="13">
        <f t="shared" si="10"/>
        <v>236.45599999999999</v>
      </c>
      <c r="AI26">
        <f t="shared" si="11"/>
        <v>220.35599999999999</v>
      </c>
      <c r="AJ26">
        <f t="shared" si="12"/>
        <v>237.51675</v>
      </c>
      <c r="AK26">
        <f t="shared" si="13"/>
        <v>279.04000000000002</v>
      </c>
      <c r="AL26">
        <f t="shared" si="14"/>
        <v>411.67700000000002</v>
      </c>
      <c r="AM26">
        <f t="shared" si="15"/>
        <v>495.57499999999999</v>
      </c>
    </row>
    <row r="27" spans="1:39" x14ac:dyDescent="0.2">
      <c r="A27" s="1" t="s">
        <v>39</v>
      </c>
      <c r="B27" s="4">
        <v>184.625</v>
      </c>
      <c r="C27" s="5">
        <v>339.48200000000003</v>
      </c>
      <c r="D27" s="4">
        <v>189.78700000000001</v>
      </c>
      <c r="E27" s="5">
        <v>246.15</v>
      </c>
      <c r="F27" s="4">
        <v>199.221</v>
      </c>
      <c r="G27" s="5">
        <v>252.65600000000001</v>
      </c>
      <c r="H27" s="4">
        <v>217.67500000000001</v>
      </c>
      <c r="I27" s="5">
        <v>263.21800000000002</v>
      </c>
      <c r="J27" s="4">
        <v>195.79</v>
      </c>
      <c r="K27" s="5">
        <v>380.40199999999999</v>
      </c>
      <c r="L27" s="4">
        <v>226.739</v>
      </c>
      <c r="M27" s="5">
        <v>329.27</v>
      </c>
      <c r="N27" s="4">
        <v>207.6</v>
      </c>
      <c r="O27" s="5">
        <v>247.40600000000001</v>
      </c>
      <c r="P27" s="4">
        <v>184.41200000000001</v>
      </c>
      <c r="Q27" s="5">
        <v>239.29</v>
      </c>
      <c r="R27" s="4">
        <v>196.58</v>
      </c>
      <c r="S27" s="5">
        <v>580.87800000000004</v>
      </c>
      <c r="T27" s="4">
        <v>196.11</v>
      </c>
      <c r="U27" s="5">
        <v>222.17500000000001</v>
      </c>
      <c r="V27" s="6">
        <f t="shared" si="0"/>
        <v>199.85389999999998</v>
      </c>
      <c r="W27" s="7">
        <f t="shared" si="0"/>
        <v>310.09270000000004</v>
      </c>
      <c r="Y27" s="13">
        <f t="shared" si="1"/>
        <v>339.48200000000003</v>
      </c>
      <c r="Z27" s="13">
        <f t="shared" si="2"/>
        <v>246.15</v>
      </c>
      <c r="AA27" s="13">
        <f t="shared" si="3"/>
        <v>252.65600000000001</v>
      </c>
      <c r="AB27" s="13">
        <f t="shared" si="4"/>
        <v>263.21800000000002</v>
      </c>
      <c r="AC27" s="13">
        <f t="shared" si="5"/>
        <v>380.40199999999999</v>
      </c>
      <c r="AD27" s="13">
        <f t="shared" si="6"/>
        <v>329.27</v>
      </c>
      <c r="AE27" s="13">
        <f t="shared" si="7"/>
        <v>247.40600000000001</v>
      </c>
      <c r="AF27" s="13">
        <f t="shared" si="8"/>
        <v>239.29</v>
      </c>
      <c r="AG27" s="13">
        <f t="shared" si="9"/>
        <v>580.87800000000004</v>
      </c>
      <c r="AH27" s="13">
        <f t="shared" si="10"/>
        <v>222.17500000000001</v>
      </c>
      <c r="AI27">
        <f t="shared" si="11"/>
        <v>222.17500000000001</v>
      </c>
      <c r="AJ27">
        <f t="shared" si="12"/>
        <v>246.464</v>
      </c>
      <c r="AK27">
        <f t="shared" si="13"/>
        <v>257.93700000000001</v>
      </c>
      <c r="AL27">
        <f t="shared" si="14"/>
        <v>336.92900000000003</v>
      </c>
      <c r="AM27">
        <f t="shared" si="15"/>
        <v>580.87800000000004</v>
      </c>
    </row>
    <row r="28" spans="1:39" x14ac:dyDescent="0.2">
      <c r="A28" s="1" t="s">
        <v>40</v>
      </c>
      <c r="B28" s="4">
        <v>186.32400000000001</v>
      </c>
      <c r="C28" s="5">
        <v>339.59100000000001</v>
      </c>
      <c r="D28" s="4">
        <v>177.435</v>
      </c>
      <c r="E28" s="5">
        <v>232.66300000000001</v>
      </c>
      <c r="F28" s="4">
        <v>183.446</v>
      </c>
      <c r="G28" s="5">
        <v>236.14</v>
      </c>
      <c r="H28" s="4">
        <v>207.09399999999999</v>
      </c>
      <c r="I28" s="5">
        <v>247.38900000000001</v>
      </c>
      <c r="J28" s="4">
        <v>215.60599999999999</v>
      </c>
      <c r="K28" s="5">
        <v>446.488</v>
      </c>
      <c r="L28" s="4">
        <v>216.63</v>
      </c>
      <c r="M28" s="5">
        <v>314.053</v>
      </c>
      <c r="N28" s="4">
        <v>188.98099999999999</v>
      </c>
      <c r="O28" s="5">
        <v>225.97900000000001</v>
      </c>
      <c r="P28" s="4">
        <v>161.55600000000001</v>
      </c>
      <c r="Q28" s="5">
        <v>210.404</v>
      </c>
      <c r="R28" s="4">
        <v>162.25800000000001</v>
      </c>
      <c r="S28" s="5">
        <v>461.91</v>
      </c>
      <c r="T28" s="4">
        <v>226.09200000000001</v>
      </c>
      <c r="U28" s="5">
        <v>252.50299999999999</v>
      </c>
      <c r="V28" s="6">
        <f t="shared" si="0"/>
        <v>192.54220000000001</v>
      </c>
      <c r="W28" s="7">
        <f t="shared" si="0"/>
        <v>296.71200000000005</v>
      </c>
      <c r="Y28" s="13">
        <f t="shared" si="1"/>
        <v>339.59100000000001</v>
      </c>
      <c r="Z28" s="13">
        <f t="shared" si="2"/>
        <v>232.66300000000001</v>
      </c>
      <c r="AA28" s="13">
        <f t="shared" si="3"/>
        <v>236.14</v>
      </c>
      <c r="AB28" s="13">
        <f t="shared" si="4"/>
        <v>247.38900000000001</v>
      </c>
      <c r="AC28" s="13">
        <f t="shared" si="5"/>
        <v>446.488</v>
      </c>
      <c r="AD28" s="13">
        <f t="shared" si="6"/>
        <v>314.053</v>
      </c>
      <c r="AE28" s="13">
        <f t="shared" si="7"/>
        <v>225.97900000000001</v>
      </c>
      <c r="AF28" s="13">
        <f t="shared" si="8"/>
        <v>210.404</v>
      </c>
      <c r="AG28" s="13">
        <f t="shared" si="9"/>
        <v>461.91</v>
      </c>
      <c r="AH28" s="13">
        <f t="shared" si="10"/>
        <v>252.50299999999999</v>
      </c>
      <c r="AI28">
        <f t="shared" si="11"/>
        <v>210.404</v>
      </c>
      <c r="AJ28">
        <f t="shared" si="12"/>
        <v>233.53225</v>
      </c>
      <c r="AK28">
        <f t="shared" si="13"/>
        <v>249.946</v>
      </c>
      <c r="AL28">
        <f t="shared" si="14"/>
        <v>333.20650000000001</v>
      </c>
      <c r="AM28">
        <f t="shared" si="15"/>
        <v>461.91</v>
      </c>
    </row>
    <row r="29" spans="1:39" x14ac:dyDescent="0.2">
      <c r="A29" s="2" t="s">
        <v>17</v>
      </c>
      <c r="B29" s="8">
        <v>192.905</v>
      </c>
      <c r="C29" s="9">
        <v>210.61699999999999</v>
      </c>
      <c r="D29" s="8">
        <v>187.321</v>
      </c>
      <c r="E29" s="9">
        <v>247.78200000000001</v>
      </c>
      <c r="F29" s="8">
        <v>254.22399999999999</v>
      </c>
      <c r="G29" s="9">
        <v>448.05599999999998</v>
      </c>
      <c r="H29" s="8">
        <v>234.023</v>
      </c>
      <c r="I29" s="9">
        <v>279.04899999999998</v>
      </c>
      <c r="J29" s="8">
        <v>164.005</v>
      </c>
      <c r="K29" s="9">
        <v>387.54899999999998</v>
      </c>
      <c r="L29" s="8">
        <v>247.63399999999999</v>
      </c>
      <c r="M29" s="9">
        <v>409.94299999999998</v>
      </c>
      <c r="N29" s="8">
        <v>208.76599999999999</v>
      </c>
      <c r="O29" s="9">
        <v>263.62099999999998</v>
      </c>
      <c r="P29" s="8">
        <v>126.244</v>
      </c>
      <c r="Q29" s="9">
        <v>200.19900000000001</v>
      </c>
      <c r="R29" s="8">
        <v>187.215</v>
      </c>
      <c r="S29" s="9">
        <v>634.65099999999995</v>
      </c>
      <c r="T29" s="8">
        <v>218.81800000000001</v>
      </c>
      <c r="U29" s="9">
        <v>253.852</v>
      </c>
      <c r="V29" s="10">
        <f t="shared" si="0"/>
        <v>202.1155</v>
      </c>
      <c r="W29" s="11">
        <f t="shared" si="0"/>
        <v>333.53189999999995</v>
      </c>
      <c r="Y29" s="13">
        <f t="shared" si="1"/>
        <v>210.61699999999999</v>
      </c>
      <c r="Z29" s="13">
        <f t="shared" si="2"/>
        <v>247.78200000000001</v>
      </c>
      <c r="AA29" s="13">
        <f t="shared" si="3"/>
        <v>448.05599999999998</v>
      </c>
      <c r="AB29" s="13">
        <f t="shared" si="4"/>
        <v>279.04899999999998</v>
      </c>
      <c r="AC29" s="13">
        <f t="shared" si="5"/>
        <v>387.54899999999998</v>
      </c>
      <c r="AD29" s="13">
        <f t="shared" si="6"/>
        <v>409.94299999999998</v>
      </c>
      <c r="AE29" s="13">
        <f t="shared" si="7"/>
        <v>263.62099999999998</v>
      </c>
      <c r="AF29" s="13">
        <f t="shared" si="8"/>
        <v>200.19900000000001</v>
      </c>
      <c r="AG29" s="13">
        <f t="shared" si="9"/>
        <v>634.65099999999995</v>
      </c>
      <c r="AH29" s="13">
        <f t="shared" si="10"/>
        <v>253.852</v>
      </c>
      <c r="AI29">
        <f t="shared" si="11"/>
        <v>200.19900000000001</v>
      </c>
      <c r="AJ29">
        <f t="shared" si="12"/>
        <v>249.29950000000002</v>
      </c>
      <c r="AK29">
        <f t="shared" si="13"/>
        <v>271.33499999999998</v>
      </c>
      <c r="AL29">
        <f t="shared" si="14"/>
        <v>404.34449999999998</v>
      </c>
      <c r="AM29">
        <f t="shared" si="15"/>
        <v>634.65099999999995</v>
      </c>
    </row>
    <row r="31" spans="1:39" x14ac:dyDescent="0.2">
      <c r="A31" s="2" t="s">
        <v>49</v>
      </c>
      <c r="B31" s="14">
        <v>1</v>
      </c>
      <c r="C31" s="14"/>
      <c r="D31" s="14">
        <v>2</v>
      </c>
      <c r="E31" s="14"/>
      <c r="F31" s="14">
        <v>3</v>
      </c>
      <c r="G31" s="14"/>
      <c r="H31" s="14">
        <v>4</v>
      </c>
      <c r="I31" s="14"/>
      <c r="J31" s="14">
        <v>5</v>
      </c>
      <c r="K31" s="14"/>
      <c r="L31" s="14">
        <v>6</v>
      </c>
      <c r="M31" s="14"/>
      <c r="N31" s="14">
        <v>7</v>
      </c>
      <c r="O31" s="14"/>
      <c r="P31" s="14">
        <v>8</v>
      </c>
      <c r="Q31" s="14"/>
      <c r="R31" s="14">
        <v>9</v>
      </c>
      <c r="S31" s="14"/>
      <c r="T31" s="14">
        <v>10</v>
      </c>
      <c r="U31" s="14"/>
      <c r="V31" s="14" t="s">
        <v>1</v>
      </c>
      <c r="W31" s="14"/>
    </row>
    <row r="32" spans="1:39" x14ac:dyDescent="0.2">
      <c r="A32" s="1" t="s">
        <v>2</v>
      </c>
      <c r="B32" s="4">
        <v>183.49299999999999</v>
      </c>
      <c r="C32" s="5">
        <v>331.18400000000003</v>
      </c>
      <c r="D32" s="4">
        <v>182.60900000000001</v>
      </c>
      <c r="E32" s="5">
        <v>242.78800000000001</v>
      </c>
      <c r="F32" s="4">
        <v>252.059</v>
      </c>
      <c r="G32" s="5">
        <v>309.17500000000001</v>
      </c>
      <c r="H32" s="4">
        <v>204.09899999999999</v>
      </c>
      <c r="I32" s="5">
        <v>252.14</v>
      </c>
      <c r="J32" s="4">
        <v>221.05199999999999</v>
      </c>
      <c r="K32" s="5">
        <v>439.90699999999998</v>
      </c>
      <c r="L32" s="4">
        <v>266</v>
      </c>
      <c r="M32" s="5">
        <v>385.90100000000001</v>
      </c>
      <c r="N32" s="4">
        <v>188.07</v>
      </c>
      <c r="O32" s="5">
        <v>244.16</v>
      </c>
      <c r="P32" s="4">
        <v>163.47300000000001</v>
      </c>
      <c r="Q32" s="5">
        <v>238.36699999999999</v>
      </c>
      <c r="R32" s="4">
        <v>169.14599999999999</v>
      </c>
      <c r="S32" s="5">
        <v>564.601</v>
      </c>
      <c r="T32" s="4">
        <v>190.74600000000001</v>
      </c>
      <c r="U32" s="5">
        <v>221.13800000000001</v>
      </c>
      <c r="V32" s="6">
        <f t="shared" ref="V32:W59" si="16">(B32+D32+F32+H32+J32+L32+N32+P32+R32+T32)/10</f>
        <v>202.07469999999998</v>
      </c>
      <c r="W32" s="7">
        <f t="shared" si="16"/>
        <v>322.93610000000001</v>
      </c>
    </row>
    <row r="33" spans="1:23" x14ac:dyDescent="0.2">
      <c r="A33" s="1" t="s">
        <v>21</v>
      </c>
      <c r="B33" s="4">
        <v>154.893</v>
      </c>
      <c r="C33" s="5">
        <v>288.73899999999998</v>
      </c>
      <c r="D33" s="4">
        <v>161.16200000000001</v>
      </c>
      <c r="E33" s="5">
        <v>230.50800000000001</v>
      </c>
      <c r="F33" s="4">
        <v>174.41200000000001</v>
      </c>
      <c r="G33" s="5">
        <v>245.61699999999999</v>
      </c>
      <c r="H33" s="4">
        <v>171.37899999999999</v>
      </c>
      <c r="I33" s="5">
        <v>220.81700000000001</v>
      </c>
      <c r="J33" s="4">
        <v>224.22200000000001</v>
      </c>
      <c r="K33" s="5">
        <v>416.67899999999997</v>
      </c>
      <c r="L33" s="4">
        <v>207.62100000000001</v>
      </c>
      <c r="M33" s="5">
        <v>328.73899999999998</v>
      </c>
      <c r="N33" s="4">
        <v>204.10400000000001</v>
      </c>
      <c r="O33" s="5">
        <v>260.63</v>
      </c>
      <c r="P33" s="4">
        <v>170.191</v>
      </c>
      <c r="Q33" s="5">
        <v>262.43</v>
      </c>
      <c r="R33" s="4">
        <v>157.59700000000001</v>
      </c>
      <c r="S33" s="5">
        <v>481.15300000000002</v>
      </c>
      <c r="T33" s="4">
        <v>203.155</v>
      </c>
      <c r="U33" s="5">
        <v>232.08799999999999</v>
      </c>
      <c r="V33" s="6">
        <f t="shared" si="16"/>
        <v>182.87360000000001</v>
      </c>
      <c r="W33" s="7">
        <f t="shared" si="16"/>
        <v>296.74</v>
      </c>
    </row>
    <row r="34" spans="1:23" x14ac:dyDescent="0.2">
      <c r="A34" s="1" t="s">
        <v>3</v>
      </c>
      <c r="B34" s="4">
        <v>186.30199999999999</v>
      </c>
      <c r="C34" s="5">
        <v>355.298</v>
      </c>
      <c r="D34" s="4">
        <v>174.565</v>
      </c>
      <c r="E34" s="5">
        <v>243.102</v>
      </c>
      <c r="F34" s="4">
        <v>191.59700000000001</v>
      </c>
      <c r="G34" s="5">
        <v>252.07900000000001</v>
      </c>
      <c r="H34" s="4">
        <v>275.37200000000001</v>
      </c>
      <c r="I34" s="5">
        <v>327.05700000000002</v>
      </c>
      <c r="J34" s="4">
        <v>215</v>
      </c>
      <c r="K34" s="5">
        <v>436.72699999999998</v>
      </c>
      <c r="L34" s="4">
        <v>268.39699999999999</v>
      </c>
      <c r="M34" s="5">
        <v>373.42</v>
      </c>
      <c r="N34" s="4">
        <v>230.93799999999999</v>
      </c>
      <c r="O34" s="5">
        <v>281.94099999999997</v>
      </c>
      <c r="P34" s="4">
        <v>167.53200000000001</v>
      </c>
      <c r="Q34" s="5">
        <v>239.369</v>
      </c>
      <c r="R34" s="4">
        <v>181.46700000000001</v>
      </c>
      <c r="S34" s="5">
        <v>537.827</v>
      </c>
      <c r="T34" s="4">
        <v>197.09100000000001</v>
      </c>
      <c r="U34" s="5">
        <v>228.982</v>
      </c>
      <c r="V34" s="6">
        <f t="shared" si="16"/>
        <v>208.8261</v>
      </c>
      <c r="W34" s="7">
        <f t="shared" si="16"/>
        <v>327.58019999999999</v>
      </c>
    </row>
    <row r="35" spans="1:23" x14ac:dyDescent="0.2">
      <c r="A35" s="1" t="s">
        <v>22</v>
      </c>
      <c r="B35" s="4">
        <v>198.81399999999999</v>
      </c>
      <c r="C35" s="5">
        <v>357.21</v>
      </c>
      <c r="D35" s="4">
        <v>182.38300000000001</v>
      </c>
      <c r="E35" s="5">
        <v>245.61500000000001</v>
      </c>
      <c r="F35" s="4">
        <v>232.791</v>
      </c>
      <c r="G35" s="5">
        <v>291.20299999999997</v>
      </c>
      <c r="H35" s="4">
        <v>215.001</v>
      </c>
      <c r="I35" s="5">
        <v>261.72800000000001</v>
      </c>
      <c r="J35" s="4">
        <v>203.04900000000001</v>
      </c>
      <c r="K35" s="5">
        <v>421.30399999999997</v>
      </c>
      <c r="L35" s="4">
        <v>216.565</v>
      </c>
      <c r="M35" s="5">
        <v>320.613</v>
      </c>
      <c r="N35" s="4">
        <v>201.85599999999999</v>
      </c>
      <c r="O35" s="5">
        <v>243.74199999999999</v>
      </c>
      <c r="P35" s="4">
        <v>180.24100000000001</v>
      </c>
      <c r="Q35" s="5">
        <v>250.67099999999999</v>
      </c>
      <c r="R35" s="4">
        <v>168.232</v>
      </c>
      <c r="S35" s="5">
        <v>481.32499999999999</v>
      </c>
      <c r="T35" s="4">
        <v>211.185</v>
      </c>
      <c r="U35" s="5">
        <v>243.869</v>
      </c>
      <c r="V35" s="6">
        <f t="shared" si="16"/>
        <v>201.01169999999999</v>
      </c>
      <c r="W35" s="7">
        <f t="shared" si="16"/>
        <v>311.72799999999995</v>
      </c>
    </row>
    <row r="36" spans="1:23" x14ac:dyDescent="0.2">
      <c r="A36" s="1" t="s">
        <v>4</v>
      </c>
      <c r="B36" s="4">
        <v>219.01</v>
      </c>
      <c r="C36" s="5">
        <v>390.88299999999998</v>
      </c>
      <c r="D36" s="4">
        <v>175.02099999999999</v>
      </c>
      <c r="E36" s="5">
        <v>238.755</v>
      </c>
      <c r="F36" s="4">
        <v>262.983</v>
      </c>
      <c r="G36" s="5">
        <v>315.00700000000001</v>
      </c>
      <c r="H36" s="4">
        <v>243.02099999999999</v>
      </c>
      <c r="I36" s="5">
        <v>296.03199999999998</v>
      </c>
      <c r="J36" s="4">
        <v>184.11699999999999</v>
      </c>
      <c r="K36" s="5">
        <v>379.31799999999998</v>
      </c>
      <c r="L36" s="4">
        <v>223.78800000000001</v>
      </c>
      <c r="M36" s="5">
        <v>337.89699999999999</v>
      </c>
      <c r="N36" s="4">
        <v>198.989</v>
      </c>
      <c r="O36" s="5">
        <v>246.541</v>
      </c>
      <c r="P36" s="4">
        <v>175.142</v>
      </c>
      <c r="Q36" s="5">
        <v>250.304</v>
      </c>
      <c r="R36" s="4">
        <v>181.845</v>
      </c>
      <c r="S36" s="5">
        <v>547.63300000000004</v>
      </c>
      <c r="T36" s="4">
        <v>245.209</v>
      </c>
      <c r="U36" s="5">
        <v>276.18</v>
      </c>
      <c r="V36" s="6">
        <f t="shared" si="16"/>
        <v>210.91249999999999</v>
      </c>
      <c r="W36" s="7">
        <f t="shared" si="16"/>
        <v>327.85499999999996</v>
      </c>
    </row>
    <row r="37" spans="1:23" x14ac:dyDescent="0.2">
      <c r="A37" s="1" t="s">
        <v>5</v>
      </c>
      <c r="B37" s="4">
        <v>196.13</v>
      </c>
      <c r="C37" s="5">
        <v>355.59399999999999</v>
      </c>
      <c r="D37" s="4">
        <v>154.178</v>
      </c>
      <c r="E37" s="5">
        <v>215.51</v>
      </c>
      <c r="F37" s="4">
        <v>185.83500000000001</v>
      </c>
      <c r="G37" s="5">
        <v>238.703</v>
      </c>
      <c r="H37" s="4">
        <v>295.48899999999998</v>
      </c>
      <c r="I37" s="5">
        <v>350.46499999999997</v>
      </c>
      <c r="J37" s="4">
        <v>253.44200000000001</v>
      </c>
      <c r="K37" s="5">
        <v>512.697</v>
      </c>
      <c r="L37" s="4">
        <v>251.477</v>
      </c>
      <c r="M37" s="5">
        <v>372.988</v>
      </c>
      <c r="N37" s="4">
        <v>195.81</v>
      </c>
      <c r="O37" s="5">
        <v>249.977</v>
      </c>
      <c r="P37" s="4">
        <v>163.80199999999999</v>
      </c>
      <c r="Q37" s="5">
        <v>243.75200000000001</v>
      </c>
      <c r="R37" s="4">
        <v>161.30600000000001</v>
      </c>
      <c r="S37" s="5">
        <v>504.19200000000001</v>
      </c>
      <c r="T37" s="4">
        <v>205.21700000000001</v>
      </c>
      <c r="U37" s="5">
        <v>240.523</v>
      </c>
      <c r="V37" s="6">
        <f t="shared" si="16"/>
        <v>206.26860000000002</v>
      </c>
      <c r="W37" s="7">
        <f t="shared" si="16"/>
        <v>328.44010000000003</v>
      </c>
    </row>
    <row r="38" spans="1:23" x14ac:dyDescent="0.2">
      <c r="A38" s="1" t="s">
        <v>23</v>
      </c>
      <c r="B38" s="4">
        <v>212.57499999999999</v>
      </c>
      <c r="C38" s="5">
        <v>367.80500000000001</v>
      </c>
      <c r="D38" s="4">
        <v>142.12299999999999</v>
      </c>
      <c r="E38" s="5">
        <v>212.702</v>
      </c>
      <c r="F38" s="4">
        <v>191.44200000000001</v>
      </c>
      <c r="G38" s="5">
        <v>254.80600000000001</v>
      </c>
      <c r="H38" s="4">
        <v>204.489</v>
      </c>
      <c r="I38" s="5">
        <v>266.60300000000001</v>
      </c>
      <c r="J38" s="4">
        <v>245.684</v>
      </c>
      <c r="K38" s="5">
        <v>492.346</v>
      </c>
      <c r="L38" s="4">
        <v>204.15</v>
      </c>
      <c r="M38" s="5">
        <v>332.95699999999999</v>
      </c>
      <c r="N38" s="4">
        <v>194.53399999999999</v>
      </c>
      <c r="O38" s="5">
        <v>241.41200000000001</v>
      </c>
      <c r="P38" s="4">
        <v>158.29</v>
      </c>
      <c r="Q38" s="5">
        <v>240.55099999999999</v>
      </c>
      <c r="R38" s="4">
        <v>227.88499999999999</v>
      </c>
      <c r="S38" s="5">
        <v>654.71699999999998</v>
      </c>
      <c r="T38" s="4">
        <v>175.1</v>
      </c>
      <c r="U38" s="5">
        <v>208.09800000000001</v>
      </c>
      <c r="V38" s="6">
        <f t="shared" si="16"/>
        <v>195.62719999999996</v>
      </c>
      <c r="W38" s="7">
        <f t="shared" si="16"/>
        <v>327.19970000000001</v>
      </c>
    </row>
    <row r="39" spans="1:23" x14ac:dyDescent="0.2">
      <c r="A39" s="1" t="s">
        <v>6</v>
      </c>
      <c r="B39" s="4">
        <v>190.83099999999999</v>
      </c>
      <c r="C39" s="5">
        <v>348.673</v>
      </c>
      <c r="D39" s="4">
        <v>163.13300000000001</v>
      </c>
      <c r="E39" s="5">
        <v>225.99600000000001</v>
      </c>
      <c r="F39" s="4">
        <v>222.11699999999999</v>
      </c>
      <c r="G39" s="5">
        <v>274.61399999999998</v>
      </c>
      <c r="H39" s="4">
        <v>185.31</v>
      </c>
      <c r="I39" s="5">
        <v>230.376</v>
      </c>
      <c r="J39" s="4">
        <v>212.57900000000001</v>
      </c>
      <c r="K39" s="5">
        <v>441.17700000000002</v>
      </c>
      <c r="L39" s="4">
        <v>217.63399999999999</v>
      </c>
      <c r="M39" s="5">
        <v>313.447</v>
      </c>
      <c r="N39" s="4">
        <v>178.648</v>
      </c>
      <c r="O39" s="5">
        <v>228.89099999999999</v>
      </c>
      <c r="P39" s="4">
        <v>184.86199999999999</v>
      </c>
      <c r="Q39" s="5">
        <v>265.54500000000002</v>
      </c>
      <c r="R39" s="4">
        <v>160.76300000000001</v>
      </c>
      <c r="S39" s="5">
        <v>509.80200000000002</v>
      </c>
      <c r="T39" s="4">
        <v>173.20099999999999</v>
      </c>
      <c r="U39" s="5">
        <v>201.88499999999999</v>
      </c>
      <c r="V39" s="6">
        <f t="shared" si="16"/>
        <v>188.90780000000001</v>
      </c>
      <c r="W39" s="7">
        <f t="shared" si="16"/>
        <v>304.04059999999998</v>
      </c>
    </row>
    <row r="40" spans="1:23" x14ac:dyDescent="0.2">
      <c r="A40" s="1" t="s">
        <v>24</v>
      </c>
      <c r="B40" s="4">
        <v>173.18299999999999</v>
      </c>
      <c r="C40" s="5">
        <v>320.00299999999999</v>
      </c>
      <c r="D40" s="4">
        <v>188.77199999999999</v>
      </c>
      <c r="E40" s="5">
        <v>246.51599999999999</v>
      </c>
      <c r="F40" s="4">
        <v>172.93100000000001</v>
      </c>
      <c r="G40" s="5">
        <v>230.91200000000001</v>
      </c>
      <c r="H40" s="4">
        <v>230.63300000000001</v>
      </c>
      <c r="I40" s="5">
        <v>280.02199999999999</v>
      </c>
      <c r="J40" s="4">
        <v>186.80099999999999</v>
      </c>
      <c r="K40" s="5">
        <v>390.11500000000001</v>
      </c>
      <c r="L40" s="4">
        <v>228.46299999999999</v>
      </c>
      <c r="M40" s="5">
        <v>338.59500000000003</v>
      </c>
      <c r="N40" s="4">
        <v>210.12100000000001</v>
      </c>
      <c r="O40" s="5">
        <v>255.75800000000001</v>
      </c>
      <c r="P40" s="4">
        <v>181.32900000000001</v>
      </c>
      <c r="Q40" s="5">
        <v>258.06900000000002</v>
      </c>
      <c r="R40" s="4">
        <v>170.209</v>
      </c>
      <c r="S40" s="5">
        <v>477.37700000000001</v>
      </c>
      <c r="T40" s="4">
        <v>183.738</v>
      </c>
      <c r="U40" s="5">
        <v>212.99199999999999</v>
      </c>
      <c r="V40" s="6">
        <f t="shared" si="16"/>
        <v>192.61799999999999</v>
      </c>
      <c r="W40" s="7">
        <f t="shared" si="16"/>
        <v>301.03589999999997</v>
      </c>
    </row>
    <row r="41" spans="1:23" x14ac:dyDescent="0.2">
      <c r="A41" s="1" t="s">
        <v>7</v>
      </c>
      <c r="B41" s="4">
        <v>171.684</v>
      </c>
      <c r="C41" s="5">
        <v>306.89499999999998</v>
      </c>
      <c r="D41" s="4">
        <v>151.96600000000001</v>
      </c>
      <c r="E41" s="5">
        <v>210.94200000000001</v>
      </c>
      <c r="F41" s="4">
        <v>182.494</v>
      </c>
      <c r="G41" s="5">
        <v>243.00800000000001</v>
      </c>
      <c r="H41" s="4">
        <v>182.964</v>
      </c>
      <c r="I41" s="5">
        <v>228.71899999999999</v>
      </c>
      <c r="J41" s="4">
        <v>196.96700000000001</v>
      </c>
      <c r="K41" s="5">
        <v>387.62599999999998</v>
      </c>
      <c r="L41" s="4">
        <v>195.81</v>
      </c>
      <c r="M41" s="5">
        <v>314.69299999999998</v>
      </c>
      <c r="N41" s="4">
        <v>197.68</v>
      </c>
      <c r="O41" s="5">
        <v>239.77099999999999</v>
      </c>
      <c r="P41" s="4">
        <v>174.92</v>
      </c>
      <c r="Q41" s="5">
        <v>253.78800000000001</v>
      </c>
      <c r="R41" s="4">
        <v>160.18600000000001</v>
      </c>
      <c r="S41" s="5">
        <v>458.512</v>
      </c>
      <c r="T41" s="4">
        <v>153.91200000000001</v>
      </c>
      <c r="U41" s="5">
        <v>180.05099999999999</v>
      </c>
      <c r="V41" s="6">
        <f t="shared" si="16"/>
        <v>176.85830000000001</v>
      </c>
      <c r="W41" s="7">
        <f t="shared" si="16"/>
        <v>282.40050000000002</v>
      </c>
    </row>
    <row r="42" spans="1:23" x14ac:dyDescent="0.2">
      <c r="A42" s="1" t="s">
        <v>25</v>
      </c>
      <c r="B42" s="4">
        <v>189.45699999999999</v>
      </c>
      <c r="C42" s="5">
        <v>352.01900000000001</v>
      </c>
      <c r="D42" s="4">
        <v>184.51599999999999</v>
      </c>
      <c r="E42" s="5">
        <v>249.30699999999999</v>
      </c>
      <c r="F42" s="4">
        <v>249.399</v>
      </c>
      <c r="G42" s="5">
        <v>308.596</v>
      </c>
      <c r="H42" s="4">
        <v>229.048</v>
      </c>
      <c r="I42" s="5">
        <v>273.065</v>
      </c>
      <c r="J42" s="4">
        <v>201.76</v>
      </c>
      <c r="K42" s="5">
        <v>403.83</v>
      </c>
      <c r="L42" s="4">
        <v>247.756</v>
      </c>
      <c r="M42" s="5">
        <v>351.38900000000001</v>
      </c>
      <c r="N42" s="4">
        <v>183.762</v>
      </c>
      <c r="O42" s="5">
        <v>234.322</v>
      </c>
      <c r="P42" s="4">
        <v>180.505</v>
      </c>
      <c r="Q42" s="5">
        <v>247.12200000000001</v>
      </c>
      <c r="R42" s="4">
        <v>157.459</v>
      </c>
      <c r="S42" s="5">
        <v>454.49</v>
      </c>
      <c r="T42" s="4">
        <v>189.893</v>
      </c>
      <c r="U42" s="5">
        <v>221.12200000000001</v>
      </c>
      <c r="V42" s="6">
        <f t="shared" si="16"/>
        <v>201.35550000000001</v>
      </c>
      <c r="W42" s="7">
        <f t="shared" si="16"/>
        <v>309.52620000000002</v>
      </c>
    </row>
    <row r="43" spans="1:23" x14ac:dyDescent="0.2">
      <c r="A43" s="1" t="s">
        <v>26</v>
      </c>
      <c r="B43" s="4">
        <v>190.33699999999999</v>
      </c>
      <c r="C43" s="5">
        <v>363.73899999999998</v>
      </c>
      <c r="D43" s="4">
        <v>200.297</v>
      </c>
      <c r="E43" s="5">
        <v>266.76100000000002</v>
      </c>
      <c r="F43" s="4">
        <v>230.327</v>
      </c>
      <c r="G43" s="5">
        <v>291.45299999999997</v>
      </c>
      <c r="H43" s="4">
        <v>195.71</v>
      </c>
      <c r="I43" s="5">
        <v>245.34100000000001</v>
      </c>
      <c r="J43" s="4">
        <v>214.23699999999999</v>
      </c>
      <c r="K43" s="5">
        <v>426.44</v>
      </c>
      <c r="L43" s="4">
        <v>186.809</v>
      </c>
      <c r="M43" s="5">
        <v>298.57100000000003</v>
      </c>
      <c r="N43" s="4">
        <v>173.33600000000001</v>
      </c>
      <c r="O43" s="5">
        <v>220.17500000000001</v>
      </c>
      <c r="P43" s="4">
        <v>210.65100000000001</v>
      </c>
      <c r="Q43" s="5">
        <v>286.58600000000001</v>
      </c>
      <c r="R43" s="4">
        <v>195.84299999999999</v>
      </c>
      <c r="S43" s="5">
        <v>625.26700000000005</v>
      </c>
      <c r="T43" s="4">
        <v>231.114</v>
      </c>
      <c r="U43" s="5">
        <v>265.726</v>
      </c>
      <c r="V43" s="6">
        <f t="shared" si="16"/>
        <v>202.86610000000002</v>
      </c>
      <c r="W43" s="7">
        <f t="shared" si="16"/>
        <v>329.0059</v>
      </c>
    </row>
    <row r="44" spans="1:23" x14ac:dyDescent="0.2">
      <c r="A44" s="1" t="s">
        <v>27</v>
      </c>
      <c r="B44" s="4">
        <v>175.18</v>
      </c>
      <c r="C44" s="5">
        <v>308.73599999999999</v>
      </c>
      <c r="D44" s="4">
        <v>180.672</v>
      </c>
      <c r="E44" s="5">
        <v>236.89099999999999</v>
      </c>
      <c r="F44" s="4">
        <v>232.87799999999999</v>
      </c>
      <c r="G44" s="5">
        <v>355.00700000000001</v>
      </c>
      <c r="H44" s="4">
        <v>202.31299999999999</v>
      </c>
      <c r="I44" s="5">
        <v>246.12</v>
      </c>
      <c r="J44" s="4">
        <v>215.251</v>
      </c>
      <c r="K44" s="5">
        <v>432.85199999999998</v>
      </c>
      <c r="L44" s="4">
        <v>224.44200000000001</v>
      </c>
      <c r="M44" s="5">
        <v>347.75900000000001</v>
      </c>
      <c r="N44" s="4">
        <v>183.30199999999999</v>
      </c>
      <c r="O44" s="5">
        <v>218.751</v>
      </c>
      <c r="P44" s="4">
        <v>171.04599999999999</v>
      </c>
      <c r="Q44" s="5">
        <v>227.38200000000001</v>
      </c>
      <c r="R44" s="4">
        <v>160.85</v>
      </c>
      <c r="S44" s="5">
        <v>480.77</v>
      </c>
      <c r="T44" s="4">
        <v>191.249</v>
      </c>
      <c r="U44" s="5">
        <v>217.14400000000001</v>
      </c>
      <c r="V44" s="6">
        <f t="shared" si="16"/>
        <v>193.71829999999997</v>
      </c>
      <c r="W44" s="7">
        <f t="shared" si="16"/>
        <v>307.14120000000003</v>
      </c>
    </row>
    <row r="45" spans="1:23" x14ac:dyDescent="0.2">
      <c r="A45" s="1" t="s">
        <v>28</v>
      </c>
      <c r="B45" s="4">
        <v>184.017</v>
      </c>
      <c r="C45" s="5">
        <v>329.34100000000001</v>
      </c>
      <c r="D45" s="4">
        <v>169.02799999999999</v>
      </c>
      <c r="E45" s="5">
        <v>222.471</v>
      </c>
      <c r="F45" s="4">
        <v>197.34100000000001</v>
      </c>
      <c r="G45" s="5">
        <v>249.191</v>
      </c>
      <c r="H45" s="4">
        <v>210.148</v>
      </c>
      <c r="I45" s="5">
        <v>256.81400000000002</v>
      </c>
      <c r="J45" s="4">
        <v>206.595</v>
      </c>
      <c r="K45" s="5">
        <v>399.37900000000002</v>
      </c>
      <c r="L45" s="4">
        <v>210.852</v>
      </c>
      <c r="M45" s="5">
        <v>304.98</v>
      </c>
      <c r="N45" s="4">
        <v>170.935</v>
      </c>
      <c r="O45" s="5">
        <v>204.27799999999999</v>
      </c>
      <c r="P45" s="4">
        <v>171.822</v>
      </c>
      <c r="Q45" s="5">
        <v>222.084</v>
      </c>
      <c r="R45" s="4">
        <v>171.71799999999999</v>
      </c>
      <c r="S45" s="5">
        <v>475.35199999999998</v>
      </c>
      <c r="T45" s="4">
        <v>184.494</v>
      </c>
      <c r="U45" s="5">
        <v>208.59399999999999</v>
      </c>
      <c r="V45" s="6">
        <f t="shared" si="16"/>
        <v>187.69499999999999</v>
      </c>
      <c r="W45" s="7">
        <f t="shared" si="16"/>
        <v>287.2484</v>
      </c>
    </row>
    <row r="46" spans="1:23" x14ac:dyDescent="0.2">
      <c r="A46" s="1" t="s">
        <v>12</v>
      </c>
      <c r="B46" s="4">
        <v>222.41200000000001</v>
      </c>
      <c r="C46" s="5">
        <v>395.108</v>
      </c>
      <c r="D46" s="4">
        <v>210.982</v>
      </c>
      <c r="E46" s="5">
        <v>284.64299999999997</v>
      </c>
      <c r="F46" s="4">
        <v>242.887</v>
      </c>
      <c r="G46" s="5">
        <v>321.71899999999999</v>
      </c>
      <c r="H46" s="4">
        <v>243.86500000000001</v>
      </c>
      <c r="I46" s="5">
        <v>312.94600000000003</v>
      </c>
      <c r="J46" s="4">
        <v>223.25899999999999</v>
      </c>
      <c r="K46" s="5">
        <v>492.85599999999999</v>
      </c>
      <c r="L46" s="4">
        <v>272.21800000000002</v>
      </c>
      <c r="M46" s="5">
        <v>398.48899999999998</v>
      </c>
      <c r="N46" s="4">
        <v>213.53100000000001</v>
      </c>
      <c r="O46" s="5">
        <v>259.68400000000003</v>
      </c>
      <c r="P46" s="4">
        <v>182.88200000000001</v>
      </c>
      <c r="Q46" s="5">
        <v>249.7</v>
      </c>
      <c r="R46" s="4">
        <v>190.81</v>
      </c>
      <c r="S46" s="5">
        <v>640.55899999999997</v>
      </c>
      <c r="T46" s="4">
        <v>224.42500000000001</v>
      </c>
      <c r="U46" s="5">
        <v>256.80700000000002</v>
      </c>
      <c r="V46" s="6">
        <f t="shared" si="16"/>
        <v>222.72710000000001</v>
      </c>
      <c r="W46" s="7">
        <f t="shared" si="16"/>
        <v>361.25109999999995</v>
      </c>
    </row>
    <row r="47" spans="1:23" x14ac:dyDescent="0.2">
      <c r="A47" s="1" t="s">
        <v>29</v>
      </c>
      <c r="B47" s="4">
        <v>194.78299999999999</v>
      </c>
      <c r="C47" s="5">
        <v>373.84500000000003</v>
      </c>
      <c r="D47" s="4">
        <v>193.059</v>
      </c>
      <c r="E47" s="5">
        <v>254.96199999999999</v>
      </c>
      <c r="F47" s="4">
        <v>193.58600000000001</v>
      </c>
      <c r="G47" s="5">
        <v>259.25900000000001</v>
      </c>
      <c r="H47" s="4">
        <v>223.80500000000001</v>
      </c>
      <c r="I47" s="5">
        <v>276.39999999999998</v>
      </c>
      <c r="J47" s="4">
        <v>240.89</v>
      </c>
      <c r="K47" s="5">
        <v>445.62099999999998</v>
      </c>
      <c r="L47" s="4">
        <v>236.529</v>
      </c>
      <c r="M47" s="5">
        <v>358.488</v>
      </c>
      <c r="N47" s="4">
        <v>191.45500000000001</v>
      </c>
      <c r="O47" s="5">
        <v>236.94</v>
      </c>
      <c r="P47" s="4">
        <v>158.51599999999999</v>
      </c>
      <c r="Q47" s="5">
        <v>235.6</v>
      </c>
      <c r="R47" s="4">
        <v>200.33</v>
      </c>
      <c r="S47" s="5">
        <v>575.75</v>
      </c>
      <c r="T47" s="4">
        <v>213.41300000000001</v>
      </c>
      <c r="U47" s="5">
        <v>243.87700000000001</v>
      </c>
      <c r="V47" s="6">
        <f t="shared" si="16"/>
        <v>204.63659999999999</v>
      </c>
      <c r="W47" s="7">
        <f t="shared" si="16"/>
        <v>326.07419999999996</v>
      </c>
    </row>
    <row r="48" spans="1:23" x14ac:dyDescent="0.2">
      <c r="A48" s="1" t="s">
        <v>30</v>
      </c>
      <c r="B48" s="4">
        <v>210.792</v>
      </c>
      <c r="C48" s="5">
        <v>404.49099999999999</v>
      </c>
      <c r="D48" s="4">
        <v>147.42500000000001</v>
      </c>
      <c r="E48" s="5">
        <v>210.26599999999999</v>
      </c>
      <c r="F48" s="4">
        <v>234.678</v>
      </c>
      <c r="G48" s="5">
        <v>295.25299999999999</v>
      </c>
      <c r="H48" s="4">
        <v>186.91900000000001</v>
      </c>
      <c r="I48" s="5">
        <v>229.09299999999999</v>
      </c>
      <c r="J48" s="4">
        <v>228.18199999999999</v>
      </c>
      <c r="K48" s="5">
        <v>419.68099999999998</v>
      </c>
      <c r="L48" s="4">
        <v>289.64299999999997</v>
      </c>
      <c r="M48" s="5">
        <v>410.97</v>
      </c>
      <c r="N48" s="4">
        <v>170.31399999999999</v>
      </c>
      <c r="O48" s="5">
        <v>205.72499999999999</v>
      </c>
      <c r="P48" s="4">
        <v>150.03</v>
      </c>
      <c r="Q48" s="5">
        <v>243.922</v>
      </c>
      <c r="R48" s="4">
        <v>162.37</v>
      </c>
      <c r="S48" s="5">
        <v>514.30799999999999</v>
      </c>
      <c r="T48" s="4">
        <v>211.44200000000001</v>
      </c>
      <c r="U48" s="5">
        <v>246.08699999999999</v>
      </c>
      <c r="V48" s="6">
        <f t="shared" si="16"/>
        <v>199.17950000000002</v>
      </c>
      <c r="W48" s="7">
        <f t="shared" si="16"/>
        <v>317.9796</v>
      </c>
    </row>
    <row r="49" spans="1:23" x14ac:dyDescent="0.2">
      <c r="A49" s="1" t="s">
        <v>31</v>
      </c>
      <c r="B49" s="4">
        <v>164.774</v>
      </c>
      <c r="C49" s="5">
        <v>294.75599999999997</v>
      </c>
      <c r="D49" s="4">
        <v>165.41499999999999</v>
      </c>
      <c r="E49" s="5">
        <v>219.679</v>
      </c>
      <c r="F49" s="4">
        <v>232.084</v>
      </c>
      <c r="G49" s="5">
        <v>285.58300000000003</v>
      </c>
      <c r="H49" s="4">
        <v>195.50299999999999</v>
      </c>
      <c r="I49" s="5">
        <v>240.32300000000001</v>
      </c>
      <c r="J49" s="4">
        <v>203.01900000000001</v>
      </c>
      <c r="K49" s="5">
        <v>402.78699999999998</v>
      </c>
      <c r="L49" s="4">
        <v>221.36699999999999</v>
      </c>
      <c r="M49" s="5">
        <v>322.87099999999998</v>
      </c>
      <c r="N49" s="4">
        <v>176.66200000000001</v>
      </c>
      <c r="O49" s="5">
        <v>211.77600000000001</v>
      </c>
      <c r="P49" s="4">
        <v>167.56399999999999</v>
      </c>
      <c r="Q49" s="5">
        <v>220.53100000000001</v>
      </c>
      <c r="R49" s="4">
        <v>147.32400000000001</v>
      </c>
      <c r="S49" s="5">
        <v>462.46699999999998</v>
      </c>
      <c r="T49" s="4">
        <v>180.745</v>
      </c>
      <c r="U49" s="5">
        <v>205.87899999999999</v>
      </c>
      <c r="V49" s="6">
        <f t="shared" si="16"/>
        <v>185.44569999999999</v>
      </c>
      <c r="W49" s="7">
        <f t="shared" si="16"/>
        <v>286.66520000000003</v>
      </c>
    </row>
    <row r="50" spans="1:23" x14ac:dyDescent="0.2">
      <c r="A50" s="1" t="s">
        <v>32</v>
      </c>
      <c r="B50" s="4">
        <v>173.72300000000001</v>
      </c>
      <c r="C50" s="5">
        <v>310.964</v>
      </c>
      <c r="D50" s="4">
        <v>165.57499999999999</v>
      </c>
      <c r="E50" s="5">
        <v>218.554</v>
      </c>
      <c r="F50" s="4">
        <v>203.44900000000001</v>
      </c>
      <c r="G50" s="5">
        <v>256.55099999999999</v>
      </c>
      <c r="H50" s="4">
        <v>198.25299999999999</v>
      </c>
      <c r="I50" s="5">
        <v>237.47</v>
      </c>
      <c r="J50" s="4">
        <v>185.001</v>
      </c>
      <c r="K50" s="5">
        <v>363.483</v>
      </c>
      <c r="L50" s="4">
        <v>197.94800000000001</v>
      </c>
      <c r="M50" s="5">
        <v>292.02800000000002</v>
      </c>
      <c r="N50" s="4">
        <v>171.66</v>
      </c>
      <c r="O50" s="5">
        <v>204.97</v>
      </c>
      <c r="P50" s="4">
        <v>166.67400000000001</v>
      </c>
      <c r="Q50" s="5">
        <v>217.893</v>
      </c>
      <c r="R50" s="4">
        <v>163.27600000000001</v>
      </c>
      <c r="S50" s="5">
        <v>495.2</v>
      </c>
      <c r="T50" s="4">
        <v>173.37100000000001</v>
      </c>
      <c r="U50" s="5">
        <v>198.24100000000001</v>
      </c>
      <c r="V50" s="6">
        <f t="shared" si="16"/>
        <v>179.89300000000003</v>
      </c>
      <c r="W50" s="7">
        <f t="shared" si="16"/>
        <v>279.53539999999998</v>
      </c>
    </row>
    <row r="51" spans="1:23" x14ac:dyDescent="0.2">
      <c r="A51" s="1" t="s">
        <v>33</v>
      </c>
      <c r="B51" s="4">
        <v>200.536</v>
      </c>
      <c r="C51" s="5">
        <v>361.495</v>
      </c>
      <c r="D51" s="4">
        <v>176.76499999999999</v>
      </c>
      <c r="E51" s="5">
        <v>237.41</v>
      </c>
      <c r="F51" s="4">
        <v>223.49199999999999</v>
      </c>
      <c r="G51" s="5">
        <v>368.09800000000001</v>
      </c>
      <c r="H51" s="4">
        <v>225.99299999999999</v>
      </c>
      <c r="I51" s="5">
        <v>281.61700000000002</v>
      </c>
      <c r="J51" s="4">
        <v>235.767</v>
      </c>
      <c r="K51" s="5">
        <v>439.71899999999999</v>
      </c>
      <c r="L51" s="4">
        <v>232.386</v>
      </c>
      <c r="M51" s="5">
        <v>335.495</v>
      </c>
      <c r="N51" s="4">
        <v>214.477</v>
      </c>
      <c r="O51" s="5">
        <v>258.233</v>
      </c>
      <c r="P51" s="4">
        <v>229.62799999999999</v>
      </c>
      <c r="Q51" s="5">
        <v>298.88600000000002</v>
      </c>
      <c r="R51" s="4">
        <v>159.601</v>
      </c>
      <c r="S51" s="5">
        <v>470.35199999999998</v>
      </c>
      <c r="T51" s="4">
        <v>169.62899999999999</v>
      </c>
      <c r="U51" s="5">
        <v>199.18199999999999</v>
      </c>
      <c r="V51" s="6">
        <f t="shared" si="16"/>
        <v>206.82739999999998</v>
      </c>
      <c r="W51" s="7">
        <f t="shared" si="16"/>
        <v>325.04869999999994</v>
      </c>
    </row>
    <row r="52" spans="1:23" x14ac:dyDescent="0.2">
      <c r="A52" s="1" t="s">
        <v>34</v>
      </c>
      <c r="B52" s="4">
        <v>202.785</v>
      </c>
      <c r="C52" s="5">
        <v>388.387</v>
      </c>
      <c r="D52" s="4">
        <v>208.10499999999999</v>
      </c>
      <c r="E52" s="5">
        <v>273.74799999999999</v>
      </c>
      <c r="F52" s="4">
        <v>215.72499999999999</v>
      </c>
      <c r="G52" s="5">
        <v>280.24200000000002</v>
      </c>
      <c r="H52" s="4">
        <v>277.81</v>
      </c>
      <c r="I52" s="5">
        <v>323.05599999999998</v>
      </c>
      <c r="J52" s="4">
        <v>209.18299999999999</v>
      </c>
      <c r="K52" s="5">
        <v>422.82900000000001</v>
      </c>
      <c r="L52" s="4">
        <v>224.113</v>
      </c>
      <c r="M52" s="5">
        <v>347.35500000000002</v>
      </c>
      <c r="N52" s="4">
        <v>197.238</v>
      </c>
      <c r="O52" s="5">
        <v>238.953</v>
      </c>
      <c r="P52" s="4">
        <v>160.934</v>
      </c>
      <c r="Q52" s="5">
        <v>250.179</v>
      </c>
      <c r="R52" s="4">
        <v>156.827</v>
      </c>
      <c r="S52" s="5">
        <v>497.08800000000002</v>
      </c>
      <c r="T52" s="4">
        <v>200.74600000000001</v>
      </c>
      <c r="U52" s="5">
        <v>231.44399999999999</v>
      </c>
      <c r="V52" s="6">
        <f t="shared" si="16"/>
        <v>205.3466</v>
      </c>
      <c r="W52" s="7">
        <f t="shared" si="16"/>
        <v>325.32810000000006</v>
      </c>
    </row>
    <row r="53" spans="1:23" x14ac:dyDescent="0.2">
      <c r="A53" s="1" t="s">
        <v>35</v>
      </c>
      <c r="B53" s="4">
        <v>176.71299999999999</v>
      </c>
      <c r="C53" s="5">
        <v>320.09699999999998</v>
      </c>
      <c r="D53" s="4">
        <v>169.804</v>
      </c>
      <c r="E53" s="5">
        <v>224.172</v>
      </c>
      <c r="F53" s="4">
        <v>192.654</v>
      </c>
      <c r="G53" s="5">
        <v>286.53100000000001</v>
      </c>
      <c r="H53" s="4">
        <v>207.45400000000001</v>
      </c>
      <c r="I53" s="5">
        <v>246.351</v>
      </c>
      <c r="J53" s="4">
        <v>210.01599999999999</v>
      </c>
      <c r="K53" s="5">
        <v>393.13</v>
      </c>
      <c r="L53" s="4">
        <v>220.41900000000001</v>
      </c>
      <c r="M53" s="5">
        <v>335.54700000000003</v>
      </c>
      <c r="N53" s="4">
        <v>178.97300000000001</v>
      </c>
      <c r="O53" s="5">
        <v>216.441</v>
      </c>
      <c r="P53" s="4">
        <v>158.22900000000001</v>
      </c>
      <c r="Q53" s="5">
        <v>211.71799999999999</v>
      </c>
      <c r="R53" s="4">
        <v>153.83199999999999</v>
      </c>
      <c r="S53" s="5">
        <v>496.43299999999999</v>
      </c>
      <c r="T53" s="4">
        <v>181.18100000000001</v>
      </c>
      <c r="U53" s="5">
        <v>207.01</v>
      </c>
      <c r="V53" s="6">
        <f t="shared" si="16"/>
        <v>184.92750000000001</v>
      </c>
      <c r="W53" s="7">
        <f t="shared" si="16"/>
        <v>293.74300000000005</v>
      </c>
    </row>
    <row r="54" spans="1:23" x14ac:dyDescent="0.2">
      <c r="A54" s="1" t="s">
        <v>36</v>
      </c>
      <c r="B54" s="4">
        <v>148.82900000000001</v>
      </c>
      <c r="C54" s="5">
        <v>267.995</v>
      </c>
      <c r="D54" s="4">
        <v>163.04599999999999</v>
      </c>
      <c r="E54" s="5">
        <v>214.16399999999999</v>
      </c>
      <c r="F54" s="4">
        <v>202.17699999999999</v>
      </c>
      <c r="G54" s="5">
        <v>259.58</v>
      </c>
      <c r="H54" s="4">
        <v>215.202</v>
      </c>
      <c r="I54" s="5">
        <v>259.09100000000001</v>
      </c>
      <c r="J54" s="4">
        <v>193.523</v>
      </c>
      <c r="K54" s="5">
        <v>395.495</v>
      </c>
      <c r="L54" s="4">
        <v>203.071</v>
      </c>
      <c r="M54" s="5">
        <v>315.226</v>
      </c>
      <c r="N54" s="4">
        <v>171.80099999999999</v>
      </c>
      <c r="O54" s="5">
        <v>207.60499999999999</v>
      </c>
      <c r="P54" s="4">
        <v>158.77199999999999</v>
      </c>
      <c r="Q54" s="5">
        <v>206.965</v>
      </c>
      <c r="R54" s="4">
        <v>152.31800000000001</v>
      </c>
      <c r="S54" s="5">
        <v>447.10500000000002</v>
      </c>
      <c r="T54" s="4">
        <v>177.958</v>
      </c>
      <c r="U54" s="5">
        <v>205.48699999999999</v>
      </c>
      <c r="V54" s="6">
        <f t="shared" si="16"/>
        <v>178.66969999999998</v>
      </c>
      <c r="W54" s="7">
        <f t="shared" si="16"/>
        <v>277.87130000000002</v>
      </c>
    </row>
    <row r="55" spans="1:23" x14ac:dyDescent="0.2">
      <c r="A55" s="1" t="s">
        <v>37</v>
      </c>
      <c r="B55" s="4">
        <v>183.64699999999999</v>
      </c>
      <c r="C55" s="5">
        <v>333.98</v>
      </c>
      <c r="D55" s="4">
        <v>196.054</v>
      </c>
      <c r="E55" s="5">
        <v>256.39800000000002</v>
      </c>
      <c r="F55" s="4">
        <v>179.429</v>
      </c>
      <c r="G55" s="5">
        <v>253.90299999999999</v>
      </c>
      <c r="H55" s="4">
        <v>218.55199999999999</v>
      </c>
      <c r="I55" s="5">
        <v>267.95400000000001</v>
      </c>
      <c r="J55" s="4">
        <v>252.18600000000001</v>
      </c>
      <c r="K55" s="5">
        <v>474.54199999999997</v>
      </c>
      <c r="L55" s="4">
        <v>218.35499999999999</v>
      </c>
      <c r="M55" s="5">
        <v>326.29300000000001</v>
      </c>
      <c r="N55" s="4">
        <v>205.14699999999999</v>
      </c>
      <c r="O55" s="5">
        <v>245.46</v>
      </c>
      <c r="P55" s="4">
        <v>160.523</v>
      </c>
      <c r="Q55" s="5">
        <v>234.68299999999999</v>
      </c>
      <c r="R55" s="4">
        <v>170.685</v>
      </c>
      <c r="S55" s="5">
        <v>513.81799999999998</v>
      </c>
      <c r="T55" s="4">
        <v>213.297</v>
      </c>
      <c r="U55" s="5">
        <v>245.22499999999999</v>
      </c>
      <c r="V55" s="6">
        <f t="shared" si="16"/>
        <v>199.78749999999997</v>
      </c>
      <c r="W55" s="7">
        <f t="shared" si="16"/>
        <v>315.22559999999999</v>
      </c>
    </row>
    <row r="56" spans="1:23" x14ac:dyDescent="0.2">
      <c r="A56" s="1" t="s">
        <v>38</v>
      </c>
      <c r="B56" s="4">
        <v>242.797</v>
      </c>
      <c r="C56" s="5">
        <v>444.25</v>
      </c>
      <c r="D56" s="4">
        <v>160.44499999999999</v>
      </c>
      <c r="E56" s="5">
        <v>222.67</v>
      </c>
      <c r="F56" s="4">
        <v>197.90299999999999</v>
      </c>
      <c r="G56" s="5">
        <v>253.95099999999999</v>
      </c>
      <c r="H56" s="4">
        <v>264.09199999999998</v>
      </c>
      <c r="I56" s="5">
        <v>313.95800000000003</v>
      </c>
      <c r="J56" s="4">
        <v>275.416</v>
      </c>
      <c r="K56" s="5">
        <v>495.57499999999999</v>
      </c>
      <c r="L56" s="4">
        <v>190.239</v>
      </c>
      <c r="M56" s="5">
        <v>304.12900000000002</v>
      </c>
      <c r="N56" s="4">
        <v>172.00299999999999</v>
      </c>
      <c r="O56" s="5">
        <v>220.35599999999999</v>
      </c>
      <c r="P56" s="4">
        <v>174.80799999999999</v>
      </c>
      <c r="Q56" s="5">
        <v>240.69900000000001</v>
      </c>
      <c r="R56" s="4">
        <v>148.476</v>
      </c>
      <c r="S56" s="5">
        <v>473.99200000000002</v>
      </c>
      <c r="T56" s="4">
        <v>209.946</v>
      </c>
      <c r="U56" s="5">
        <v>236.45599999999999</v>
      </c>
      <c r="V56" s="6">
        <f t="shared" si="16"/>
        <v>203.61250000000001</v>
      </c>
      <c r="W56" s="7">
        <f t="shared" si="16"/>
        <v>320.60360000000003</v>
      </c>
    </row>
    <row r="57" spans="1:23" x14ac:dyDescent="0.2">
      <c r="A57" s="1" t="s">
        <v>39</v>
      </c>
      <c r="B57" s="4">
        <v>184.625</v>
      </c>
      <c r="C57" s="5">
        <v>339.48200000000003</v>
      </c>
      <c r="D57" s="4">
        <v>189.78700000000001</v>
      </c>
      <c r="E57" s="5">
        <v>246.15</v>
      </c>
      <c r="F57" s="4">
        <v>199.221</v>
      </c>
      <c r="G57" s="5">
        <v>252.65600000000001</v>
      </c>
      <c r="H57" s="4">
        <v>217.67500000000001</v>
      </c>
      <c r="I57" s="5">
        <v>263.21800000000002</v>
      </c>
      <c r="J57" s="4">
        <v>195.79</v>
      </c>
      <c r="K57" s="5">
        <v>380.40199999999999</v>
      </c>
      <c r="L57" s="4">
        <v>226.739</v>
      </c>
      <c r="M57" s="5">
        <v>329.27</v>
      </c>
      <c r="N57" s="4">
        <v>207.6</v>
      </c>
      <c r="O57" s="5">
        <v>247.40600000000001</v>
      </c>
      <c r="P57" s="4">
        <v>184.41200000000001</v>
      </c>
      <c r="Q57" s="5">
        <v>239.29</v>
      </c>
      <c r="R57" s="4">
        <v>196.58</v>
      </c>
      <c r="S57" s="5">
        <v>580.87800000000004</v>
      </c>
      <c r="T57" s="4">
        <v>196.11</v>
      </c>
      <c r="U57" s="5">
        <v>222.17500000000001</v>
      </c>
      <c r="V57" s="6">
        <f t="shared" si="16"/>
        <v>199.85389999999998</v>
      </c>
      <c r="W57" s="7">
        <f t="shared" si="16"/>
        <v>310.09270000000004</v>
      </c>
    </row>
    <row r="58" spans="1:23" x14ac:dyDescent="0.2">
      <c r="A58" s="1" t="s">
        <v>40</v>
      </c>
      <c r="B58" s="4">
        <v>186.32400000000001</v>
      </c>
      <c r="C58" s="5">
        <v>339.59100000000001</v>
      </c>
      <c r="D58" s="4">
        <v>177.435</v>
      </c>
      <c r="E58" s="5">
        <v>232.66300000000001</v>
      </c>
      <c r="F58" s="4">
        <v>183.446</v>
      </c>
      <c r="G58" s="5">
        <v>236.14</v>
      </c>
      <c r="H58" s="4">
        <v>207.09399999999999</v>
      </c>
      <c r="I58" s="5">
        <v>247.38900000000001</v>
      </c>
      <c r="J58" s="4">
        <v>215.60599999999999</v>
      </c>
      <c r="K58" s="5">
        <v>446.488</v>
      </c>
      <c r="L58" s="4">
        <v>216.63</v>
      </c>
      <c r="M58" s="5">
        <v>314.053</v>
      </c>
      <c r="N58" s="4">
        <v>188.98099999999999</v>
      </c>
      <c r="O58" s="5">
        <v>225.97900000000001</v>
      </c>
      <c r="P58" s="4">
        <v>161.55600000000001</v>
      </c>
      <c r="Q58" s="5">
        <v>210.404</v>
      </c>
      <c r="R58" s="4">
        <v>162.25800000000001</v>
      </c>
      <c r="S58" s="5">
        <v>461.91</v>
      </c>
      <c r="T58" s="4">
        <v>226.09200000000001</v>
      </c>
      <c r="U58" s="5">
        <v>252.50299999999999</v>
      </c>
      <c r="V58" s="6">
        <f t="shared" si="16"/>
        <v>192.54220000000001</v>
      </c>
      <c r="W58" s="7">
        <f t="shared" si="16"/>
        <v>296.71200000000005</v>
      </c>
    </row>
    <row r="59" spans="1:23" x14ac:dyDescent="0.2">
      <c r="A59" s="2" t="s">
        <v>17</v>
      </c>
      <c r="B59" s="8">
        <v>192.905</v>
      </c>
      <c r="C59" s="9">
        <v>210.61699999999999</v>
      </c>
      <c r="D59" s="8">
        <v>187.321</v>
      </c>
      <c r="E59" s="9">
        <v>247.78200000000001</v>
      </c>
      <c r="F59" s="8">
        <v>254.22399999999999</v>
      </c>
      <c r="G59" s="9">
        <v>448.05599999999998</v>
      </c>
      <c r="H59" s="8">
        <v>234.023</v>
      </c>
      <c r="I59" s="9">
        <v>279.04899999999998</v>
      </c>
      <c r="J59" s="8">
        <v>164.005</v>
      </c>
      <c r="K59" s="9">
        <v>387.54899999999998</v>
      </c>
      <c r="L59" s="8">
        <v>247.63399999999999</v>
      </c>
      <c r="M59" s="9">
        <v>409.94299999999998</v>
      </c>
      <c r="N59" s="8">
        <v>208.76599999999999</v>
      </c>
      <c r="O59" s="9">
        <v>263.62099999999998</v>
      </c>
      <c r="P59" s="8">
        <v>126.244</v>
      </c>
      <c r="Q59" s="9">
        <v>200.19900000000001</v>
      </c>
      <c r="R59" s="8">
        <v>187.215</v>
      </c>
      <c r="S59" s="9">
        <v>634.65099999999995</v>
      </c>
      <c r="T59" s="8">
        <v>218.81800000000001</v>
      </c>
      <c r="U59" s="9">
        <v>253.852</v>
      </c>
      <c r="V59" s="6">
        <f t="shared" si="16"/>
        <v>202.1155</v>
      </c>
      <c r="W59" s="7">
        <f t="shared" si="16"/>
        <v>333.53189999999995</v>
      </c>
    </row>
  </sheetData>
  <mergeCells count="22">
    <mergeCell ref="L1:M1"/>
    <mergeCell ref="B1:C1"/>
    <mergeCell ref="D1:E1"/>
    <mergeCell ref="F1:G1"/>
    <mergeCell ref="H1:I1"/>
    <mergeCell ref="J1:K1"/>
    <mergeCell ref="B31:C31"/>
    <mergeCell ref="D31:E31"/>
    <mergeCell ref="F31:G31"/>
    <mergeCell ref="H31:I31"/>
    <mergeCell ref="J31:K31"/>
    <mergeCell ref="V31:W31"/>
    <mergeCell ref="N1:O1"/>
    <mergeCell ref="P1:Q1"/>
    <mergeCell ref="R1:S1"/>
    <mergeCell ref="T1:U1"/>
    <mergeCell ref="V1:W1"/>
    <mergeCell ref="L31:M31"/>
    <mergeCell ref="N31:O31"/>
    <mergeCell ref="P31:Q31"/>
    <mergeCell ref="R31:S31"/>
    <mergeCell ref="T31:U31"/>
  </mergeCells>
  <conditionalFormatting sqref="B2:B29">
    <cfRule type="colorScale" priority="44">
      <colorScale>
        <cfvo type="min"/>
        <cfvo type="formula" val="$B$29"/>
        <cfvo type="max"/>
        <color rgb="FF008000"/>
        <color rgb="FFFFEB84"/>
        <color rgb="FFFF0000"/>
      </colorScale>
    </cfRule>
  </conditionalFormatting>
  <conditionalFormatting sqref="C2:C29">
    <cfRule type="colorScale" priority="43">
      <colorScale>
        <cfvo type="min"/>
        <cfvo type="formula" val="$C$29"/>
        <cfvo type="max"/>
        <color rgb="FF008000"/>
        <color rgb="FFFFEB84"/>
        <color rgb="FFFF0000"/>
      </colorScale>
    </cfRule>
  </conditionalFormatting>
  <conditionalFormatting sqref="D2:D29">
    <cfRule type="colorScale" priority="42">
      <colorScale>
        <cfvo type="min"/>
        <cfvo type="formula" val="$D$29"/>
        <cfvo type="max"/>
        <color rgb="FF008000"/>
        <color rgb="FFFFEB84"/>
        <color rgb="FFFF0000"/>
      </colorScale>
    </cfRule>
  </conditionalFormatting>
  <conditionalFormatting sqref="E2:E29">
    <cfRule type="colorScale" priority="41">
      <colorScale>
        <cfvo type="min"/>
        <cfvo type="formula" val="$E$29"/>
        <cfvo type="max"/>
        <color rgb="FF008000"/>
        <color rgb="FFFFEB84"/>
        <color rgb="FFFF0000"/>
      </colorScale>
    </cfRule>
  </conditionalFormatting>
  <conditionalFormatting sqref="F2:F29">
    <cfRule type="colorScale" priority="40">
      <colorScale>
        <cfvo type="min"/>
        <cfvo type="formula" val="$F$29"/>
        <cfvo type="max"/>
        <color rgb="FF008000"/>
        <color rgb="FFFFEB84"/>
        <color rgb="FFFF0000"/>
      </colorScale>
    </cfRule>
  </conditionalFormatting>
  <conditionalFormatting sqref="G2:G29">
    <cfRule type="colorScale" priority="39">
      <colorScale>
        <cfvo type="min"/>
        <cfvo type="formula" val="$G$29"/>
        <cfvo type="max"/>
        <color rgb="FF008000"/>
        <color rgb="FFFFEB84"/>
        <color rgb="FFFF0000"/>
      </colorScale>
    </cfRule>
  </conditionalFormatting>
  <conditionalFormatting sqref="H2:H29">
    <cfRule type="colorScale" priority="38">
      <colorScale>
        <cfvo type="min"/>
        <cfvo type="formula" val="$H$29"/>
        <cfvo type="max"/>
        <color rgb="FF008000"/>
        <color rgb="FFFFEB84"/>
        <color rgb="FFFF0000"/>
      </colorScale>
    </cfRule>
  </conditionalFormatting>
  <conditionalFormatting sqref="I2:I29">
    <cfRule type="colorScale" priority="37">
      <colorScale>
        <cfvo type="min"/>
        <cfvo type="formula" val="$I$29"/>
        <cfvo type="max"/>
        <color rgb="FF008000"/>
        <color rgb="FFFFEB84"/>
        <color rgb="FFFF0000"/>
      </colorScale>
    </cfRule>
  </conditionalFormatting>
  <conditionalFormatting sqref="J2:J29">
    <cfRule type="colorScale" priority="36">
      <colorScale>
        <cfvo type="min"/>
        <cfvo type="formula" val="$J$29"/>
        <cfvo type="max"/>
        <color rgb="FF008000"/>
        <color rgb="FFFFEB84"/>
        <color rgb="FFFF0000"/>
      </colorScale>
    </cfRule>
  </conditionalFormatting>
  <conditionalFormatting sqref="K2:K29">
    <cfRule type="colorScale" priority="35">
      <colorScale>
        <cfvo type="min"/>
        <cfvo type="formula" val="$K$29"/>
        <cfvo type="max"/>
        <color rgb="FF008000"/>
        <color rgb="FFFFEB84"/>
        <color rgb="FFFF0000"/>
      </colorScale>
    </cfRule>
  </conditionalFormatting>
  <conditionalFormatting sqref="L2:L29">
    <cfRule type="colorScale" priority="34">
      <colorScale>
        <cfvo type="min"/>
        <cfvo type="formula" val="$L$29"/>
        <cfvo type="max"/>
        <color rgb="FF008000"/>
        <color rgb="FFFFEB84"/>
        <color rgb="FFFF0000"/>
      </colorScale>
    </cfRule>
  </conditionalFormatting>
  <conditionalFormatting sqref="M2:M29">
    <cfRule type="colorScale" priority="33">
      <colorScale>
        <cfvo type="min"/>
        <cfvo type="formula" val="$M$29"/>
        <cfvo type="max"/>
        <color rgb="FF008000"/>
        <color rgb="FFFFEB84"/>
        <color rgb="FFFF0000"/>
      </colorScale>
    </cfRule>
  </conditionalFormatting>
  <conditionalFormatting sqref="N2:N29">
    <cfRule type="colorScale" priority="32">
      <colorScale>
        <cfvo type="min"/>
        <cfvo type="formula" val="$N$29"/>
        <cfvo type="max"/>
        <color rgb="FF008000"/>
        <color rgb="FFFFEB84"/>
        <color rgb="FFFF0000"/>
      </colorScale>
    </cfRule>
  </conditionalFormatting>
  <conditionalFormatting sqref="O2:O29">
    <cfRule type="colorScale" priority="31">
      <colorScale>
        <cfvo type="min"/>
        <cfvo type="formula" val="$O$29"/>
        <cfvo type="max"/>
        <color rgb="FF008000"/>
        <color rgb="FFFFEB84"/>
        <color rgb="FFFF0000"/>
      </colorScale>
    </cfRule>
  </conditionalFormatting>
  <conditionalFormatting sqref="P2:P29">
    <cfRule type="colorScale" priority="30">
      <colorScale>
        <cfvo type="min"/>
        <cfvo type="formula" val="$P$29"/>
        <cfvo type="max"/>
        <color rgb="FF008000"/>
        <color rgb="FFFFEB84"/>
        <color rgb="FFFF0000"/>
      </colorScale>
    </cfRule>
  </conditionalFormatting>
  <conditionalFormatting sqref="Q2:Q29">
    <cfRule type="colorScale" priority="29">
      <colorScale>
        <cfvo type="min"/>
        <cfvo type="formula" val="$Q$29"/>
        <cfvo type="max"/>
        <color rgb="FF008000"/>
        <color rgb="FFFFEB84"/>
        <color rgb="FFFF0000"/>
      </colorScale>
    </cfRule>
  </conditionalFormatting>
  <conditionalFormatting sqref="R2:R29">
    <cfRule type="colorScale" priority="28">
      <colorScale>
        <cfvo type="min"/>
        <cfvo type="formula" val="$R$29"/>
        <cfvo type="max"/>
        <color rgb="FF008000"/>
        <color rgb="FFFFEB84"/>
        <color rgb="FFFF0000"/>
      </colorScale>
    </cfRule>
  </conditionalFormatting>
  <conditionalFormatting sqref="S2:S29">
    <cfRule type="colorScale" priority="27">
      <colorScale>
        <cfvo type="min"/>
        <cfvo type="formula" val="$S$29"/>
        <cfvo type="max"/>
        <color rgb="FF008000"/>
        <color rgb="FFFFEB84"/>
        <color rgb="FFFF0000"/>
      </colorScale>
    </cfRule>
  </conditionalFormatting>
  <conditionalFormatting sqref="T2:T29">
    <cfRule type="colorScale" priority="26">
      <colorScale>
        <cfvo type="min"/>
        <cfvo type="formula" val="$T$29"/>
        <cfvo type="max"/>
        <color rgb="FF008000"/>
        <color rgb="FFFFEB84"/>
        <color rgb="FFFF0000"/>
      </colorScale>
    </cfRule>
  </conditionalFormatting>
  <conditionalFormatting sqref="U2:U29">
    <cfRule type="colorScale" priority="25">
      <colorScale>
        <cfvo type="min"/>
        <cfvo type="formula" val="$U$29"/>
        <cfvo type="max"/>
        <color rgb="FF008000"/>
        <color rgb="FFFFEB84"/>
        <color rgb="FFFF0000"/>
      </colorScale>
    </cfRule>
  </conditionalFormatting>
  <conditionalFormatting sqref="V2:V29">
    <cfRule type="colorScale" priority="24">
      <colorScale>
        <cfvo type="min"/>
        <cfvo type="formula" val="$V$29"/>
        <cfvo type="max"/>
        <color rgb="FF008000"/>
        <color rgb="FFFFEB84"/>
        <color rgb="FFFF0000"/>
      </colorScale>
    </cfRule>
  </conditionalFormatting>
  <conditionalFormatting sqref="W2:W29">
    <cfRule type="colorScale" priority="23">
      <colorScale>
        <cfvo type="min"/>
        <cfvo type="formula" val="$W$29"/>
        <cfvo type="max"/>
        <color rgb="FF008000"/>
        <color rgb="FFFFEB84"/>
        <color rgb="FFFF0000"/>
      </colorScale>
    </cfRule>
  </conditionalFormatting>
  <conditionalFormatting sqref="B32:B59">
    <cfRule type="colorScale" priority="22">
      <colorScale>
        <cfvo type="formula" val="$B$29/2"/>
        <cfvo type="formula" val="$B$29"/>
        <cfvo type="formula" val="$B$29*2"/>
        <color rgb="FF008000"/>
        <color rgb="FFFFEB84"/>
        <color rgb="FFFF0000"/>
      </colorScale>
    </cfRule>
  </conditionalFormatting>
  <conditionalFormatting sqref="C32:C59">
    <cfRule type="colorScale" priority="21">
      <colorScale>
        <cfvo type="formula" val="$C$29/2"/>
        <cfvo type="formula" val="$C$29"/>
        <cfvo type="formula" val="$C$29*2"/>
        <color rgb="FF008000"/>
        <color rgb="FFFFEB84"/>
        <color rgb="FFFF0000"/>
      </colorScale>
    </cfRule>
  </conditionalFormatting>
  <conditionalFormatting sqref="D32:D59">
    <cfRule type="colorScale" priority="20">
      <colorScale>
        <cfvo type="formula" val="$D$29/2"/>
        <cfvo type="formula" val="$D$29"/>
        <cfvo type="formula" val="$D$29*2"/>
        <color rgb="FF008000"/>
        <color rgb="FFFFEB84"/>
        <color rgb="FFFF0000"/>
      </colorScale>
    </cfRule>
  </conditionalFormatting>
  <conditionalFormatting sqref="E32:E59">
    <cfRule type="colorScale" priority="19">
      <colorScale>
        <cfvo type="formula" val="$E$29/2"/>
        <cfvo type="formula" val="$E$29"/>
        <cfvo type="formula" val="$E$29*2"/>
        <color rgb="FF008000"/>
        <color rgb="FFFFEB84"/>
        <color rgb="FFFF0000"/>
      </colorScale>
    </cfRule>
  </conditionalFormatting>
  <conditionalFormatting sqref="F32:F59">
    <cfRule type="colorScale" priority="18">
      <colorScale>
        <cfvo type="formula" val="$F$29/2"/>
        <cfvo type="formula" val="$F$29"/>
        <cfvo type="formula" val="$F$29*2"/>
        <color rgb="FF008000"/>
        <color rgb="FFFFEB84"/>
        <color rgb="FFFF0000"/>
      </colorScale>
    </cfRule>
  </conditionalFormatting>
  <conditionalFormatting sqref="G32:G59">
    <cfRule type="colorScale" priority="17">
      <colorScale>
        <cfvo type="formula" val="$G$29/2"/>
        <cfvo type="formula" val="$G$29"/>
        <cfvo type="formula" val="$G$29*2"/>
        <color rgb="FF008000"/>
        <color rgb="FFFFEB84"/>
        <color rgb="FFFF0000"/>
      </colorScale>
    </cfRule>
  </conditionalFormatting>
  <conditionalFormatting sqref="H32:H59">
    <cfRule type="colorScale" priority="16">
      <colorScale>
        <cfvo type="formula" val="$H$29/2"/>
        <cfvo type="formula" val="$H$29"/>
        <cfvo type="formula" val="$H$29*2"/>
        <color rgb="FF008000"/>
        <color rgb="FFFFEB84"/>
        <color rgb="FFFF0000"/>
      </colorScale>
    </cfRule>
  </conditionalFormatting>
  <conditionalFormatting sqref="I32:I59">
    <cfRule type="colorScale" priority="15">
      <colorScale>
        <cfvo type="formula" val="$I$29/2"/>
        <cfvo type="formula" val="$I$29"/>
        <cfvo type="formula" val="$I$29*2"/>
        <color rgb="FF008000"/>
        <color rgb="FFFFEB84"/>
        <color rgb="FFFF0000"/>
      </colorScale>
    </cfRule>
  </conditionalFormatting>
  <conditionalFormatting sqref="J32:J59">
    <cfRule type="colorScale" priority="14">
      <colorScale>
        <cfvo type="formula" val="$J$29/2"/>
        <cfvo type="formula" val="$J$29"/>
        <cfvo type="formula" val="$J$29*2"/>
        <color rgb="FF008000"/>
        <color rgb="FFFFEB84"/>
        <color rgb="FFFF0000"/>
      </colorScale>
    </cfRule>
  </conditionalFormatting>
  <conditionalFormatting sqref="K32:K59">
    <cfRule type="colorScale" priority="13">
      <colorScale>
        <cfvo type="formula" val="$K$29/2"/>
        <cfvo type="formula" val="$K$29"/>
        <cfvo type="formula" val="$K$29*2"/>
        <color rgb="FF008000"/>
        <color rgb="FFFFEB84"/>
        <color rgb="FFFF0000"/>
      </colorScale>
    </cfRule>
  </conditionalFormatting>
  <conditionalFormatting sqref="L32:L59">
    <cfRule type="colorScale" priority="12">
      <colorScale>
        <cfvo type="formula" val="$L$29/2"/>
        <cfvo type="formula" val="$L$29"/>
        <cfvo type="formula" val="$L$29*2"/>
        <color rgb="FF008000"/>
        <color rgb="FFFFEB84"/>
        <color rgb="FFFF0000"/>
      </colorScale>
    </cfRule>
  </conditionalFormatting>
  <conditionalFormatting sqref="M32:M59">
    <cfRule type="colorScale" priority="11">
      <colorScale>
        <cfvo type="formula" val="$M$29/2"/>
        <cfvo type="formula" val="$M$29"/>
        <cfvo type="formula" val="$M$29*2"/>
        <color rgb="FF008000"/>
        <color rgb="FFFFEB84"/>
        <color rgb="FFFF0000"/>
      </colorScale>
    </cfRule>
  </conditionalFormatting>
  <conditionalFormatting sqref="N32:N59">
    <cfRule type="colorScale" priority="10">
      <colorScale>
        <cfvo type="formula" val="$N$29/2"/>
        <cfvo type="formula" val="$N$29"/>
        <cfvo type="formula" val="$N$29*2"/>
        <color rgb="FF008000"/>
        <color rgb="FFFFEB84"/>
        <color rgb="FFFF0000"/>
      </colorScale>
    </cfRule>
  </conditionalFormatting>
  <conditionalFormatting sqref="O32:O59">
    <cfRule type="colorScale" priority="9">
      <colorScale>
        <cfvo type="formula" val="$O$29/2"/>
        <cfvo type="formula" val="$O$29"/>
        <cfvo type="formula" val="$O$29*2"/>
        <color rgb="FF008000"/>
        <color rgb="FFFFEB84"/>
        <color rgb="FFFF0000"/>
      </colorScale>
    </cfRule>
  </conditionalFormatting>
  <conditionalFormatting sqref="P32:P59">
    <cfRule type="colorScale" priority="8">
      <colorScale>
        <cfvo type="formula" val="$P$29/2"/>
        <cfvo type="formula" val="$P$29"/>
        <cfvo type="formula" val="$P$29*2"/>
        <color rgb="FF008000"/>
        <color rgb="FFFFEB84"/>
        <color rgb="FFFF0000"/>
      </colorScale>
    </cfRule>
  </conditionalFormatting>
  <conditionalFormatting sqref="Q32:Q59">
    <cfRule type="colorScale" priority="7">
      <colorScale>
        <cfvo type="formula" val="$Q$29/2"/>
        <cfvo type="formula" val="$Q$29"/>
        <cfvo type="formula" val="$Q$29*2"/>
        <color rgb="FF008000"/>
        <color rgb="FFFFEB84"/>
        <color rgb="FFFF0000"/>
      </colorScale>
    </cfRule>
  </conditionalFormatting>
  <conditionalFormatting sqref="R32:R59">
    <cfRule type="colorScale" priority="6">
      <colorScale>
        <cfvo type="formula" val="$R$29/2"/>
        <cfvo type="formula" val="$R$29"/>
        <cfvo type="formula" val="$R$29*2"/>
        <color rgb="FF008000"/>
        <color rgb="FFFFEB84"/>
        <color rgb="FFFF0000"/>
      </colorScale>
    </cfRule>
  </conditionalFormatting>
  <conditionalFormatting sqref="S32:S59">
    <cfRule type="colorScale" priority="5">
      <colorScale>
        <cfvo type="formula" val="$S$29/2"/>
        <cfvo type="formula" val="$S$29"/>
        <cfvo type="formula" val="$S$29*2"/>
        <color rgb="FF008000"/>
        <color rgb="FFFFEB84"/>
        <color rgb="FFFF0000"/>
      </colorScale>
    </cfRule>
  </conditionalFormatting>
  <conditionalFormatting sqref="T32:T59">
    <cfRule type="colorScale" priority="4">
      <colorScale>
        <cfvo type="formula" val="$T$29/2"/>
        <cfvo type="formula" val="$T$29"/>
        <cfvo type="formula" val="$T$29*2"/>
        <color rgb="FF008000"/>
        <color rgb="FFFFEB84"/>
        <color rgb="FFFF0000"/>
      </colorScale>
    </cfRule>
  </conditionalFormatting>
  <conditionalFormatting sqref="U32:U59">
    <cfRule type="colorScale" priority="3">
      <colorScale>
        <cfvo type="formula" val="$U$29/2"/>
        <cfvo type="formula" val="$U$29"/>
        <cfvo type="formula" val="$U$29*2"/>
        <color rgb="FF008000"/>
        <color rgb="FFFFEB84"/>
        <color rgb="FFFF0000"/>
      </colorScale>
    </cfRule>
  </conditionalFormatting>
  <conditionalFormatting sqref="V32:V59">
    <cfRule type="colorScale" priority="2">
      <colorScale>
        <cfvo type="formula" val="$V$29/2"/>
        <cfvo type="formula" val="$V$29"/>
        <cfvo type="formula" val="$V$29*2"/>
        <color rgb="FF008000"/>
        <color rgb="FFFFEB84"/>
        <color rgb="FFFF0000"/>
      </colorScale>
    </cfRule>
  </conditionalFormatting>
  <conditionalFormatting sqref="W32:W59">
    <cfRule type="colorScale" priority="1">
      <colorScale>
        <cfvo type="formula" val="$W$29/2"/>
        <cfvo type="formula" val="$W$29"/>
        <cfvo type="formula" val="$W$29*2"/>
        <color rgb="FF008000"/>
        <color rgb="FFFFEB84"/>
        <color rgb="FFFF0000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4294967292" verticalDpi="4294967292" r:id="rId1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9"/>
  <sheetViews>
    <sheetView topLeftCell="E13" zoomScale="85" zoomScaleNormal="85" zoomScalePageLayoutView="110" workbookViewId="0">
      <selection activeCell="AB50" sqref="AB50"/>
    </sheetView>
  </sheetViews>
  <sheetFormatPr defaultColWidth="11.42578125" defaultRowHeight="12.75" x14ac:dyDescent="0.2"/>
  <cols>
    <col min="1" max="1" width="20.85546875" bestFit="1" customWidth="1"/>
  </cols>
  <sheetData>
    <row r="1" spans="1:39" x14ac:dyDescent="0.2">
      <c r="A1" s="2" t="s">
        <v>49</v>
      </c>
      <c r="B1" s="14">
        <v>1</v>
      </c>
      <c r="C1" s="14"/>
      <c r="D1" s="14">
        <v>2</v>
      </c>
      <c r="E1" s="14"/>
      <c r="F1" s="14">
        <v>3</v>
      </c>
      <c r="G1" s="14"/>
      <c r="H1" s="14">
        <v>4</v>
      </c>
      <c r="I1" s="14"/>
      <c r="J1" s="14">
        <v>5</v>
      </c>
      <c r="K1" s="14"/>
      <c r="L1" s="14">
        <v>6</v>
      </c>
      <c r="M1" s="14"/>
      <c r="N1" s="14">
        <v>7</v>
      </c>
      <c r="O1" s="14"/>
      <c r="P1" s="14">
        <v>8</v>
      </c>
      <c r="Q1" s="14"/>
      <c r="R1" s="14">
        <v>9</v>
      </c>
      <c r="S1" s="14"/>
      <c r="T1" s="14">
        <v>10</v>
      </c>
      <c r="U1" s="14"/>
      <c r="V1" s="14" t="s">
        <v>1</v>
      </c>
      <c r="W1" s="14"/>
      <c r="AI1" s="3" t="s">
        <v>42</v>
      </c>
      <c r="AJ1" s="3" t="s">
        <v>43</v>
      </c>
      <c r="AK1" s="3" t="s">
        <v>44</v>
      </c>
      <c r="AL1" s="3" t="s">
        <v>45</v>
      </c>
      <c r="AM1" s="3" t="s">
        <v>46</v>
      </c>
    </row>
    <row r="2" spans="1:39" x14ac:dyDescent="0.2">
      <c r="A2" s="1" t="s">
        <v>2</v>
      </c>
      <c r="B2" s="4">
        <v>212.14500000000001</v>
      </c>
      <c r="C2" s="5">
        <v>400.30700000000002</v>
      </c>
      <c r="D2" s="4">
        <v>224.58799999999999</v>
      </c>
      <c r="E2" s="5">
        <v>288.48599999999999</v>
      </c>
      <c r="F2" s="4">
        <v>291.52800000000002</v>
      </c>
      <c r="G2" s="5">
        <v>350.72</v>
      </c>
      <c r="H2" s="4">
        <v>244.23599999999999</v>
      </c>
      <c r="I2" s="5">
        <v>300.91000000000003</v>
      </c>
      <c r="J2" s="4">
        <v>212.92</v>
      </c>
      <c r="K2" s="5">
        <v>463.30500000000001</v>
      </c>
      <c r="L2" s="4">
        <v>262.21499999999997</v>
      </c>
      <c r="M2" s="5">
        <v>398.96800000000002</v>
      </c>
      <c r="N2" s="4">
        <v>200.86</v>
      </c>
      <c r="O2" s="5">
        <v>249.76900000000001</v>
      </c>
      <c r="P2" s="4">
        <v>229.03399999999999</v>
      </c>
      <c r="Q2" s="5">
        <v>318.57299999999998</v>
      </c>
      <c r="R2" s="4">
        <v>186.45099999999999</v>
      </c>
      <c r="S2" s="5">
        <v>629.673</v>
      </c>
      <c r="T2" s="4">
        <v>314.95100000000002</v>
      </c>
      <c r="U2" s="5">
        <v>343.101</v>
      </c>
      <c r="V2" s="6">
        <f t="shared" ref="V2:W29" si="0">(B2+D2+F2+H2+J2+L2+N2+P2+R2+T2)/10</f>
        <v>237.89279999999999</v>
      </c>
      <c r="W2" s="7">
        <f t="shared" si="0"/>
        <v>374.38120000000004</v>
      </c>
      <c r="Y2" s="13">
        <f>C2</f>
        <v>400.30700000000002</v>
      </c>
      <c r="Z2" s="13">
        <f>E2</f>
        <v>288.48599999999999</v>
      </c>
      <c r="AA2" s="13">
        <f>G2</f>
        <v>350.72</v>
      </c>
      <c r="AB2" s="13">
        <f>I2</f>
        <v>300.91000000000003</v>
      </c>
      <c r="AC2" s="13">
        <f>K2</f>
        <v>463.30500000000001</v>
      </c>
      <c r="AD2" s="13">
        <f>M2</f>
        <v>398.96800000000002</v>
      </c>
      <c r="AE2" s="13">
        <f>O2</f>
        <v>249.76900000000001</v>
      </c>
      <c r="AF2" s="13">
        <f>Q2</f>
        <v>318.57299999999998</v>
      </c>
      <c r="AG2" s="13">
        <f>S2</f>
        <v>629.673</v>
      </c>
      <c r="AH2" s="13">
        <f>U2</f>
        <v>343.101</v>
      </c>
      <c r="AI2">
        <f>_xlfn.QUARTILE.INC(Y2:AH2,0)</f>
        <v>249.76900000000001</v>
      </c>
      <c r="AJ2">
        <f>_xlfn.QUARTILE.INC(Y2:AH2,1)</f>
        <v>305.32575000000003</v>
      </c>
      <c r="AK2">
        <f>_xlfn.QUARTILE.INC(Y2:AH2,2)</f>
        <v>346.91050000000001</v>
      </c>
      <c r="AL2">
        <f>_xlfn.QUARTILE.INC(Y2:AH2,3)</f>
        <v>399.97225000000003</v>
      </c>
      <c r="AM2">
        <f>_xlfn.QUARTILE.INC(Y2:AH2,4)</f>
        <v>629.673</v>
      </c>
    </row>
    <row r="3" spans="1:39" x14ac:dyDescent="0.2">
      <c r="A3" s="1" t="s">
        <v>21</v>
      </c>
      <c r="B3" s="4">
        <v>221.102</v>
      </c>
      <c r="C3" s="5">
        <v>396.95699999999999</v>
      </c>
      <c r="D3" s="4">
        <v>182.92699999999999</v>
      </c>
      <c r="E3" s="5">
        <v>251.708</v>
      </c>
      <c r="F3" s="4">
        <v>228.29900000000001</v>
      </c>
      <c r="G3" s="5">
        <v>292.51400000000001</v>
      </c>
      <c r="H3" s="4">
        <v>215.00299999999999</v>
      </c>
      <c r="I3" s="5">
        <v>278.18799999999999</v>
      </c>
      <c r="J3" s="4">
        <v>250.71100000000001</v>
      </c>
      <c r="K3" s="5">
        <v>471.08100000000002</v>
      </c>
      <c r="L3" s="4">
        <v>250.273</v>
      </c>
      <c r="M3" s="5">
        <v>412.16699999999997</v>
      </c>
      <c r="N3" s="4">
        <v>227.80600000000001</v>
      </c>
      <c r="O3" s="5">
        <v>290.54000000000002</v>
      </c>
      <c r="P3" s="4">
        <v>258.12299999999999</v>
      </c>
      <c r="Q3" s="5">
        <v>345.52699999999999</v>
      </c>
      <c r="R3" s="4">
        <v>213.042</v>
      </c>
      <c r="S3" s="5">
        <v>655.56</v>
      </c>
      <c r="T3" s="4">
        <v>226.291</v>
      </c>
      <c r="U3" s="5">
        <v>264.81900000000002</v>
      </c>
      <c r="V3" s="6">
        <f t="shared" si="0"/>
        <v>227.35769999999997</v>
      </c>
      <c r="W3" s="7">
        <f t="shared" si="0"/>
        <v>365.90609999999998</v>
      </c>
      <c r="Y3" s="13">
        <f t="shared" ref="Y3:Y29" si="1">C3</f>
        <v>396.95699999999999</v>
      </c>
      <c r="Z3" s="13">
        <f t="shared" ref="Z3:Z29" si="2">E3</f>
        <v>251.708</v>
      </c>
      <c r="AA3" s="13">
        <f t="shared" ref="AA3:AA29" si="3">G3</f>
        <v>292.51400000000001</v>
      </c>
      <c r="AB3" s="13">
        <f t="shared" ref="AB3:AB29" si="4">I3</f>
        <v>278.18799999999999</v>
      </c>
      <c r="AC3" s="13">
        <f t="shared" ref="AC3:AC29" si="5">K3</f>
        <v>471.08100000000002</v>
      </c>
      <c r="AD3" s="13">
        <f t="shared" ref="AD3:AD29" si="6">M3</f>
        <v>412.16699999999997</v>
      </c>
      <c r="AE3" s="13">
        <f t="shared" ref="AE3:AE29" si="7">O3</f>
        <v>290.54000000000002</v>
      </c>
      <c r="AF3" s="13">
        <f t="shared" ref="AF3:AF29" si="8">Q3</f>
        <v>345.52699999999999</v>
      </c>
      <c r="AG3" s="13">
        <f t="shared" ref="AG3:AG29" si="9">S3</f>
        <v>655.56</v>
      </c>
      <c r="AH3" s="13">
        <f t="shared" ref="AH3:AH29" si="10">U3</f>
        <v>264.81900000000002</v>
      </c>
      <c r="AI3">
        <f t="shared" ref="AI3:AI29" si="11">_xlfn.QUARTILE.INC(Y3:AH3,0)</f>
        <v>251.708</v>
      </c>
      <c r="AJ3">
        <f t="shared" ref="AJ3:AJ29" si="12">_xlfn.QUARTILE.INC(Y3:AH3,1)</f>
        <v>281.27600000000001</v>
      </c>
      <c r="AK3">
        <f t="shared" ref="AK3:AK29" si="13">_xlfn.QUARTILE.INC(Y3:AH3,2)</f>
        <v>319.02049999999997</v>
      </c>
      <c r="AL3">
        <f t="shared" ref="AL3:AL29" si="14">_xlfn.QUARTILE.INC(Y3:AH3,3)</f>
        <v>408.36449999999996</v>
      </c>
      <c r="AM3">
        <f t="shared" ref="AM3:AM29" si="15">_xlfn.QUARTILE.INC(Y3:AH3,4)</f>
        <v>655.56</v>
      </c>
    </row>
    <row r="4" spans="1:39" x14ac:dyDescent="0.2">
      <c r="A4" s="1" t="s">
        <v>3</v>
      </c>
      <c r="B4" s="4">
        <v>216.74</v>
      </c>
      <c r="C4" s="5">
        <v>411.06400000000002</v>
      </c>
      <c r="D4" s="4">
        <v>253.636</v>
      </c>
      <c r="E4" s="5">
        <v>331.125</v>
      </c>
      <c r="F4" s="4">
        <v>250.67400000000001</v>
      </c>
      <c r="G4" s="5">
        <v>322.37400000000002</v>
      </c>
      <c r="H4" s="4">
        <v>255.70599999999999</v>
      </c>
      <c r="I4" s="5">
        <v>307.19400000000002</v>
      </c>
      <c r="J4" s="4">
        <v>295.327</v>
      </c>
      <c r="K4" s="5">
        <v>585.78099999999995</v>
      </c>
      <c r="L4" s="4">
        <v>288.83199999999999</v>
      </c>
      <c r="M4" s="5">
        <v>457.55700000000002</v>
      </c>
      <c r="N4" s="4">
        <v>346.56900000000002</v>
      </c>
      <c r="O4" s="5">
        <v>404.03100000000001</v>
      </c>
      <c r="P4" s="4">
        <v>288.28899999999999</v>
      </c>
      <c r="Q4" s="5">
        <v>385.24299999999999</v>
      </c>
      <c r="R4" s="4">
        <v>197.154</v>
      </c>
      <c r="S4" s="5">
        <v>626.37900000000002</v>
      </c>
      <c r="T4" s="4">
        <v>207.529</v>
      </c>
      <c r="U4" s="5">
        <v>238.49</v>
      </c>
      <c r="V4" s="6">
        <f t="shared" si="0"/>
        <v>260.04560000000004</v>
      </c>
      <c r="W4" s="7">
        <f t="shared" si="0"/>
        <v>406.92380000000003</v>
      </c>
      <c r="Y4" s="13">
        <f t="shared" si="1"/>
        <v>411.06400000000002</v>
      </c>
      <c r="Z4" s="13">
        <f t="shared" si="2"/>
        <v>331.125</v>
      </c>
      <c r="AA4" s="13">
        <f t="shared" si="3"/>
        <v>322.37400000000002</v>
      </c>
      <c r="AB4" s="13">
        <f t="shared" si="4"/>
        <v>307.19400000000002</v>
      </c>
      <c r="AC4" s="13">
        <f t="shared" si="5"/>
        <v>585.78099999999995</v>
      </c>
      <c r="AD4" s="13">
        <f t="shared" si="6"/>
        <v>457.55700000000002</v>
      </c>
      <c r="AE4" s="13">
        <f t="shared" si="7"/>
        <v>404.03100000000001</v>
      </c>
      <c r="AF4" s="13">
        <f t="shared" si="8"/>
        <v>385.24299999999999</v>
      </c>
      <c r="AG4" s="13">
        <f t="shared" si="9"/>
        <v>626.37900000000002</v>
      </c>
      <c r="AH4" s="13">
        <f t="shared" si="10"/>
        <v>238.49</v>
      </c>
      <c r="AI4">
        <f t="shared" si="11"/>
        <v>238.49</v>
      </c>
      <c r="AJ4">
        <f t="shared" si="12"/>
        <v>324.56175000000002</v>
      </c>
      <c r="AK4">
        <f t="shared" si="13"/>
        <v>394.637</v>
      </c>
      <c r="AL4">
        <f t="shared" si="14"/>
        <v>445.93375000000003</v>
      </c>
      <c r="AM4">
        <f t="shared" si="15"/>
        <v>626.37900000000002</v>
      </c>
    </row>
    <row r="5" spans="1:39" x14ac:dyDescent="0.2">
      <c r="A5" s="1" t="s">
        <v>22</v>
      </c>
      <c r="B5" s="4">
        <v>206.36099999999999</v>
      </c>
      <c r="C5" s="5">
        <v>392.34699999999998</v>
      </c>
      <c r="D5" s="4">
        <v>200.21299999999999</v>
      </c>
      <c r="E5" s="5">
        <v>279.863</v>
      </c>
      <c r="F5" s="4">
        <v>266.84500000000003</v>
      </c>
      <c r="G5" s="5">
        <v>333.62</v>
      </c>
      <c r="H5" s="4">
        <v>268.54000000000002</v>
      </c>
      <c r="I5" s="5">
        <v>321.76600000000002</v>
      </c>
      <c r="J5" s="4">
        <v>262.721</v>
      </c>
      <c r="K5" s="5">
        <v>520.73500000000001</v>
      </c>
      <c r="L5" s="4">
        <v>338.303</v>
      </c>
      <c r="M5" s="5">
        <v>495.18900000000002</v>
      </c>
      <c r="N5" s="4">
        <v>237.327</v>
      </c>
      <c r="O5" s="5">
        <v>283.37700000000001</v>
      </c>
      <c r="P5" s="4">
        <v>220.24</v>
      </c>
      <c r="Q5" s="5">
        <v>326.03399999999999</v>
      </c>
      <c r="R5" s="4">
        <v>175.29</v>
      </c>
      <c r="S5" s="5">
        <v>554.322</v>
      </c>
      <c r="T5" s="4">
        <v>225.60900000000001</v>
      </c>
      <c r="U5" s="5">
        <v>267.39699999999999</v>
      </c>
      <c r="V5" s="6">
        <f t="shared" si="0"/>
        <v>240.14490000000001</v>
      </c>
      <c r="W5" s="7">
        <f t="shared" si="0"/>
        <v>377.46500000000003</v>
      </c>
      <c r="Y5" s="13">
        <f t="shared" si="1"/>
        <v>392.34699999999998</v>
      </c>
      <c r="Z5" s="13">
        <f t="shared" si="2"/>
        <v>279.863</v>
      </c>
      <c r="AA5" s="13">
        <f t="shared" si="3"/>
        <v>333.62</v>
      </c>
      <c r="AB5" s="13">
        <f t="shared" si="4"/>
        <v>321.76600000000002</v>
      </c>
      <c r="AC5" s="13">
        <f t="shared" si="5"/>
        <v>520.73500000000001</v>
      </c>
      <c r="AD5" s="13">
        <f t="shared" si="6"/>
        <v>495.18900000000002</v>
      </c>
      <c r="AE5" s="13">
        <f t="shared" si="7"/>
        <v>283.37700000000001</v>
      </c>
      <c r="AF5" s="13">
        <f t="shared" si="8"/>
        <v>326.03399999999999</v>
      </c>
      <c r="AG5" s="13">
        <f t="shared" si="9"/>
        <v>554.322</v>
      </c>
      <c r="AH5" s="13">
        <f t="shared" si="10"/>
        <v>267.39699999999999</v>
      </c>
      <c r="AI5">
        <f t="shared" si="11"/>
        <v>267.39699999999999</v>
      </c>
      <c r="AJ5">
        <f t="shared" si="12"/>
        <v>292.97424999999998</v>
      </c>
      <c r="AK5">
        <f t="shared" si="13"/>
        <v>329.827</v>
      </c>
      <c r="AL5">
        <f t="shared" si="14"/>
        <v>469.4785</v>
      </c>
      <c r="AM5">
        <f t="shared" si="15"/>
        <v>554.322</v>
      </c>
    </row>
    <row r="6" spans="1:39" x14ac:dyDescent="0.2">
      <c r="A6" s="1" t="s">
        <v>4</v>
      </c>
      <c r="B6" s="4">
        <v>249.453</v>
      </c>
      <c r="C6" s="5">
        <v>435.69299999999998</v>
      </c>
      <c r="D6" s="4">
        <v>201.67</v>
      </c>
      <c r="E6" s="5">
        <v>270.01499999999999</v>
      </c>
      <c r="F6" s="4">
        <v>292.14</v>
      </c>
      <c r="G6" s="5">
        <v>357.81799999999998</v>
      </c>
      <c r="H6" s="4">
        <v>304.94499999999999</v>
      </c>
      <c r="I6" s="5">
        <v>361.40899999999999</v>
      </c>
      <c r="J6" s="4">
        <v>213.672</v>
      </c>
      <c r="K6" s="5">
        <v>425.03300000000002</v>
      </c>
      <c r="L6" s="4">
        <v>268.30399999999997</v>
      </c>
      <c r="M6" s="5">
        <v>403.25200000000001</v>
      </c>
      <c r="N6" s="4">
        <v>218.33099999999999</v>
      </c>
      <c r="O6" s="5">
        <v>262.75799999999998</v>
      </c>
      <c r="P6" s="4">
        <v>217.02699999999999</v>
      </c>
      <c r="Q6" s="5">
        <v>292.839</v>
      </c>
      <c r="R6" s="4">
        <v>183.58699999999999</v>
      </c>
      <c r="S6" s="5">
        <v>626.34400000000005</v>
      </c>
      <c r="T6" s="4">
        <v>270.00400000000002</v>
      </c>
      <c r="U6" s="5">
        <v>299.596</v>
      </c>
      <c r="V6" s="6">
        <f t="shared" si="0"/>
        <v>241.91329999999999</v>
      </c>
      <c r="W6" s="7">
        <f t="shared" si="0"/>
        <v>373.47569999999996</v>
      </c>
      <c r="Y6" s="13">
        <f t="shared" si="1"/>
        <v>435.69299999999998</v>
      </c>
      <c r="Z6" s="13">
        <f t="shared" si="2"/>
        <v>270.01499999999999</v>
      </c>
      <c r="AA6" s="13">
        <f t="shared" si="3"/>
        <v>357.81799999999998</v>
      </c>
      <c r="AB6" s="13">
        <f t="shared" si="4"/>
        <v>361.40899999999999</v>
      </c>
      <c r="AC6" s="13">
        <f t="shared" si="5"/>
        <v>425.03300000000002</v>
      </c>
      <c r="AD6" s="13">
        <f t="shared" si="6"/>
        <v>403.25200000000001</v>
      </c>
      <c r="AE6" s="13">
        <f t="shared" si="7"/>
        <v>262.75799999999998</v>
      </c>
      <c r="AF6" s="13">
        <f t="shared" si="8"/>
        <v>292.839</v>
      </c>
      <c r="AG6" s="13">
        <f t="shared" si="9"/>
        <v>626.34400000000005</v>
      </c>
      <c r="AH6" s="13">
        <f t="shared" si="10"/>
        <v>299.596</v>
      </c>
      <c r="AI6">
        <f t="shared" si="11"/>
        <v>262.75799999999998</v>
      </c>
      <c r="AJ6">
        <f t="shared" si="12"/>
        <v>294.52825000000001</v>
      </c>
      <c r="AK6">
        <f t="shared" si="13"/>
        <v>359.61349999999999</v>
      </c>
      <c r="AL6">
        <f t="shared" si="14"/>
        <v>419.58775000000003</v>
      </c>
      <c r="AM6">
        <f t="shared" si="15"/>
        <v>626.34400000000005</v>
      </c>
    </row>
    <row r="7" spans="1:39" x14ac:dyDescent="0.2">
      <c r="A7" s="1" t="s">
        <v>5</v>
      </c>
      <c r="B7" s="4">
        <v>300.13200000000001</v>
      </c>
      <c r="C7" s="5">
        <v>505.44200000000001</v>
      </c>
      <c r="D7" s="4">
        <v>228.1</v>
      </c>
      <c r="E7" s="5">
        <v>297.22500000000002</v>
      </c>
      <c r="F7" s="4">
        <v>288.55399999999997</v>
      </c>
      <c r="G7" s="5">
        <v>355.44200000000001</v>
      </c>
      <c r="H7" s="4">
        <v>295.435</v>
      </c>
      <c r="I7" s="5">
        <v>346.41500000000002</v>
      </c>
      <c r="J7" s="4">
        <v>301.44</v>
      </c>
      <c r="K7" s="5">
        <v>652.00599999999997</v>
      </c>
      <c r="L7" s="4">
        <v>249.27799999999999</v>
      </c>
      <c r="M7" s="5">
        <v>427.66800000000001</v>
      </c>
      <c r="N7" s="4">
        <v>183.768</v>
      </c>
      <c r="O7" s="5">
        <v>248.41300000000001</v>
      </c>
      <c r="P7" s="4">
        <v>248.19800000000001</v>
      </c>
      <c r="Q7" s="5">
        <v>379.96100000000001</v>
      </c>
      <c r="R7" s="4">
        <v>209.82599999999999</v>
      </c>
      <c r="S7" s="5">
        <v>670.45699999999999</v>
      </c>
      <c r="T7" s="4">
        <v>328.99700000000001</v>
      </c>
      <c r="U7" s="5">
        <v>372.36900000000003</v>
      </c>
      <c r="V7" s="6">
        <f t="shared" si="0"/>
        <v>263.37279999999998</v>
      </c>
      <c r="W7" s="7">
        <f t="shared" si="0"/>
        <v>425.53980000000001</v>
      </c>
      <c r="Y7" s="13">
        <f t="shared" si="1"/>
        <v>505.44200000000001</v>
      </c>
      <c r="Z7" s="13">
        <f t="shared" si="2"/>
        <v>297.22500000000002</v>
      </c>
      <c r="AA7" s="13">
        <f t="shared" si="3"/>
        <v>355.44200000000001</v>
      </c>
      <c r="AB7" s="13">
        <f t="shared" si="4"/>
        <v>346.41500000000002</v>
      </c>
      <c r="AC7" s="13">
        <f t="shared" si="5"/>
        <v>652.00599999999997</v>
      </c>
      <c r="AD7" s="13">
        <f t="shared" si="6"/>
        <v>427.66800000000001</v>
      </c>
      <c r="AE7" s="13">
        <f t="shared" si="7"/>
        <v>248.41300000000001</v>
      </c>
      <c r="AF7" s="13">
        <f t="shared" si="8"/>
        <v>379.96100000000001</v>
      </c>
      <c r="AG7" s="13">
        <f t="shared" si="9"/>
        <v>670.45699999999999</v>
      </c>
      <c r="AH7" s="13">
        <f t="shared" si="10"/>
        <v>372.36900000000003</v>
      </c>
      <c r="AI7">
        <f t="shared" si="11"/>
        <v>248.41300000000001</v>
      </c>
      <c r="AJ7">
        <f t="shared" si="12"/>
        <v>348.67175000000003</v>
      </c>
      <c r="AK7">
        <f t="shared" si="13"/>
        <v>376.16500000000002</v>
      </c>
      <c r="AL7">
        <f t="shared" si="14"/>
        <v>485.99850000000004</v>
      </c>
      <c r="AM7">
        <f t="shared" si="15"/>
        <v>670.45699999999999</v>
      </c>
    </row>
    <row r="8" spans="1:39" x14ac:dyDescent="0.2">
      <c r="A8" s="1" t="s">
        <v>23</v>
      </c>
      <c r="B8" s="4">
        <v>222.38399999999999</v>
      </c>
      <c r="C8" s="5">
        <v>414.43700000000001</v>
      </c>
      <c r="D8" s="4">
        <v>260.19499999999999</v>
      </c>
      <c r="E8" s="5">
        <v>335.05099999999999</v>
      </c>
      <c r="F8" s="4">
        <v>263.36799999999999</v>
      </c>
      <c r="G8" s="5">
        <v>343.73099999999999</v>
      </c>
      <c r="H8" s="4">
        <v>272.31099999999998</v>
      </c>
      <c r="I8" s="5">
        <v>320.89999999999998</v>
      </c>
      <c r="J8" s="4">
        <v>345.19900000000001</v>
      </c>
      <c r="K8" s="5">
        <v>628.54899999999998</v>
      </c>
      <c r="L8" s="4">
        <v>324.88400000000001</v>
      </c>
      <c r="M8" s="5">
        <v>486.55700000000002</v>
      </c>
      <c r="N8" s="4">
        <v>253.60599999999999</v>
      </c>
      <c r="O8" s="5">
        <v>328.86799999999999</v>
      </c>
      <c r="P8" s="4">
        <v>281.387</v>
      </c>
      <c r="Q8" s="5">
        <v>373.476</v>
      </c>
      <c r="R8" s="4">
        <v>212.13900000000001</v>
      </c>
      <c r="S8" s="5">
        <v>640.44000000000005</v>
      </c>
      <c r="T8" s="4">
        <v>232.06200000000001</v>
      </c>
      <c r="U8" s="5">
        <v>270.87700000000001</v>
      </c>
      <c r="V8" s="6">
        <f t="shared" si="0"/>
        <v>266.75349999999997</v>
      </c>
      <c r="W8" s="7">
        <f t="shared" si="0"/>
        <v>414.28860000000003</v>
      </c>
      <c r="Y8" s="13">
        <f t="shared" si="1"/>
        <v>414.43700000000001</v>
      </c>
      <c r="Z8" s="13">
        <f t="shared" si="2"/>
        <v>335.05099999999999</v>
      </c>
      <c r="AA8" s="13">
        <f t="shared" si="3"/>
        <v>343.73099999999999</v>
      </c>
      <c r="AB8" s="13">
        <f t="shared" si="4"/>
        <v>320.89999999999998</v>
      </c>
      <c r="AC8" s="13">
        <f t="shared" si="5"/>
        <v>628.54899999999998</v>
      </c>
      <c r="AD8" s="13">
        <f t="shared" si="6"/>
        <v>486.55700000000002</v>
      </c>
      <c r="AE8" s="13">
        <f t="shared" si="7"/>
        <v>328.86799999999999</v>
      </c>
      <c r="AF8" s="13">
        <f t="shared" si="8"/>
        <v>373.476</v>
      </c>
      <c r="AG8" s="13">
        <f t="shared" si="9"/>
        <v>640.44000000000005</v>
      </c>
      <c r="AH8" s="13">
        <f t="shared" si="10"/>
        <v>270.87700000000001</v>
      </c>
      <c r="AI8">
        <f t="shared" si="11"/>
        <v>270.87700000000001</v>
      </c>
      <c r="AJ8">
        <f t="shared" si="12"/>
        <v>330.41374999999999</v>
      </c>
      <c r="AK8">
        <f t="shared" si="13"/>
        <v>358.6035</v>
      </c>
      <c r="AL8">
        <f t="shared" si="14"/>
        <v>468.52700000000004</v>
      </c>
      <c r="AM8">
        <f t="shared" si="15"/>
        <v>640.44000000000005</v>
      </c>
    </row>
    <row r="9" spans="1:39" x14ac:dyDescent="0.2">
      <c r="A9" s="1" t="s">
        <v>6</v>
      </c>
      <c r="B9" s="4">
        <v>204.274</v>
      </c>
      <c r="C9" s="5">
        <v>387.56099999999998</v>
      </c>
      <c r="D9" s="4">
        <v>204.14500000000001</v>
      </c>
      <c r="E9" s="5">
        <v>271.47300000000001</v>
      </c>
      <c r="F9" s="4">
        <v>236.25</v>
      </c>
      <c r="G9" s="5">
        <v>296.07799999999997</v>
      </c>
      <c r="H9" s="4">
        <v>218.28899999999999</v>
      </c>
      <c r="I9" s="5">
        <v>266.39100000000002</v>
      </c>
      <c r="J9" s="4">
        <v>257.988</v>
      </c>
      <c r="K9" s="5">
        <v>541.18299999999999</v>
      </c>
      <c r="L9" s="4">
        <v>297.03800000000001</v>
      </c>
      <c r="M9" s="5">
        <v>418.34899999999999</v>
      </c>
      <c r="N9" s="4">
        <v>240.761</v>
      </c>
      <c r="O9" s="5">
        <v>290.48899999999998</v>
      </c>
      <c r="P9" s="4">
        <v>234.68</v>
      </c>
      <c r="Q9" s="5">
        <v>319.89699999999999</v>
      </c>
      <c r="R9" s="4">
        <v>220.58600000000001</v>
      </c>
      <c r="S9" s="5">
        <v>670.596</v>
      </c>
      <c r="T9" s="4">
        <v>185.05199999999999</v>
      </c>
      <c r="U9" s="5">
        <v>212.39400000000001</v>
      </c>
      <c r="V9" s="6">
        <f t="shared" si="0"/>
        <v>229.90630000000002</v>
      </c>
      <c r="W9" s="7">
        <f t="shared" si="0"/>
        <v>367.44110000000001</v>
      </c>
      <c r="Y9" s="13">
        <f t="shared" si="1"/>
        <v>387.56099999999998</v>
      </c>
      <c r="Z9" s="13">
        <f t="shared" si="2"/>
        <v>271.47300000000001</v>
      </c>
      <c r="AA9" s="13">
        <f t="shared" si="3"/>
        <v>296.07799999999997</v>
      </c>
      <c r="AB9" s="13">
        <f t="shared" si="4"/>
        <v>266.39100000000002</v>
      </c>
      <c r="AC9" s="13">
        <f t="shared" si="5"/>
        <v>541.18299999999999</v>
      </c>
      <c r="AD9" s="13">
        <f t="shared" si="6"/>
        <v>418.34899999999999</v>
      </c>
      <c r="AE9" s="13">
        <f t="shared" si="7"/>
        <v>290.48899999999998</v>
      </c>
      <c r="AF9" s="13">
        <f t="shared" si="8"/>
        <v>319.89699999999999</v>
      </c>
      <c r="AG9" s="13">
        <f t="shared" si="9"/>
        <v>670.596</v>
      </c>
      <c r="AH9" s="13">
        <f t="shared" si="10"/>
        <v>212.39400000000001</v>
      </c>
      <c r="AI9">
        <f t="shared" si="11"/>
        <v>212.39400000000001</v>
      </c>
      <c r="AJ9">
        <f t="shared" si="12"/>
        <v>276.22699999999998</v>
      </c>
      <c r="AK9">
        <f t="shared" si="13"/>
        <v>307.98749999999995</v>
      </c>
      <c r="AL9">
        <f t="shared" si="14"/>
        <v>410.65199999999999</v>
      </c>
      <c r="AM9">
        <f t="shared" si="15"/>
        <v>670.596</v>
      </c>
    </row>
    <row r="10" spans="1:39" x14ac:dyDescent="0.2">
      <c r="A10" s="1" t="s">
        <v>24</v>
      </c>
      <c r="B10" s="4">
        <v>236.18199999999999</v>
      </c>
      <c r="C10" s="5">
        <v>449.67700000000002</v>
      </c>
      <c r="D10" s="4">
        <v>202.66900000000001</v>
      </c>
      <c r="E10" s="5">
        <v>286.42700000000002</v>
      </c>
      <c r="F10" s="4">
        <v>215.935</v>
      </c>
      <c r="G10" s="5">
        <v>275.43</v>
      </c>
      <c r="H10" s="4">
        <v>248.44399999999999</v>
      </c>
      <c r="I10" s="5">
        <v>305.58800000000002</v>
      </c>
      <c r="J10" s="4">
        <v>234.15700000000001</v>
      </c>
      <c r="K10" s="5">
        <v>501.15499999999997</v>
      </c>
      <c r="L10" s="4">
        <v>269.95</v>
      </c>
      <c r="M10" s="5">
        <v>444.37299999999999</v>
      </c>
      <c r="N10" s="4">
        <v>254.10900000000001</v>
      </c>
      <c r="O10" s="5">
        <v>310.08100000000002</v>
      </c>
      <c r="P10" s="4">
        <v>190.78100000000001</v>
      </c>
      <c r="Q10" s="5">
        <v>271.25200000000001</v>
      </c>
      <c r="R10" s="4">
        <v>173.82499999999999</v>
      </c>
      <c r="S10" s="5">
        <v>562.11400000000003</v>
      </c>
      <c r="T10" s="4">
        <v>199.30600000000001</v>
      </c>
      <c r="U10" s="5">
        <v>229.97399999999999</v>
      </c>
      <c r="V10" s="6">
        <f t="shared" si="0"/>
        <v>222.53579999999997</v>
      </c>
      <c r="W10" s="7">
        <f t="shared" si="0"/>
        <v>363.60710000000006</v>
      </c>
      <c r="Y10" s="13">
        <f t="shared" si="1"/>
        <v>449.67700000000002</v>
      </c>
      <c r="Z10" s="13">
        <f t="shared" si="2"/>
        <v>286.42700000000002</v>
      </c>
      <c r="AA10" s="13">
        <f t="shared" si="3"/>
        <v>275.43</v>
      </c>
      <c r="AB10" s="13">
        <f t="shared" si="4"/>
        <v>305.58800000000002</v>
      </c>
      <c r="AC10" s="13">
        <f t="shared" si="5"/>
        <v>501.15499999999997</v>
      </c>
      <c r="AD10" s="13">
        <f t="shared" si="6"/>
        <v>444.37299999999999</v>
      </c>
      <c r="AE10" s="13">
        <f t="shared" si="7"/>
        <v>310.08100000000002</v>
      </c>
      <c r="AF10" s="13">
        <f t="shared" si="8"/>
        <v>271.25200000000001</v>
      </c>
      <c r="AG10" s="13">
        <f t="shared" si="9"/>
        <v>562.11400000000003</v>
      </c>
      <c r="AH10" s="13">
        <f t="shared" si="10"/>
        <v>229.97399999999999</v>
      </c>
      <c r="AI10">
        <f t="shared" si="11"/>
        <v>229.97399999999999</v>
      </c>
      <c r="AJ10">
        <f t="shared" si="12"/>
        <v>278.17925000000002</v>
      </c>
      <c r="AK10">
        <f t="shared" si="13"/>
        <v>307.83450000000005</v>
      </c>
      <c r="AL10">
        <f t="shared" si="14"/>
        <v>448.351</v>
      </c>
      <c r="AM10">
        <f t="shared" si="15"/>
        <v>562.11400000000003</v>
      </c>
    </row>
    <row r="11" spans="1:39" x14ac:dyDescent="0.2">
      <c r="A11" s="1" t="s">
        <v>7</v>
      </c>
      <c r="B11" s="4">
        <v>200.49799999999999</v>
      </c>
      <c r="C11" s="5">
        <v>381.04899999999998</v>
      </c>
      <c r="D11" s="4">
        <v>162.32</v>
      </c>
      <c r="E11" s="5">
        <v>237.262</v>
      </c>
      <c r="F11" s="4">
        <v>279.411</v>
      </c>
      <c r="G11" s="5">
        <v>344.08499999999998</v>
      </c>
      <c r="H11" s="4">
        <v>256.62400000000002</v>
      </c>
      <c r="I11" s="5">
        <v>311.98599999999999</v>
      </c>
      <c r="J11" s="4">
        <v>264.55700000000002</v>
      </c>
      <c r="K11" s="5">
        <v>527.41</v>
      </c>
      <c r="L11" s="4">
        <v>254.88300000000001</v>
      </c>
      <c r="M11" s="5">
        <v>420.5</v>
      </c>
      <c r="N11" s="4">
        <v>205.03700000000001</v>
      </c>
      <c r="O11" s="5">
        <v>251.42</v>
      </c>
      <c r="P11" s="4">
        <v>197.29499999999999</v>
      </c>
      <c r="Q11" s="5">
        <v>287.48500000000001</v>
      </c>
      <c r="R11" s="4">
        <v>183.16499999999999</v>
      </c>
      <c r="S11" s="5">
        <v>596.351</v>
      </c>
      <c r="T11" s="4">
        <v>196.56700000000001</v>
      </c>
      <c r="U11" s="5">
        <v>225.59700000000001</v>
      </c>
      <c r="V11" s="6">
        <f t="shared" si="0"/>
        <v>220.03569999999999</v>
      </c>
      <c r="W11" s="7">
        <f t="shared" si="0"/>
        <v>358.31450000000007</v>
      </c>
      <c r="Y11" s="13">
        <f t="shared" si="1"/>
        <v>381.04899999999998</v>
      </c>
      <c r="Z11" s="13">
        <f t="shared" si="2"/>
        <v>237.262</v>
      </c>
      <c r="AA11" s="13">
        <f t="shared" si="3"/>
        <v>344.08499999999998</v>
      </c>
      <c r="AB11" s="13">
        <f t="shared" si="4"/>
        <v>311.98599999999999</v>
      </c>
      <c r="AC11" s="13">
        <f t="shared" si="5"/>
        <v>527.41</v>
      </c>
      <c r="AD11" s="13">
        <f t="shared" si="6"/>
        <v>420.5</v>
      </c>
      <c r="AE11" s="13">
        <f t="shared" si="7"/>
        <v>251.42</v>
      </c>
      <c r="AF11" s="13">
        <f t="shared" si="8"/>
        <v>287.48500000000001</v>
      </c>
      <c r="AG11" s="13">
        <f t="shared" si="9"/>
        <v>596.351</v>
      </c>
      <c r="AH11" s="13">
        <f t="shared" si="10"/>
        <v>225.59700000000001</v>
      </c>
      <c r="AI11">
        <f t="shared" si="11"/>
        <v>225.59700000000001</v>
      </c>
      <c r="AJ11">
        <f t="shared" si="12"/>
        <v>260.43624999999997</v>
      </c>
      <c r="AK11">
        <f t="shared" si="13"/>
        <v>328.03549999999996</v>
      </c>
      <c r="AL11">
        <f t="shared" si="14"/>
        <v>410.63724999999999</v>
      </c>
      <c r="AM11">
        <f t="shared" si="15"/>
        <v>596.351</v>
      </c>
    </row>
    <row r="12" spans="1:39" x14ac:dyDescent="0.2">
      <c r="A12" s="1" t="s">
        <v>25</v>
      </c>
      <c r="B12" s="4">
        <v>295.14699999999999</v>
      </c>
      <c r="C12" s="5">
        <v>574.91700000000003</v>
      </c>
      <c r="D12" s="4">
        <v>228.166</v>
      </c>
      <c r="E12" s="5">
        <v>304.97899999999998</v>
      </c>
      <c r="F12" s="4">
        <v>348.20299999999997</v>
      </c>
      <c r="G12" s="5">
        <v>440.07100000000003</v>
      </c>
      <c r="H12" s="4">
        <v>263.798</v>
      </c>
      <c r="I12" s="5">
        <v>325.50900000000001</v>
      </c>
      <c r="J12" s="4">
        <v>257.14800000000002</v>
      </c>
      <c r="K12" s="5">
        <v>496.67399999999998</v>
      </c>
      <c r="L12" s="4">
        <v>296.755</v>
      </c>
      <c r="M12" s="5">
        <v>491.72800000000001</v>
      </c>
      <c r="N12" s="4">
        <v>238.041</v>
      </c>
      <c r="O12" s="5">
        <v>289.80599999999998</v>
      </c>
      <c r="P12" s="4">
        <v>212.56800000000001</v>
      </c>
      <c r="Q12" s="5">
        <v>302.74</v>
      </c>
      <c r="R12" s="4">
        <v>221.64</v>
      </c>
      <c r="S12" s="5">
        <v>644.63199999999995</v>
      </c>
      <c r="T12" s="4">
        <v>234.83600000000001</v>
      </c>
      <c r="U12" s="5">
        <v>270.54000000000002</v>
      </c>
      <c r="V12" s="6">
        <f t="shared" si="0"/>
        <v>259.63019999999995</v>
      </c>
      <c r="W12" s="7">
        <f t="shared" si="0"/>
        <v>414.15960000000007</v>
      </c>
      <c r="Y12" s="13">
        <f t="shared" si="1"/>
        <v>574.91700000000003</v>
      </c>
      <c r="Z12" s="13">
        <f t="shared" si="2"/>
        <v>304.97899999999998</v>
      </c>
      <c r="AA12" s="13">
        <f t="shared" si="3"/>
        <v>440.07100000000003</v>
      </c>
      <c r="AB12" s="13">
        <f t="shared" si="4"/>
        <v>325.50900000000001</v>
      </c>
      <c r="AC12" s="13">
        <f t="shared" si="5"/>
        <v>496.67399999999998</v>
      </c>
      <c r="AD12" s="13">
        <f t="shared" si="6"/>
        <v>491.72800000000001</v>
      </c>
      <c r="AE12" s="13">
        <f t="shared" si="7"/>
        <v>289.80599999999998</v>
      </c>
      <c r="AF12" s="13">
        <f t="shared" si="8"/>
        <v>302.74</v>
      </c>
      <c r="AG12" s="13">
        <f t="shared" si="9"/>
        <v>644.63199999999995</v>
      </c>
      <c r="AH12" s="13">
        <f t="shared" si="10"/>
        <v>270.54000000000002</v>
      </c>
      <c r="AI12">
        <f t="shared" si="11"/>
        <v>270.54000000000002</v>
      </c>
      <c r="AJ12">
        <f t="shared" si="12"/>
        <v>303.29975000000002</v>
      </c>
      <c r="AK12">
        <f t="shared" si="13"/>
        <v>382.79</v>
      </c>
      <c r="AL12">
        <f t="shared" si="14"/>
        <v>495.4375</v>
      </c>
      <c r="AM12">
        <f t="shared" si="15"/>
        <v>644.63199999999995</v>
      </c>
    </row>
    <row r="13" spans="1:39" x14ac:dyDescent="0.2">
      <c r="A13" s="1" t="s">
        <v>26</v>
      </c>
      <c r="B13" s="4">
        <v>256.601</v>
      </c>
      <c r="C13" s="5">
        <v>473.89499999999998</v>
      </c>
      <c r="D13" s="4">
        <v>219.459</v>
      </c>
      <c r="E13" s="5">
        <v>286.346</v>
      </c>
      <c r="F13" s="4">
        <v>293.62099999999998</v>
      </c>
      <c r="G13" s="5">
        <v>365.43299999999999</v>
      </c>
      <c r="H13" s="4">
        <v>259.45</v>
      </c>
      <c r="I13" s="5">
        <v>322.47500000000002</v>
      </c>
      <c r="J13" s="4">
        <v>325.84899999999999</v>
      </c>
      <c r="K13" s="5">
        <v>626.49599999999998</v>
      </c>
      <c r="L13" s="4">
        <v>244.982</v>
      </c>
      <c r="M13" s="5">
        <v>370.065</v>
      </c>
      <c r="N13" s="4">
        <v>234.78200000000001</v>
      </c>
      <c r="O13" s="5">
        <v>287.19499999999999</v>
      </c>
      <c r="P13" s="4">
        <v>181.31700000000001</v>
      </c>
      <c r="Q13" s="5">
        <v>270.23700000000002</v>
      </c>
      <c r="R13" s="4">
        <v>181.67099999999999</v>
      </c>
      <c r="S13" s="5">
        <v>583.48599999999999</v>
      </c>
      <c r="T13" s="4">
        <v>220.91200000000001</v>
      </c>
      <c r="U13" s="5">
        <v>254.53700000000001</v>
      </c>
      <c r="V13" s="6">
        <f t="shared" si="0"/>
        <v>241.86439999999999</v>
      </c>
      <c r="W13" s="7">
        <f t="shared" si="0"/>
        <v>384.01650000000001</v>
      </c>
      <c r="Y13" s="13">
        <f t="shared" si="1"/>
        <v>473.89499999999998</v>
      </c>
      <c r="Z13" s="13">
        <f t="shared" si="2"/>
        <v>286.346</v>
      </c>
      <c r="AA13" s="13">
        <f t="shared" si="3"/>
        <v>365.43299999999999</v>
      </c>
      <c r="AB13" s="13">
        <f t="shared" si="4"/>
        <v>322.47500000000002</v>
      </c>
      <c r="AC13" s="13">
        <f t="shared" si="5"/>
        <v>626.49599999999998</v>
      </c>
      <c r="AD13" s="13">
        <f t="shared" si="6"/>
        <v>370.065</v>
      </c>
      <c r="AE13" s="13">
        <f t="shared" si="7"/>
        <v>287.19499999999999</v>
      </c>
      <c r="AF13" s="13">
        <f t="shared" si="8"/>
        <v>270.23700000000002</v>
      </c>
      <c r="AG13" s="13">
        <f t="shared" si="9"/>
        <v>583.48599999999999</v>
      </c>
      <c r="AH13" s="13">
        <f t="shared" si="10"/>
        <v>254.53700000000001</v>
      </c>
      <c r="AI13">
        <f t="shared" si="11"/>
        <v>254.53700000000001</v>
      </c>
      <c r="AJ13">
        <f t="shared" si="12"/>
        <v>286.55824999999999</v>
      </c>
      <c r="AK13">
        <f t="shared" si="13"/>
        <v>343.95400000000001</v>
      </c>
      <c r="AL13">
        <f t="shared" si="14"/>
        <v>447.9375</v>
      </c>
      <c r="AM13">
        <f t="shared" si="15"/>
        <v>626.49599999999998</v>
      </c>
    </row>
    <row r="14" spans="1:39" x14ac:dyDescent="0.2">
      <c r="A14" s="1" t="s">
        <v>27</v>
      </c>
      <c r="B14" s="4">
        <v>188.34800000000001</v>
      </c>
      <c r="C14" s="5">
        <v>355.49099999999999</v>
      </c>
      <c r="D14" s="4">
        <v>202.43600000000001</v>
      </c>
      <c r="E14" s="5">
        <v>256.89600000000002</v>
      </c>
      <c r="F14" s="4">
        <v>248.14</v>
      </c>
      <c r="G14" s="5">
        <v>366.6</v>
      </c>
      <c r="H14" s="4">
        <v>208.19900000000001</v>
      </c>
      <c r="I14" s="5">
        <v>257.33600000000001</v>
      </c>
      <c r="J14" s="4">
        <v>230.31700000000001</v>
      </c>
      <c r="K14" s="5">
        <v>479.14800000000002</v>
      </c>
      <c r="L14" s="4">
        <v>257.62900000000002</v>
      </c>
      <c r="M14" s="5">
        <v>352.995</v>
      </c>
      <c r="N14" s="4">
        <v>246.99700000000001</v>
      </c>
      <c r="O14" s="5">
        <v>289.44900000000001</v>
      </c>
      <c r="P14" s="4">
        <v>197.75700000000001</v>
      </c>
      <c r="Q14" s="5">
        <v>258.59300000000002</v>
      </c>
      <c r="R14" s="4">
        <v>197.803</v>
      </c>
      <c r="S14" s="5">
        <v>641.59500000000003</v>
      </c>
      <c r="T14" s="4">
        <v>220.07499999999999</v>
      </c>
      <c r="U14" s="5">
        <v>245.34</v>
      </c>
      <c r="V14" s="6">
        <f t="shared" si="0"/>
        <v>219.77010000000001</v>
      </c>
      <c r="W14" s="7">
        <f t="shared" si="0"/>
        <v>350.34430000000003</v>
      </c>
      <c r="Y14" s="13">
        <f t="shared" si="1"/>
        <v>355.49099999999999</v>
      </c>
      <c r="Z14" s="13">
        <f t="shared" si="2"/>
        <v>256.89600000000002</v>
      </c>
      <c r="AA14" s="13">
        <f t="shared" si="3"/>
        <v>366.6</v>
      </c>
      <c r="AB14" s="13">
        <f t="shared" si="4"/>
        <v>257.33600000000001</v>
      </c>
      <c r="AC14" s="13">
        <f t="shared" si="5"/>
        <v>479.14800000000002</v>
      </c>
      <c r="AD14" s="13">
        <f t="shared" si="6"/>
        <v>352.995</v>
      </c>
      <c r="AE14" s="13">
        <f t="shared" si="7"/>
        <v>289.44900000000001</v>
      </c>
      <c r="AF14" s="13">
        <f t="shared" si="8"/>
        <v>258.59300000000002</v>
      </c>
      <c r="AG14" s="13">
        <f t="shared" si="9"/>
        <v>641.59500000000003</v>
      </c>
      <c r="AH14" s="13">
        <f t="shared" si="10"/>
        <v>245.34</v>
      </c>
      <c r="AI14">
        <f t="shared" si="11"/>
        <v>245.34</v>
      </c>
      <c r="AJ14">
        <f t="shared" si="12"/>
        <v>257.65025000000003</v>
      </c>
      <c r="AK14">
        <f t="shared" si="13"/>
        <v>321.22199999999998</v>
      </c>
      <c r="AL14">
        <f t="shared" si="14"/>
        <v>363.82275000000004</v>
      </c>
      <c r="AM14">
        <f t="shared" si="15"/>
        <v>641.59500000000003</v>
      </c>
    </row>
    <row r="15" spans="1:39" x14ac:dyDescent="0.2">
      <c r="A15" s="1" t="s">
        <v>28</v>
      </c>
      <c r="B15" s="4">
        <v>194.71899999999999</v>
      </c>
      <c r="C15" s="5">
        <v>342.28800000000001</v>
      </c>
      <c r="D15" s="4">
        <v>186.87899999999999</v>
      </c>
      <c r="E15" s="5">
        <v>236.61600000000001</v>
      </c>
      <c r="F15" s="4">
        <v>252.875</v>
      </c>
      <c r="G15" s="5">
        <v>307.04399999999998</v>
      </c>
      <c r="H15" s="4">
        <v>221.673</v>
      </c>
      <c r="I15" s="5">
        <v>263.41399999999999</v>
      </c>
      <c r="J15" s="4">
        <v>242.452</v>
      </c>
      <c r="K15" s="5">
        <v>476.98599999999999</v>
      </c>
      <c r="L15" s="4">
        <v>211.435</v>
      </c>
      <c r="M15" s="5">
        <v>330.91500000000002</v>
      </c>
      <c r="N15" s="4">
        <v>211.64</v>
      </c>
      <c r="O15" s="5">
        <v>245.41399999999999</v>
      </c>
      <c r="P15" s="4">
        <v>190.75700000000001</v>
      </c>
      <c r="Q15" s="5">
        <v>242.685</v>
      </c>
      <c r="R15" s="4">
        <v>161.613</v>
      </c>
      <c r="S15" s="5">
        <v>443.214</v>
      </c>
      <c r="T15" s="4">
        <v>208.33199999999999</v>
      </c>
      <c r="U15" s="5">
        <v>233.97300000000001</v>
      </c>
      <c r="V15" s="6">
        <f t="shared" si="0"/>
        <v>208.23750000000001</v>
      </c>
      <c r="W15" s="7">
        <f t="shared" si="0"/>
        <v>312.25489999999996</v>
      </c>
      <c r="Y15" s="13">
        <f t="shared" si="1"/>
        <v>342.28800000000001</v>
      </c>
      <c r="Z15" s="13">
        <f t="shared" si="2"/>
        <v>236.61600000000001</v>
      </c>
      <c r="AA15" s="13">
        <f t="shared" si="3"/>
        <v>307.04399999999998</v>
      </c>
      <c r="AB15" s="13">
        <f t="shared" si="4"/>
        <v>263.41399999999999</v>
      </c>
      <c r="AC15" s="13">
        <f t="shared" si="5"/>
        <v>476.98599999999999</v>
      </c>
      <c r="AD15" s="13">
        <f t="shared" si="6"/>
        <v>330.91500000000002</v>
      </c>
      <c r="AE15" s="13">
        <f t="shared" si="7"/>
        <v>245.41399999999999</v>
      </c>
      <c r="AF15" s="13">
        <f t="shared" si="8"/>
        <v>242.685</v>
      </c>
      <c r="AG15" s="13">
        <f t="shared" si="9"/>
        <v>443.214</v>
      </c>
      <c r="AH15" s="13">
        <f t="shared" si="10"/>
        <v>233.97300000000001</v>
      </c>
      <c r="AI15">
        <f t="shared" si="11"/>
        <v>233.97300000000001</v>
      </c>
      <c r="AJ15">
        <f t="shared" si="12"/>
        <v>243.36725000000001</v>
      </c>
      <c r="AK15">
        <f t="shared" si="13"/>
        <v>285.22899999999998</v>
      </c>
      <c r="AL15">
        <f t="shared" si="14"/>
        <v>339.44475</v>
      </c>
      <c r="AM15">
        <f t="shared" si="15"/>
        <v>476.98599999999999</v>
      </c>
    </row>
    <row r="16" spans="1:39" x14ac:dyDescent="0.2">
      <c r="A16" s="1" t="s">
        <v>12</v>
      </c>
      <c r="B16" s="4">
        <v>213.03200000000001</v>
      </c>
      <c r="C16" s="5">
        <v>391.113</v>
      </c>
      <c r="D16" s="4">
        <v>186.81899999999999</v>
      </c>
      <c r="E16" s="5">
        <v>256.12</v>
      </c>
      <c r="F16" s="4">
        <v>241.48599999999999</v>
      </c>
      <c r="G16" s="5">
        <v>324.745</v>
      </c>
      <c r="H16" s="4">
        <v>251.72800000000001</v>
      </c>
      <c r="I16" s="5">
        <v>317.24099999999999</v>
      </c>
      <c r="J16" s="4">
        <v>216.65700000000001</v>
      </c>
      <c r="K16" s="5">
        <v>481.20299999999997</v>
      </c>
      <c r="L16" s="4">
        <v>256.27600000000001</v>
      </c>
      <c r="M16" s="5">
        <v>385.29199999999997</v>
      </c>
      <c r="N16" s="4">
        <v>233.584</v>
      </c>
      <c r="O16" s="5">
        <v>277.798</v>
      </c>
      <c r="P16" s="4">
        <v>195.62299999999999</v>
      </c>
      <c r="Q16" s="5">
        <v>262.63499999999999</v>
      </c>
      <c r="R16" s="4">
        <v>198.18299999999999</v>
      </c>
      <c r="S16" s="5">
        <v>656.10199999999998</v>
      </c>
      <c r="T16" s="4">
        <v>267.42899999999997</v>
      </c>
      <c r="U16" s="5">
        <v>306.209</v>
      </c>
      <c r="V16" s="6">
        <f t="shared" si="0"/>
        <v>226.08170000000001</v>
      </c>
      <c r="W16" s="7">
        <f t="shared" si="0"/>
        <v>365.84579999999994</v>
      </c>
      <c r="Y16" s="13">
        <f t="shared" si="1"/>
        <v>391.113</v>
      </c>
      <c r="Z16" s="13">
        <f t="shared" si="2"/>
        <v>256.12</v>
      </c>
      <c r="AA16" s="13">
        <f t="shared" si="3"/>
        <v>324.745</v>
      </c>
      <c r="AB16" s="13">
        <f t="shared" si="4"/>
        <v>317.24099999999999</v>
      </c>
      <c r="AC16" s="13">
        <f t="shared" si="5"/>
        <v>481.20299999999997</v>
      </c>
      <c r="AD16" s="13">
        <f t="shared" si="6"/>
        <v>385.29199999999997</v>
      </c>
      <c r="AE16" s="13">
        <f t="shared" si="7"/>
        <v>277.798</v>
      </c>
      <c r="AF16" s="13">
        <f t="shared" si="8"/>
        <v>262.63499999999999</v>
      </c>
      <c r="AG16" s="13">
        <f t="shared" si="9"/>
        <v>656.10199999999998</v>
      </c>
      <c r="AH16" s="13">
        <f t="shared" si="10"/>
        <v>306.209</v>
      </c>
      <c r="AI16">
        <f t="shared" si="11"/>
        <v>256.12</v>
      </c>
      <c r="AJ16">
        <f t="shared" si="12"/>
        <v>284.90075000000002</v>
      </c>
      <c r="AK16">
        <f t="shared" si="13"/>
        <v>320.99299999999999</v>
      </c>
      <c r="AL16">
        <f t="shared" si="14"/>
        <v>389.65774999999996</v>
      </c>
      <c r="AM16">
        <f t="shared" si="15"/>
        <v>656.10199999999998</v>
      </c>
    </row>
    <row r="17" spans="1:39" x14ac:dyDescent="0.2">
      <c r="A17" s="1" t="s">
        <v>29</v>
      </c>
      <c r="B17" s="4">
        <v>207.684</v>
      </c>
      <c r="C17" s="5">
        <v>396.60700000000003</v>
      </c>
      <c r="D17" s="4">
        <v>205.358</v>
      </c>
      <c r="E17" s="5">
        <v>271.404</v>
      </c>
      <c r="F17" s="4">
        <v>369.14100000000002</v>
      </c>
      <c r="G17" s="5">
        <v>447.62400000000002</v>
      </c>
      <c r="H17" s="4">
        <v>293.81900000000002</v>
      </c>
      <c r="I17" s="5">
        <v>351.62400000000002</v>
      </c>
      <c r="J17" s="4">
        <v>262.76100000000002</v>
      </c>
      <c r="K17" s="5">
        <v>539.56600000000003</v>
      </c>
      <c r="L17" s="4">
        <v>304.16699999999997</v>
      </c>
      <c r="M17" s="5">
        <v>437.755</v>
      </c>
      <c r="N17" s="4">
        <v>309.56900000000002</v>
      </c>
      <c r="O17" s="5">
        <v>356.90199999999999</v>
      </c>
      <c r="P17" s="4">
        <v>207.608</v>
      </c>
      <c r="Q17" s="5">
        <v>280.16399999999999</v>
      </c>
      <c r="R17" s="4">
        <v>252.04400000000001</v>
      </c>
      <c r="S17" s="5">
        <v>710.45100000000002</v>
      </c>
      <c r="T17" s="4">
        <v>247.345</v>
      </c>
      <c r="U17" s="5">
        <v>293.11799999999999</v>
      </c>
      <c r="V17" s="6">
        <f t="shared" si="0"/>
        <v>265.94959999999998</v>
      </c>
      <c r="W17" s="7">
        <f t="shared" si="0"/>
        <v>408.52149999999995</v>
      </c>
      <c r="Y17" s="13">
        <f t="shared" si="1"/>
        <v>396.60700000000003</v>
      </c>
      <c r="Z17" s="13">
        <f t="shared" si="2"/>
        <v>271.404</v>
      </c>
      <c r="AA17" s="13">
        <f t="shared" si="3"/>
        <v>447.62400000000002</v>
      </c>
      <c r="AB17" s="13">
        <f t="shared" si="4"/>
        <v>351.62400000000002</v>
      </c>
      <c r="AC17" s="13">
        <f t="shared" si="5"/>
        <v>539.56600000000003</v>
      </c>
      <c r="AD17" s="13">
        <f t="shared" si="6"/>
        <v>437.755</v>
      </c>
      <c r="AE17" s="13">
        <f t="shared" si="7"/>
        <v>356.90199999999999</v>
      </c>
      <c r="AF17" s="13">
        <f t="shared" si="8"/>
        <v>280.16399999999999</v>
      </c>
      <c r="AG17" s="13">
        <f t="shared" si="9"/>
        <v>710.45100000000002</v>
      </c>
      <c r="AH17" s="13">
        <f t="shared" si="10"/>
        <v>293.11799999999999</v>
      </c>
      <c r="AI17">
        <f t="shared" si="11"/>
        <v>271.404</v>
      </c>
      <c r="AJ17">
        <f t="shared" si="12"/>
        <v>307.74450000000002</v>
      </c>
      <c r="AK17">
        <f t="shared" si="13"/>
        <v>376.75450000000001</v>
      </c>
      <c r="AL17">
        <f t="shared" si="14"/>
        <v>445.15674999999999</v>
      </c>
      <c r="AM17">
        <f t="shared" si="15"/>
        <v>710.45100000000002</v>
      </c>
    </row>
    <row r="18" spans="1:39" x14ac:dyDescent="0.2">
      <c r="A18" s="1" t="s">
        <v>30</v>
      </c>
      <c r="B18" s="4">
        <v>317.13799999999998</v>
      </c>
      <c r="C18" s="5">
        <v>535.548</v>
      </c>
      <c r="D18" s="4">
        <v>290.96699999999998</v>
      </c>
      <c r="E18" s="5">
        <v>366.334</v>
      </c>
      <c r="F18" s="4">
        <v>322.142</v>
      </c>
      <c r="G18" s="5">
        <v>379.488</v>
      </c>
      <c r="H18" s="4">
        <v>275.02800000000002</v>
      </c>
      <c r="I18" s="5">
        <v>335.721</v>
      </c>
      <c r="J18" s="4">
        <v>263.11099999999999</v>
      </c>
      <c r="K18" s="5">
        <v>536.66499999999996</v>
      </c>
      <c r="L18" s="4">
        <v>286.06599999999997</v>
      </c>
      <c r="M18" s="5">
        <v>426.77300000000002</v>
      </c>
      <c r="N18" s="4">
        <v>219.72399999999999</v>
      </c>
      <c r="O18" s="5">
        <v>264.43</v>
      </c>
      <c r="P18" s="4">
        <v>238.89</v>
      </c>
      <c r="Q18" s="5">
        <v>331.822</v>
      </c>
      <c r="R18" s="4">
        <v>179.434</v>
      </c>
      <c r="S18" s="5">
        <v>564.82600000000002</v>
      </c>
      <c r="T18" s="4">
        <v>225.06899999999999</v>
      </c>
      <c r="U18" s="5">
        <v>262.50299999999999</v>
      </c>
      <c r="V18" s="6">
        <f t="shared" si="0"/>
        <v>261.75689999999997</v>
      </c>
      <c r="W18" s="7">
        <f t="shared" si="0"/>
        <v>400.41100000000006</v>
      </c>
      <c r="Y18" s="13">
        <f t="shared" si="1"/>
        <v>535.548</v>
      </c>
      <c r="Z18" s="13">
        <f t="shared" si="2"/>
        <v>366.334</v>
      </c>
      <c r="AA18" s="13">
        <f t="shared" si="3"/>
        <v>379.488</v>
      </c>
      <c r="AB18" s="13">
        <f t="shared" si="4"/>
        <v>335.721</v>
      </c>
      <c r="AC18" s="13">
        <f t="shared" si="5"/>
        <v>536.66499999999996</v>
      </c>
      <c r="AD18" s="13">
        <f t="shared" si="6"/>
        <v>426.77300000000002</v>
      </c>
      <c r="AE18" s="13">
        <f t="shared" si="7"/>
        <v>264.43</v>
      </c>
      <c r="AF18" s="13">
        <f t="shared" si="8"/>
        <v>331.822</v>
      </c>
      <c r="AG18" s="13">
        <f t="shared" si="9"/>
        <v>564.82600000000002</v>
      </c>
      <c r="AH18" s="13">
        <f t="shared" si="10"/>
        <v>262.50299999999999</v>
      </c>
      <c r="AI18">
        <f t="shared" si="11"/>
        <v>262.50299999999999</v>
      </c>
      <c r="AJ18">
        <f t="shared" si="12"/>
        <v>332.79674999999997</v>
      </c>
      <c r="AK18">
        <f t="shared" si="13"/>
        <v>372.911</v>
      </c>
      <c r="AL18">
        <f t="shared" si="14"/>
        <v>508.35424999999998</v>
      </c>
      <c r="AM18">
        <f t="shared" si="15"/>
        <v>564.82600000000002</v>
      </c>
    </row>
    <row r="19" spans="1:39" x14ac:dyDescent="0.2">
      <c r="A19" s="1" t="s">
        <v>31</v>
      </c>
      <c r="B19" s="4">
        <v>199.47200000000001</v>
      </c>
      <c r="C19" s="5">
        <v>377.82</v>
      </c>
      <c r="D19" s="4">
        <v>194.93799999999999</v>
      </c>
      <c r="E19" s="5">
        <v>254.68</v>
      </c>
      <c r="F19" s="4">
        <v>243.46600000000001</v>
      </c>
      <c r="G19" s="5">
        <v>302.84100000000001</v>
      </c>
      <c r="H19" s="4">
        <v>240.57599999999999</v>
      </c>
      <c r="I19" s="5">
        <v>287.32600000000002</v>
      </c>
      <c r="J19" s="4">
        <v>221.60300000000001</v>
      </c>
      <c r="K19" s="5">
        <v>453.30500000000001</v>
      </c>
      <c r="L19" s="4">
        <v>241.92099999999999</v>
      </c>
      <c r="M19" s="5">
        <v>361.05799999999999</v>
      </c>
      <c r="N19" s="4">
        <v>213.28299999999999</v>
      </c>
      <c r="O19" s="5">
        <v>247.72900000000001</v>
      </c>
      <c r="P19" s="4">
        <v>191.547</v>
      </c>
      <c r="Q19" s="5">
        <v>248.511</v>
      </c>
      <c r="R19" s="4">
        <v>190.55699999999999</v>
      </c>
      <c r="S19" s="5">
        <v>566.69600000000003</v>
      </c>
      <c r="T19" s="4">
        <v>199.184</v>
      </c>
      <c r="U19" s="5">
        <v>224.005</v>
      </c>
      <c r="V19" s="6">
        <f t="shared" si="0"/>
        <v>213.65469999999999</v>
      </c>
      <c r="W19" s="7">
        <f t="shared" si="0"/>
        <v>332.39710000000002</v>
      </c>
      <c r="Y19" s="13">
        <f t="shared" si="1"/>
        <v>377.82</v>
      </c>
      <c r="Z19" s="13">
        <f t="shared" si="2"/>
        <v>254.68</v>
      </c>
      <c r="AA19" s="13">
        <f t="shared" si="3"/>
        <v>302.84100000000001</v>
      </c>
      <c r="AB19" s="13">
        <f t="shared" si="4"/>
        <v>287.32600000000002</v>
      </c>
      <c r="AC19" s="13">
        <f t="shared" si="5"/>
        <v>453.30500000000001</v>
      </c>
      <c r="AD19" s="13">
        <f t="shared" si="6"/>
        <v>361.05799999999999</v>
      </c>
      <c r="AE19" s="13">
        <f t="shared" si="7"/>
        <v>247.72900000000001</v>
      </c>
      <c r="AF19" s="13">
        <f t="shared" si="8"/>
        <v>248.511</v>
      </c>
      <c r="AG19" s="13">
        <f t="shared" si="9"/>
        <v>566.69600000000003</v>
      </c>
      <c r="AH19" s="13">
        <f t="shared" si="10"/>
        <v>224.005</v>
      </c>
      <c r="AI19">
        <f t="shared" si="11"/>
        <v>224.005</v>
      </c>
      <c r="AJ19">
        <f t="shared" si="12"/>
        <v>250.05324999999999</v>
      </c>
      <c r="AK19">
        <f t="shared" si="13"/>
        <v>295.08350000000002</v>
      </c>
      <c r="AL19">
        <f t="shared" si="14"/>
        <v>373.62950000000001</v>
      </c>
      <c r="AM19">
        <f t="shared" si="15"/>
        <v>566.69600000000003</v>
      </c>
    </row>
    <row r="20" spans="1:39" x14ac:dyDescent="0.2">
      <c r="A20" s="1" t="s">
        <v>32</v>
      </c>
      <c r="B20" s="4">
        <v>207.35400000000001</v>
      </c>
      <c r="C20" s="5">
        <v>379.87700000000001</v>
      </c>
      <c r="D20" s="4">
        <v>182.875</v>
      </c>
      <c r="E20" s="5">
        <v>240.66499999999999</v>
      </c>
      <c r="F20" s="4">
        <v>233.864</v>
      </c>
      <c r="G20" s="5">
        <v>289.68299999999999</v>
      </c>
      <c r="H20" s="4">
        <v>245.95599999999999</v>
      </c>
      <c r="I20" s="5">
        <v>291.01400000000001</v>
      </c>
      <c r="J20" s="4">
        <v>233.90899999999999</v>
      </c>
      <c r="K20" s="5">
        <v>460.96300000000002</v>
      </c>
      <c r="L20" s="4">
        <v>229.06899999999999</v>
      </c>
      <c r="M20" s="5">
        <v>352.12599999999998</v>
      </c>
      <c r="N20" s="4">
        <v>187.21299999999999</v>
      </c>
      <c r="O20" s="5">
        <v>226.14699999999999</v>
      </c>
      <c r="P20" s="4">
        <v>166.15199999999999</v>
      </c>
      <c r="Q20" s="5">
        <v>221.988</v>
      </c>
      <c r="R20" s="4">
        <v>168.47300000000001</v>
      </c>
      <c r="S20" s="5">
        <v>534.88400000000001</v>
      </c>
      <c r="T20" s="4">
        <v>186.93700000000001</v>
      </c>
      <c r="U20" s="5">
        <v>213.05199999999999</v>
      </c>
      <c r="V20" s="6">
        <f t="shared" si="0"/>
        <v>204.18020000000001</v>
      </c>
      <c r="W20" s="7">
        <f t="shared" si="0"/>
        <v>321.03989999999999</v>
      </c>
      <c r="Y20" s="13">
        <f t="shared" si="1"/>
        <v>379.87700000000001</v>
      </c>
      <c r="Z20" s="13">
        <f t="shared" si="2"/>
        <v>240.66499999999999</v>
      </c>
      <c r="AA20" s="13">
        <f t="shared" si="3"/>
        <v>289.68299999999999</v>
      </c>
      <c r="AB20" s="13">
        <f t="shared" si="4"/>
        <v>291.01400000000001</v>
      </c>
      <c r="AC20" s="13">
        <f t="shared" si="5"/>
        <v>460.96300000000002</v>
      </c>
      <c r="AD20" s="13">
        <f t="shared" si="6"/>
        <v>352.12599999999998</v>
      </c>
      <c r="AE20" s="13">
        <f t="shared" si="7"/>
        <v>226.14699999999999</v>
      </c>
      <c r="AF20" s="13">
        <f t="shared" si="8"/>
        <v>221.988</v>
      </c>
      <c r="AG20" s="13">
        <f t="shared" si="9"/>
        <v>534.88400000000001</v>
      </c>
      <c r="AH20" s="13">
        <f t="shared" si="10"/>
        <v>213.05199999999999</v>
      </c>
      <c r="AI20">
        <f t="shared" si="11"/>
        <v>213.05199999999999</v>
      </c>
      <c r="AJ20">
        <f t="shared" si="12"/>
        <v>229.7765</v>
      </c>
      <c r="AK20">
        <f t="shared" si="13"/>
        <v>290.3485</v>
      </c>
      <c r="AL20">
        <f t="shared" si="14"/>
        <v>372.93925000000002</v>
      </c>
      <c r="AM20">
        <f t="shared" si="15"/>
        <v>534.88400000000001</v>
      </c>
    </row>
    <row r="21" spans="1:39" x14ac:dyDescent="0.2">
      <c r="A21" s="1" t="s">
        <v>33</v>
      </c>
      <c r="B21" s="4">
        <v>229.73400000000001</v>
      </c>
      <c r="C21" s="5">
        <v>434.68099999999998</v>
      </c>
      <c r="D21" s="4">
        <v>209.69800000000001</v>
      </c>
      <c r="E21" s="5">
        <v>279.83100000000002</v>
      </c>
      <c r="F21" s="4">
        <v>307.89400000000001</v>
      </c>
      <c r="G21" s="5">
        <v>387.48899999999998</v>
      </c>
      <c r="H21" s="4">
        <v>328.79</v>
      </c>
      <c r="I21" s="5">
        <v>389.15199999999999</v>
      </c>
      <c r="J21" s="4">
        <v>215.821</v>
      </c>
      <c r="K21" s="5">
        <v>450.57100000000003</v>
      </c>
      <c r="L21" s="4">
        <v>260.77600000000001</v>
      </c>
      <c r="M21" s="5">
        <v>421.392</v>
      </c>
      <c r="N21" s="4">
        <v>226.57</v>
      </c>
      <c r="O21" s="5">
        <v>290.72800000000001</v>
      </c>
      <c r="P21" s="4">
        <v>216.16499999999999</v>
      </c>
      <c r="Q21" s="5">
        <v>292.48200000000003</v>
      </c>
      <c r="R21" s="4">
        <v>198.90199999999999</v>
      </c>
      <c r="S21" s="5">
        <v>657.68499999999995</v>
      </c>
      <c r="T21" s="4">
        <v>266.22800000000001</v>
      </c>
      <c r="U21" s="5">
        <v>303.98200000000003</v>
      </c>
      <c r="V21" s="6">
        <f t="shared" si="0"/>
        <v>246.05779999999999</v>
      </c>
      <c r="W21" s="7">
        <f t="shared" si="0"/>
        <v>390.79930000000002</v>
      </c>
      <c r="Y21" s="13">
        <f t="shared" si="1"/>
        <v>434.68099999999998</v>
      </c>
      <c r="Z21" s="13">
        <f t="shared" si="2"/>
        <v>279.83100000000002</v>
      </c>
      <c r="AA21" s="13">
        <f t="shared" si="3"/>
        <v>387.48899999999998</v>
      </c>
      <c r="AB21" s="13">
        <f t="shared" si="4"/>
        <v>389.15199999999999</v>
      </c>
      <c r="AC21" s="13">
        <f t="shared" si="5"/>
        <v>450.57100000000003</v>
      </c>
      <c r="AD21" s="13">
        <f t="shared" si="6"/>
        <v>421.392</v>
      </c>
      <c r="AE21" s="13">
        <f t="shared" si="7"/>
        <v>290.72800000000001</v>
      </c>
      <c r="AF21" s="13">
        <f t="shared" si="8"/>
        <v>292.48200000000003</v>
      </c>
      <c r="AG21" s="13">
        <f t="shared" si="9"/>
        <v>657.68499999999995</v>
      </c>
      <c r="AH21" s="13">
        <f t="shared" si="10"/>
        <v>303.98200000000003</v>
      </c>
      <c r="AI21">
        <f t="shared" si="11"/>
        <v>279.83100000000002</v>
      </c>
      <c r="AJ21">
        <f t="shared" si="12"/>
        <v>295.35700000000003</v>
      </c>
      <c r="AK21">
        <f t="shared" si="13"/>
        <v>388.32049999999998</v>
      </c>
      <c r="AL21">
        <f t="shared" si="14"/>
        <v>431.35874999999999</v>
      </c>
      <c r="AM21">
        <f t="shared" si="15"/>
        <v>657.68499999999995</v>
      </c>
    </row>
    <row r="22" spans="1:39" x14ac:dyDescent="0.2">
      <c r="A22" s="1" t="s">
        <v>34</v>
      </c>
      <c r="B22" s="4">
        <v>271.11599999999999</v>
      </c>
      <c r="C22" s="5">
        <v>469.964</v>
      </c>
      <c r="D22" s="4">
        <v>195.642</v>
      </c>
      <c r="E22" s="5">
        <v>270.30500000000001</v>
      </c>
      <c r="F22" s="4">
        <v>227.62899999999999</v>
      </c>
      <c r="G22" s="5">
        <v>306.17099999999999</v>
      </c>
      <c r="H22" s="4">
        <v>285.30099999999999</v>
      </c>
      <c r="I22" s="5">
        <v>342.39400000000001</v>
      </c>
      <c r="J22" s="4">
        <v>359.00099999999998</v>
      </c>
      <c r="K22" s="5">
        <v>669.24400000000003</v>
      </c>
      <c r="L22" s="4">
        <v>320.41199999999998</v>
      </c>
      <c r="M22" s="5">
        <v>470.87700000000001</v>
      </c>
      <c r="N22" s="4">
        <v>295.40100000000001</v>
      </c>
      <c r="O22" s="5">
        <v>338.71499999999997</v>
      </c>
      <c r="P22" s="4">
        <v>181.136</v>
      </c>
      <c r="Q22" s="5">
        <v>266.87900000000002</v>
      </c>
      <c r="R22" s="4">
        <v>227.18</v>
      </c>
      <c r="S22" s="5">
        <v>610.94799999999998</v>
      </c>
      <c r="T22" s="4">
        <v>239.23</v>
      </c>
      <c r="U22" s="5">
        <v>272.49400000000003</v>
      </c>
      <c r="V22" s="6">
        <f t="shared" si="0"/>
        <v>260.20479999999998</v>
      </c>
      <c r="W22" s="7">
        <f t="shared" si="0"/>
        <v>401.79910000000001</v>
      </c>
      <c r="Y22" s="13">
        <f t="shared" si="1"/>
        <v>469.964</v>
      </c>
      <c r="Z22" s="13">
        <f t="shared" si="2"/>
        <v>270.30500000000001</v>
      </c>
      <c r="AA22" s="13">
        <f t="shared" si="3"/>
        <v>306.17099999999999</v>
      </c>
      <c r="AB22" s="13">
        <f t="shared" si="4"/>
        <v>342.39400000000001</v>
      </c>
      <c r="AC22" s="13">
        <f t="shared" si="5"/>
        <v>669.24400000000003</v>
      </c>
      <c r="AD22" s="13">
        <f t="shared" si="6"/>
        <v>470.87700000000001</v>
      </c>
      <c r="AE22" s="13">
        <f t="shared" si="7"/>
        <v>338.71499999999997</v>
      </c>
      <c r="AF22" s="13">
        <f t="shared" si="8"/>
        <v>266.87900000000002</v>
      </c>
      <c r="AG22" s="13">
        <f t="shared" si="9"/>
        <v>610.94799999999998</v>
      </c>
      <c r="AH22" s="13">
        <f t="shared" si="10"/>
        <v>272.49400000000003</v>
      </c>
      <c r="AI22">
        <f t="shared" si="11"/>
        <v>266.87900000000002</v>
      </c>
      <c r="AJ22">
        <f t="shared" si="12"/>
        <v>280.91325000000001</v>
      </c>
      <c r="AK22">
        <f t="shared" si="13"/>
        <v>340.55449999999996</v>
      </c>
      <c r="AL22">
        <f t="shared" si="14"/>
        <v>470.64875000000001</v>
      </c>
      <c r="AM22">
        <f t="shared" si="15"/>
        <v>669.24400000000003</v>
      </c>
    </row>
    <row r="23" spans="1:39" x14ac:dyDescent="0.2">
      <c r="A23" s="1" t="s">
        <v>35</v>
      </c>
      <c r="B23" s="4">
        <v>208.78200000000001</v>
      </c>
      <c r="C23" s="5">
        <v>374.608</v>
      </c>
      <c r="D23" s="4">
        <v>175.93600000000001</v>
      </c>
      <c r="E23" s="5">
        <v>234.62899999999999</v>
      </c>
      <c r="F23" s="4">
        <v>226.249</v>
      </c>
      <c r="G23" s="5">
        <v>358.64800000000002</v>
      </c>
      <c r="H23" s="4">
        <v>245.09200000000001</v>
      </c>
      <c r="I23" s="5">
        <v>293.762</v>
      </c>
      <c r="J23" s="4">
        <v>201.06299999999999</v>
      </c>
      <c r="K23" s="5">
        <v>422.38600000000002</v>
      </c>
      <c r="L23" s="4">
        <v>282.46300000000002</v>
      </c>
      <c r="M23" s="5">
        <v>396.875</v>
      </c>
      <c r="N23" s="4">
        <v>204.05099999999999</v>
      </c>
      <c r="O23" s="5">
        <v>239.71899999999999</v>
      </c>
      <c r="P23" s="4">
        <v>173.697</v>
      </c>
      <c r="Q23" s="5">
        <v>225.684</v>
      </c>
      <c r="R23" s="4">
        <v>187.50899999999999</v>
      </c>
      <c r="S23" s="5">
        <v>584.38699999999994</v>
      </c>
      <c r="T23" s="4">
        <v>196.41300000000001</v>
      </c>
      <c r="U23" s="5">
        <v>222.07300000000001</v>
      </c>
      <c r="V23" s="6">
        <f t="shared" si="0"/>
        <v>210.12549999999996</v>
      </c>
      <c r="W23" s="7">
        <f t="shared" si="0"/>
        <v>335.27710000000002</v>
      </c>
      <c r="Y23" s="13">
        <f t="shared" si="1"/>
        <v>374.608</v>
      </c>
      <c r="Z23" s="13">
        <f t="shared" si="2"/>
        <v>234.62899999999999</v>
      </c>
      <c r="AA23" s="13">
        <f t="shared" si="3"/>
        <v>358.64800000000002</v>
      </c>
      <c r="AB23" s="13">
        <f t="shared" si="4"/>
        <v>293.762</v>
      </c>
      <c r="AC23" s="13">
        <f t="shared" si="5"/>
        <v>422.38600000000002</v>
      </c>
      <c r="AD23" s="13">
        <f t="shared" si="6"/>
        <v>396.875</v>
      </c>
      <c r="AE23" s="13">
        <f t="shared" si="7"/>
        <v>239.71899999999999</v>
      </c>
      <c r="AF23" s="13">
        <f t="shared" si="8"/>
        <v>225.684</v>
      </c>
      <c r="AG23" s="13">
        <f t="shared" si="9"/>
        <v>584.38699999999994</v>
      </c>
      <c r="AH23" s="13">
        <f t="shared" si="10"/>
        <v>222.07300000000001</v>
      </c>
      <c r="AI23">
        <f t="shared" si="11"/>
        <v>222.07300000000001</v>
      </c>
      <c r="AJ23">
        <f t="shared" si="12"/>
        <v>235.9015</v>
      </c>
      <c r="AK23">
        <f t="shared" si="13"/>
        <v>326.20500000000004</v>
      </c>
      <c r="AL23">
        <f t="shared" si="14"/>
        <v>391.30824999999999</v>
      </c>
      <c r="AM23">
        <f t="shared" si="15"/>
        <v>584.38699999999994</v>
      </c>
    </row>
    <row r="24" spans="1:39" x14ac:dyDescent="0.2">
      <c r="A24" s="1" t="s">
        <v>36</v>
      </c>
      <c r="B24" s="4">
        <v>198.779</v>
      </c>
      <c r="C24" s="5">
        <v>361.57600000000002</v>
      </c>
      <c r="D24" s="4">
        <v>182.768</v>
      </c>
      <c r="E24" s="5">
        <v>238.55099999999999</v>
      </c>
      <c r="F24" s="4">
        <v>248.32599999999999</v>
      </c>
      <c r="G24" s="5">
        <v>305.30900000000003</v>
      </c>
      <c r="H24" s="4">
        <v>254.417</v>
      </c>
      <c r="I24" s="5">
        <v>300.38900000000001</v>
      </c>
      <c r="J24" s="4">
        <v>241.762</v>
      </c>
      <c r="K24" s="5">
        <v>473.78300000000002</v>
      </c>
      <c r="L24" s="4">
        <v>238.92</v>
      </c>
      <c r="M24" s="5">
        <v>363.12099999999998</v>
      </c>
      <c r="N24" s="4">
        <v>175.66800000000001</v>
      </c>
      <c r="O24" s="5">
        <v>211.072</v>
      </c>
      <c r="P24" s="4">
        <v>162.91200000000001</v>
      </c>
      <c r="Q24" s="5">
        <v>220.613</v>
      </c>
      <c r="R24" s="4">
        <v>181.53700000000001</v>
      </c>
      <c r="S24" s="5">
        <v>505.22699999999998</v>
      </c>
      <c r="T24" s="4">
        <v>239.678</v>
      </c>
      <c r="U24" s="5">
        <v>262.65100000000001</v>
      </c>
      <c r="V24" s="6">
        <f t="shared" si="0"/>
        <v>212.47670000000002</v>
      </c>
      <c r="W24" s="7">
        <f t="shared" si="0"/>
        <v>324.22919999999993</v>
      </c>
      <c r="Y24" s="13">
        <f t="shared" si="1"/>
        <v>361.57600000000002</v>
      </c>
      <c r="Z24" s="13">
        <f t="shared" si="2"/>
        <v>238.55099999999999</v>
      </c>
      <c r="AA24" s="13">
        <f t="shared" si="3"/>
        <v>305.30900000000003</v>
      </c>
      <c r="AB24" s="13">
        <f t="shared" si="4"/>
        <v>300.38900000000001</v>
      </c>
      <c r="AC24" s="13">
        <f t="shared" si="5"/>
        <v>473.78300000000002</v>
      </c>
      <c r="AD24" s="13">
        <f t="shared" si="6"/>
        <v>363.12099999999998</v>
      </c>
      <c r="AE24" s="13">
        <f t="shared" si="7"/>
        <v>211.072</v>
      </c>
      <c r="AF24" s="13">
        <f t="shared" si="8"/>
        <v>220.613</v>
      </c>
      <c r="AG24" s="13">
        <f t="shared" si="9"/>
        <v>505.22699999999998</v>
      </c>
      <c r="AH24" s="13">
        <f t="shared" si="10"/>
        <v>262.65100000000001</v>
      </c>
      <c r="AI24">
        <f t="shared" si="11"/>
        <v>211.072</v>
      </c>
      <c r="AJ24">
        <f t="shared" si="12"/>
        <v>244.57599999999999</v>
      </c>
      <c r="AK24">
        <f t="shared" si="13"/>
        <v>302.84900000000005</v>
      </c>
      <c r="AL24">
        <f t="shared" si="14"/>
        <v>362.73474999999996</v>
      </c>
      <c r="AM24">
        <f t="shared" si="15"/>
        <v>505.22699999999998</v>
      </c>
    </row>
    <row r="25" spans="1:39" x14ac:dyDescent="0.2">
      <c r="A25" s="1" t="s">
        <v>37</v>
      </c>
      <c r="B25" s="4">
        <v>256.95699999999999</v>
      </c>
      <c r="C25" s="5">
        <v>477.733</v>
      </c>
      <c r="D25" s="4">
        <v>241.30799999999999</v>
      </c>
      <c r="E25" s="5">
        <v>305.10599999999999</v>
      </c>
      <c r="F25" s="4">
        <v>237.58199999999999</v>
      </c>
      <c r="G25" s="5">
        <v>309.60599999999999</v>
      </c>
      <c r="H25" s="4">
        <v>275.95800000000003</v>
      </c>
      <c r="I25" s="5">
        <v>330.32900000000001</v>
      </c>
      <c r="J25" s="4">
        <v>259.96100000000001</v>
      </c>
      <c r="K25" s="5">
        <v>554.04399999999998</v>
      </c>
      <c r="L25" s="4">
        <v>250.68899999999999</v>
      </c>
      <c r="M25" s="5">
        <v>403.74200000000002</v>
      </c>
      <c r="N25" s="4">
        <v>208.02199999999999</v>
      </c>
      <c r="O25" s="5">
        <v>255.68299999999999</v>
      </c>
      <c r="P25" s="4">
        <v>213.642</v>
      </c>
      <c r="Q25" s="5">
        <v>292.06099999999998</v>
      </c>
      <c r="R25" s="4">
        <v>214.51400000000001</v>
      </c>
      <c r="S25" s="5">
        <v>656.01700000000005</v>
      </c>
      <c r="T25" s="4">
        <v>313.26400000000001</v>
      </c>
      <c r="U25" s="5">
        <v>352.89499999999998</v>
      </c>
      <c r="V25" s="6">
        <f t="shared" si="0"/>
        <v>247.18970000000004</v>
      </c>
      <c r="W25" s="7">
        <f t="shared" si="0"/>
        <v>393.72159999999997</v>
      </c>
      <c r="Y25" s="13">
        <f t="shared" si="1"/>
        <v>477.733</v>
      </c>
      <c r="Z25" s="13">
        <f t="shared" si="2"/>
        <v>305.10599999999999</v>
      </c>
      <c r="AA25" s="13">
        <f t="shared" si="3"/>
        <v>309.60599999999999</v>
      </c>
      <c r="AB25" s="13">
        <f t="shared" si="4"/>
        <v>330.32900000000001</v>
      </c>
      <c r="AC25" s="13">
        <f t="shared" si="5"/>
        <v>554.04399999999998</v>
      </c>
      <c r="AD25" s="13">
        <f t="shared" si="6"/>
        <v>403.74200000000002</v>
      </c>
      <c r="AE25" s="13">
        <f t="shared" si="7"/>
        <v>255.68299999999999</v>
      </c>
      <c r="AF25" s="13">
        <f t="shared" si="8"/>
        <v>292.06099999999998</v>
      </c>
      <c r="AG25" s="13">
        <f t="shared" si="9"/>
        <v>656.01700000000005</v>
      </c>
      <c r="AH25" s="13">
        <f t="shared" si="10"/>
        <v>352.89499999999998</v>
      </c>
      <c r="AI25">
        <f t="shared" si="11"/>
        <v>255.68299999999999</v>
      </c>
      <c r="AJ25">
        <f t="shared" si="12"/>
        <v>306.23099999999999</v>
      </c>
      <c r="AK25">
        <f t="shared" si="13"/>
        <v>341.61199999999997</v>
      </c>
      <c r="AL25">
        <f t="shared" si="14"/>
        <v>459.23525000000001</v>
      </c>
      <c r="AM25">
        <f t="shared" si="15"/>
        <v>656.01700000000005</v>
      </c>
    </row>
    <row r="26" spans="1:39" x14ac:dyDescent="0.2">
      <c r="A26" s="1" t="s">
        <v>38</v>
      </c>
      <c r="B26" s="4">
        <v>225.624</v>
      </c>
      <c r="C26" s="5">
        <v>406.75299999999999</v>
      </c>
      <c r="D26" s="4">
        <v>232.15</v>
      </c>
      <c r="E26" s="5">
        <v>308.78699999999998</v>
      </c>
      <c r="F26" s="4">
        <v>256.05599999999998</v>
      </c>
      <c r="G26" s="5">
        <v>322.45699999999999</v>
      </c>
      <c r="H26" s="4">
        <v>283.55</v>
      </c>
      <c r="I26" s="5">
        <v>345.238</v>
      </c>
      <c r="J26" s="4">
        <v>256.875</v>
      </c>
      <c r="K26" s="5">
        <v>530.94799999999998</v>
      </c>
      <c r="L26" s="4">
        <v>391.25900000000001</v>
      </c>
      <c r="M26" s="5">
        <v>556.06700000000001</v>
      </c>
      <c r="N26" s="4">
        <v>357.47699999999998</v>
      </c>
      <c r="O26" s="5">
        <v>409.97899999999998</v>
      </c>
      <c r="P26" s="4">
        <v>216.113</v>
      </c>
      <c r="Q26" s="5">
        <v>311.74900000000002</v>
      </c>
      <c r="R26" s="4">
        <v>185.43299999999999</v>
      </c>
      <c r="S26" s="5">
        <v>544.54700000000003</v>
      </c>
      <c r="T26" s="4">
        <v>208.13800000000001</v>
      </c>
      <c r="U26" s="5">
        <v>241.101</v>
      </c>
      <c r="V26" s="6">
        <f t="shared" si="0"/>
        <v>261.26749999999998</v>
      </c>
      <c r="W26" s="7">
        <f t="shared" si="0"/>
        <v>397.76260000000002</v>
      </c>
      <c r="Y26" s="13">
        <f t="shared" si="1"/>
        <v>406.75299999999999</v>
      </c>
      <c r="Z26" s="13">
        <f t="shared" si="2"/>
        <v>308.78699999999998</v>
      </c>
      <c r="AA26" s="13">
        <f t="shared" si="3"/>
        <v>322.45699999999999</v>
      </c>
      <c r="AB26" s="13">
        <f t="shared" si="4"/>
        <v>345.238</v>
      </c>
      <c r="AC26" s="13">
        <f t="shared" si="5"/>
        <v>530.94799999999998</v>
      </c>
      <c r="AD26" s="13">
        <f t="shared" si="6"/>
        <v>556.06700000000001</v>
      </c>
      <c r="AE26" s="13">
        <f t="shared" si="7"/>
        <v>409.97899999999998</v>
      </c>
      <c r="AF26" s="13">
        <f t="shared" si="8"/>
        <v>311.74900000000002</v>
      </c>
      <c r="AG26" s="13">
        <f t="shared" si="9"/>
        <v>544.54700000000003</v>
      </c>
      <c r="AH26" s="13">
        <f t="shared" si="10"/>
        <v>241.101</v>
      </c>
      <c r="AI26">
        <f t="shared" si="11"/>
        <v>241.101</v>
      </c>
      <c r="AJ26">
        <f t="shared" si="12"/>
        <v>314.42600000000004</v>
      </c>
      <c r="AK26">
        <f t="shared" si="13"/>
        <v>375.99549999999999</v>
      </c>
      <c r="AL26">
        <f t="shared" si="14"/>
        <v>500.70574999999997</v>
      </c>
      <c r="AM26">
        <f t="shared" si="15"/>
        <v>556.06700000000001</v>
      </c>
    </row>
    <row r="27" spans="1:39" x14ac:dyDescent="0.2">
      <c r="A27" s="1" t="s">
        <v>39</v>
      </c>
      <c r="B27" s="4">
        <v>225.1</v>
      </c>
      <c r="C27" s="5">
        <v>388.69099999999997</v>
      </c>
      <c r="D27" s="4">
        <v>233.261</v>
      </c>
      <c r="E27" s="5">
        <v>294.923</v>
      </c>
      <c r="F27" s="4">
        <v>312.33300000000003</v>
      </c>
      <c r="G27" s="5">
        <v>390.71300000000002</v>
      </c>
      <c r="H27" s="4">
        <v>226.31299999999999</v>
      </c>
      <c r="I27" s="5">
        <v>274.64999999999998</v>
      </c>
      <c r="J27" s="4">
        <v>243.626</v>
      </c>
      <c r="K27" s="5">
        <v>496.50400000000002</v>
      </c>
      <c r="L27" s="4">
        <v>281.786</v>
      </c>
      <c r="M27" s="5">
        <v>414.416</v>
      </c>
      <c r="N27" s="4">
        <v>209.54</v>
      </c>
      <c r="O27" s="5">
        <v>248.06100000000001</v>
      </c>
      <c r="P27" s="4">
        <v>181.636</v>
      </c>
      <c r="Q27" s="5">
        <v>242.50899999999999</v>
      </c>
      <c r="R27" s="4">
        <v>175.548</v>
      </c>
      <c r="S27" s="5">
        <v>527.096</v>
      </c>
      <c r="T27" s="4">
        <v>230.95599999999999</v>
      </c>
      <c r="U27" s="5">
        <v>258.59199999999998</v>
      </c>
      <c r="V27" s="6">
        <f t="shared" si="0"/>
        <v>232.00990000000002</v>
      </c>
      <c r="W27" s="7">
        <f t="shared" si="0"/>
        <v>353.6155</v>
      </c>
      <c r="Y27" s="13">
        <f t="shared" si="1"/>
        <v>388.69099999999997</v>
      </c>
      <c r="Z27" s="13">
        <f t="shared" si="2"/>
        <v>294.923</v>
      </c>
      <c r="AA27" s="13">
        <f t="shared" si="3"/>
        <v>390.71300000000002</v>
      </c>
      <c r="AB27" s="13">
        <f t="shared" si="4"/>
        <v>274.64999999999998</v>
      </c>
      <c r="AC27" s="13">
        <f t="shared" si="5"/>
        <v>496.50400000000002</v>
      </c>
      <c r="AD27" s="13">
        <f t="shared" si="6"/>
        <v>414.416</v>
      </c>
      <c r="AE27" s="13">
        <f t="shared" si="7"/>
        <v>248.06100000000001</v>
      </c>
      <c r="AF27" s="13">
        <f t="shared" si="8"/>
        <v>242.50899999999999</v>
      </c>
      <c r="AG27" s="13">
        <f t="shared" si="9"/>
        <v>527.096</v>
      </c>
      <c r="AH27" s="13">
        <f t="shared" si="10"/>
        <v>258.59199999999998</v>
      </c>
      <c r="AI27">
        <f t="shared" si="11"/>
        <v>242.50899999999999</v>
      </c>
      <c r="AJ27">
        <f t="shared" si="12"/>
        <v>262.60649999999998</v>
      </c>
      <c r="AK27">
        <f t="shared" si="13"/>
        <v>341.80700000000002</v>
      </c>
      <c r="AL27">
        <f t="shared" si="14"/>
        <v>408.49025</v>
      </c>
      <c r="AM27">
        <f t="shared" si="15"/>
        <v>527.096</v>
      </c>
    </row>
    <row r="28" spans="1:39" x14ac:dyDescent="0.2">
      <c r="A28" s="1" t="s">
        <v>40</v>
      </c>
      <c r="B28" s="4">
        <v>191.19800000000001</v>
      </c>
      <c r="C28" s="5">
        <v>350.99599999999998</v>
      </c>
      <c r="D28" s="4">
        <v>196.64500000000001</v>
      </c>
      <c r="E28" s="5">
        <v>251.124</v>
      </c>
      <c r="F28" s="4">
        <v>244.97300000000001</v>
      </c>
      <c r="G28" s="5">
        <v>298.17899999999997</v>
      </c>
      <c r="H28" s="4">
        <v>217.53299999999999</v>
      </c>
      <c r="I28" s="5">
        <v>265.125</v>
      </c>
      <c r="J28" s="4">
        <v>240.35900000000001</v>
      </c>
      <c r="K28" s="5">
        <v>483.529</v>
      </c>
      <c r="L28" s="4">
        <v>309.202</v>
      </c>
      <c r="M28" s="5">
        <v>426.33</v>
      </c>
      <c r="N28" s="4">
        <v>219.02</v>
      </c>
      <c r="O28" s="5">
        <v>261.39800000000002</v>
      </c>
      <c r="P28" s="4">
        <v>182.94900000000001</v>
      </c>
      <c r="Q28" s="5">
        <v>240.41200000000001</v>
      </c>
      <c r="R28" s="4">
        <v>160.72200000000001</v>
      </c>
      <c r="S28" s="5">
        <v>511.46</v>
      </c>
      <c r="T28" s="4">
        <v>223.131</v>
      </c>
      <c r="U28" s="5">
        <v>252.11</v>
      </c>
      <c r="V28" s="6">
        <f t="shared" si="0"/>
        <v>218.57319999999999</v>
      </c>
      <c r="W28" s="7">
        <f t="shared" si="0"/>
        <v>334.06630000000001</v>
      </c>
      <c r="Y28" s="13">
        <f t="shared" si="1"/>
        <v>350.99599999999998</v>
      </c>
      <c r="Z28" s="13">
        <f t="shared" si="2"/>
        <v>251.124</v>
      </c>
      <c r="AA28" s="13">
        <f t="shared" si="3"/>
        <v>298.17899999999997</v>
      </c>
      <c r="AB28" s="13">
        <f t="shared" si="4"/>
        <v>265.125</v>
      </c>
      <c r="AC28" s="13">
        <f t="shared" si="5"/>
        <v>483.529</v>
      </c>
      <c r="AD28" s="13">
        <f t="shared" si="6"/>
        <v>426.33</v>
      </c>
      <c r="AE28" s="13">
        <f t="shared" si="7"/>
        <v>261.39800000000002</v>
      </c>
      <c r="AF28" s="13">
        <f t="shared" si="8"/>
        <v>240.41200000000001</v>
      </c>
      <c r="AG28" s="13">
        <f t="shared" si="9"/>
        <v>511.46</v>
      </c>
      <c r="AH28" s="13">
        <f t="shared" si="10"/>
        <v>252.11</v>
      </c>
      <c r="AI28">
        <f t="shared" si="11"/>
        <v>240.41200000000001</v>
      </c>
      <c r="AJ28">
        <f t="shared" si="12"/>
        <v>254.43200000000002</v>
      </c>
      <c r="AK28">
        <f t="shared" si="13"/>
        <v>281.65199999999999</v>
      </c>
      <c r="AL28">
        <f t="shared" si="14"/>
        <v>407.49649999999997</v>
      </c>
      <c r="AM28">
        <f t="shared" si="15"/>
        <v>511.46</v>
      </c>
    </row>
    <row r="29" spans="1:39" x14ac:dyDescent="0.2">
      <c r="A29" s="2" t="s">
        <v>17</v>
      </c>
      <c r="B29" s="8">
        <v>234.203</v>
      </c>
      <c r="C29" s="9">
        <v>462.08699999999999</v>
      </c>
      <c r="D29" s="8">
        <v>233.238</v>
      </c>
      <c r="E29" s="9">
        <v>305.33300000000003</v>
      </c>
      <c r="F29" s="8">
        <v>245.45699999999999</v>
      </c>
      <c r="G29" s="9">
        <v>316.32900000000001</v>
      </c>
      <c r="H29" s="8">
        <v>264.53300000000002</v>
      </c>
      <c r="I29" s="9">
        <v>317.98500000000001</v>
      </c>
      <c r="J29" s="8">
        <v>319.23899999999998</v>
      </c>
      <c r="K29" s="9">
        <v>670.04499999999996</v>
      </c>
      <c r="L29" s="8">
        <v>262.81</v>
      </c>
      <c r="M29" s="9">
        <v>376.79899999999998</v>
      </c>
      <c r="N29" s="8">
        <v>228.869</v>
      </c>
      <c r="O29" s="9">
        <v>284.733</v>
      </c>
      <c r="P29" s="8">
        <v>194.20099999999999</v>
      </c>
      <c r="Q29" s="9">
        <v>274.25099999999998</v>
      </c>
      <c r="R29" s="8">
        <v>208.86500000000001</v>
      </c>
      <c r="S29" s="9">
        <v>646.90200000000004</v>
      </c>
      <c r="T29" s="8">
        <v>280.03300000000002</v>
      </c>
      <c r="U29" s="9">
        <v>328.59800000000001</v>
      </c>
      <c r="V29" s="10">
        <f t="shared" si="0"/>
        <v>247.14479999999998</v>
      </c>
      <c r="W29" s="11">
        <f t="shared" si="0"/>
        <v>398.30619999999999</v>
      </c>
      <c r="Y29" s="13">
        <f t="shared" si="1"/>
        <v>462.08699999999999</v>
      </c>
      <c r="Z29" s="13">
        <f t="shared" si="2"/>
        <v>305.33300000000003</v>
      </c>
      <c r="AA29" s="13">
        <f t="shared" si="3"/>
        <v>316.32900000000001</v>
      </c>
      <c r="AB29" s="13">
        <f t="shared" si="4"/>
        <v>317.98500000000001</v>
      </c>
      <c r="AC29" s="13">
        <f t="shared" si="5"/>
        <v>670.04499999999996</v>
      </c>
      <c r="AD29" s="13">
        <f t="shared" si="6"/>
        <v>376.79899999999998</v>
      </c>
      <c r="AE29" s="13">
        <f t="shared" si="7"/>
        <v>284.733</v>
      </c>
      <c r="AF29" s="13">
        <f t="shared" si="8"/>
        <v>274.25099999999998</v>
      </c>
      <c r="AG29" s="13">
        <f t="shared" si="9"/>
        <v>646.90200000000004</v>
      </c>
      <c r="AH29" s="13">
        <f t="shared" si="10"/>
        <v>328.59800000000001</v>
      </c>
      <c r="AI29">
        <f t="shared" si="11"/>
        <v>274.25099999999998</v>
      </c>
      <c r="AJ29">
        <f t="shared" si="12"/>
        <v>308.08199999999999</v>
      </c>
      <c r="AK29">
        <f t="shared" si="13"/>
        <v>323.29150000000004</v>
      </c>
      <c r="AL29">
        <f t="shared" si="14"/>
        <v>440.76499999999999</v>
      </c>
      <c r="AM29">
        <f t="shared" si="15"/>
        <v>670.04499999999996</v>
      </c>
    </row>
    <row r="31" spans="1:39" x14ac:dyDescent="0.2">
      <c r="A31" s="2" t="s">
        <v>49</v>
      </c>
      <c r="B31" s="14">
        <v>1</v>
      </c>
      <c r="C31" s="14"/>
      <c r="D31" s="15">
        <v>2</v>
      </c>
      <c r="E31" s="16"/>
      <c r="F31" s="14">
        <v>3</v>
      </c>
      <c r="G31" s="14"/>
      <c r="H31" s="14">
        <v>4</v>
      </c>
      <c r="I31" s="14"/>
      <c r="J31" s="14">
        <v>5</v>
      </c>
      <c r="K31" s="14"/>
      <c r="L31" s="14">
        <v>6</v>
      </c>
      <c r="M31" s="14"/>
      <c r="N31" s="14">
        <v>7</v>
      </c>
      <c r="O31" s="14"/>
      <c r="P31" s="14">
        <v>8</v>
      </c>
      <c r="Q31" s="14"/>
      <c r="R31" s="14">
        <v>9</v>
      </c>
      <c r="S31" s="14"/>
      <c r="T31" s="14">
        <v>10</v>
      </c>
      <c r="U31" s="14"/>
      <c r="V31" s="14" t="s">
        <v>1</v>
      </c>
      <c r="W31" s="14"/>
    </row>
    <row r="32" spans="1:39" x14ac:dyDescent="0.2">
      <c r="A32" s="1" t="s">
        <v>2</v>
      </c>
      <c r="B32" s="4">
        <v>212.14500000000001</v>
      </c>
      <c r="C32" s="5">
        <v>400.30700000000002</v>
      </c>
      <c r="D32" s="4">
        <v>224.58799999999999</v>
      </c>
      <c r="E32" s="5">
        <v>288.48599999999999</v>
      </c>
      <c r="F32" s="4">
        <v>291.52800000000002</v>
      </c>
      <c r="G32" s="5">
        <v>350.72</v>
      </c>
      <c r="H32" s="4">
        <v>244.23599999999999</v>
      </c>
      <c r="I32" s="5">
        <v>300.91000000000003</v>
      </c>
      <c r="J32" s="4">
        <v>212.92</v>
      </c>
      <c r="K32" s="5">
        <v>463.30500000000001</v>
      </c>
      <c r="L32" s="4">
        <v>262.21499999999997</v>
      </c>
      <c r="M32" s="5">
        <v>398.96800000000002</v>
      </c>
      <c r="N32" s="4">
        <v>200.86</v>
      </c>
      <c r="O32" s="5">
        <v>249.76900000000001</v>
      </c>
      <c r="P32" s="4">
        <v>229.03399999999999</v>
      </c>
      <c r="Q32" s="5">
        <v>318.57299999999998</v>
      </c>
      <c r="R32" s="4">
        <v>186.45099999999999</v>
      </c>
      <c r="S32" s="5">
        <v>629.673</v>
      </c>
      <c r="T32" s="4">
        <v>314.95100000000002</v>
      </c>
      <c r="U32" s="5">
        <v>343.101</v>
      </c>
      <c r="V32" s="6">
        <f t="shared" ref="V32:W59" si="16">(B32+D32+F32+H32+J32+L32+N32+P32+R32+T32)/10</f>
        <v>237.89279999999999</v>
      </c>
      <c r="W32" s="7">
        <f t="shared" si="16"/>
        <v>374.38120000000004</v>
      </c>
      <c r="Y32" s="13">
        <f>V32-'Pamela8 with learnt facts'!V32</f>
        <v>35.818100000000015</v>
      </c>
      <c r="Z32" s="13">
        <f>W32-'Pamela8 with learnt facts'!W32</f>
        <v>51.445100000000025</v>
      </c>
    </row>
    <row r="33" spans="1:26" x14ac:dyDescent="0.2">
      <c r="A33" s="1" t="s">
        <v>21</v>
      </c>
      <c r="B33" s="4">
        <v>221.102</v>
      </c>
      <c r="C33" s="5">
        <v>396.95699999999999</v>
      </c>
      <c r="D33" s="4">
        <v>182.92699999999999</v>
      </c>
      <c r="E33" s="5">
        <v>251.708</v>
      </c>
      <c r="F33" s="4">
        <v>228.29900000000001</v>
      </c>
      <c r="G33" s="5">
        <v>292.51400000000001</v>
      </c>
      <c r="H33" s="4">
        <v>215.00299999999999</v>
      </c>
      <c r="I33" s="5">
        <v>278.18799999999999</v>
      </c>
      <c r="J33" s="4">
        <v>250.71100000000001</v>
      </c>
      <c r="K33" s="5">
        <v>471.08100000000002</v>
      </c>
      <c r="L33" s="4">
        <v>250.273</v>
      </c>
      <c r="M33" s="5">
        <v>412.16699999999997</v>
      </c>
      <c r="N33" s="4">
        <v>227.80600000000001</v>
      </c>
      <c r="O33" s="5">
        <v>290.54000000000002</v>
      </c>
      <c r="P33" s="4">
        <v>258.12299999999999</v>
      </c>
      <c r="Q33" s="5">
        <v>345.52699999999999</v>
      </c>
      <c r="R33" s="4">
        <v>213.042</v>
      </c>
      <c r="S33" s="5">
        <v>655.56</v>
      </c>
      <c r="T33" s="4">
        <v>226.291</v>
      </c>
      <c r="U33" s="5">
        <v>264.81900000000002</v>
      </c>
      <c r="V33" s="6">
        <f t="shared" si="16"/>
        <v>227.35769999999997</v>
      </c>
      <c r="W33" s="7">
        <f t="shared" si="16"/>
        <v>365.90609999999998</v>
      </c>
      <c r="Y33" s="13">
        <f>V33-'Pamela8 with learnt facts'!V33</f>
        <v>44.484099999999955</v>
      </c>
      <c r="Z33" s="13">
        <f>W33-'Pamela8 with learnt facts'!W33</f>
        <v>69.166099999999972</v>
      </c>
    </row>
    <row r="34" spans="1:26" x14ac:dyDescent="0.2">
      <c r="A34" s="1" t="s">
        <v>3</v>
      </c>
      <c r="B34" s="4">
        <v>216.74</v>
      </c>
      <c r="C34" s="5">
        <v>411.06400000000002</v>
      </c>
      <c r="D34" s="4">
        <v>253.636</v>
      </c>
      <c r="E34" s="5">
        <v>331.125</v>
      </c>
      <c r="F34" s="4">
        <v>250.67400000000001</v>
      </c>
      <c r="G34" s="5">
        <v>322.37400000000002</v>
      </c>
      <c r="H34" s="4">
        <v>255.70599999999999</v>
      </c>
      <c r="I34" s="5">
        <v>307.19400000000002</v>
      </c>
      <c r="J34" s="4">
        <v>295.327</v>
      </c>
      <c r="K34" s="5">
        <v>585.78099999999995</v>
      </c>
      <c r="L34" s="4">
        <v>288.83199999999999</v>
      </c>
      <c r="M34" s="5">
        <v>457.55700000000002</v>
      </c>
      <c r="N34" s="4">
        <v>346.56900000000002</v>
      </c>
      <c r="O34" s="5">
        <v>404.03100000000001</v>
      </c>
      <c r="P34" s="4">
        <v>288.28899999999999</v>
      </c>
      <c r="Q34" s="5">
        <v>385.24299999999999</v>
      </c>
      <c r="R34" s="4">
        <v>197.154</v>
      </c>
      <c r="S34" s="5">
        <v>626.37900000000002</v>
      </c>
      <c r="T34" s="4">
        <v>207.529</v>
      </c>
      <c r="U34" s="5">
        <v>238.49</v>
      </c>
      <c r="V34" s="6">
        <f t="shared" si="16"/>
        <v>260.04560000000004</v>
      </c>
      <c r="W34" s="7">
        <f t="shared" si="16"/>
        <v>406.92380000000003</v>
      </c>
      <c r="Y34" s="13">
        <f>V34-'Pamela8 with learnt facts'!V34</f>
        <v>51.219500000000039</v>
      </c>
      <c r="Z34" s="13">
        <f>W34-'Pamela8 with learnt facts'!W34</f>
        <v>79.343600000000038</v>
      </c>
    </row>
    <row r="35" spans="1:26" x14ac:dyDescent="0.2">
      <c r="A35" s="1" t="s">
        <v>22</v>
      </c>
      <c r="B35" s="4">
        <v>206.36099999999999</v>
      </c>
      <c r="C35" s="5">
        <v>392.34699999999998</v>
      </c>
      <c r="D35" s="4">
        <v>200.21299999999999</v>
      </c>
      <c r="E35" s="5">
        <v>279.863</v>
      </c>
      <c r="F35" s="4">
        <v>266.84500000000003</v>
      </c>
      <c r="G35" s="5">
        <v>333.62</v>
      </c>
      <c r="H35" s="4">
        <v>268.54000000000002</v>
      </c>
      <c r="I35" s="5">
        <v>321.76600000000002</v>
      </c>
      <c r="J35" s="4">
        <v>262.721</v>
      </c>
      <c r="K35" s="5">
        <v>520.73500000000001</v>
      </c>
      <c r="L35" s="4">
        <v>338.303</v>
      </c>
      <c r="M35" s="5">
        <v>495.18900000000002</v>
      </c>
      <c r="N35" s="4">
        <v>237.327</v>
      </c>
      <c r="O35" s="5">
        <v>283.37700000000001</v>
      </c>
      <c r="P35" s="4">
        <v>220.24</v>
      </c>
      <c r="Q35" s="5">
        <v>326.03399999999999</v>
      </c>
      <c r="R35" s="4">
        <v>175.29</v>
      </c>
      <c r="S35" s="5">
        <v>554.322</v>
      </c>
      <c r="T35" s="4">
        <v>225.60900000000001</v>
      </c>
      <c r="U35" s="5">
        <v>267.39699999999999</v>
      </c>
      <c r="V35" s="6">
        <f t="shared" si="16"/>
        <v>240.14490000000001</v>
      </c>
      <c r="W35" s="7">
        <f t="shared" si="16"/>
        <v>377.46500000000003</v>
      </c>
      <c r="Y35" s="13">
        <f>V35-'Pamela8 with learnt facts'!V35</f>
        <v>39.133200000000016</v>
      </c>
      <c r="Z35" s="13">
        <f>W35-'Pamela8 with learnt facts'!W35</f>
        <v>65.73700000000008</v>
      </c>
    </row>
    <row r="36" spans="1:26" x14ac:dyDescent="0.2">
      <c r="A36" s="1" t="s">
        <v>4</v>
      </c>
      <c r="B36" s="4">
        <v>249.453</v>
      </c>
      <c r="C36" s="5">
        <v>435.69299999999998</v>
      </c>
      <c r="D36" s="4">
        <v>201.67</v>
      </c>
      <c r="E36" s="5">
        <v>270.01499999999999</v>
      </c>
      <c r="F36" s="4">
        <v>292.14</v>
      </c>
      <c r="G36" s="5">
        <v>357.81799999999998</v>
      </c>
      <c r="H36" s="4">
        <v>304.94499999999999</v>
      </c>
      <c r="I36" s="5">
        <v>361.40899999999999</v>
      </c>
      <c r="J36" s="4">
        <v>213.672</v>
      </c>
      <c r="K36" s="5">
        <v>425.03300000000002</v>
      </c>
      <c r="L36" s="4">
        <v>268.30399999999997</v>
      </c>
      <c r="M36" s="5">
        <v>403.25200000000001</v>
      </c>
      <c r="N36" s="4">
        <v>218.33099999999999</v>
      </c>
      <c r="O36" s="5">
        <v>262.75799999999998</v>
      </c>
      <c r="P36" s="4">
        <v>217.02699999999999</v>
      </c>
      <c r="Q36" s="5">
        <v>292.839</v>
      </c>
      <c r="R36" s="4">
        <v>183.58699999999999</v>
      </c>
      <c r="S36" s="5">
        <v>626.34400000000005</v>
      </c>
      <c r="T36" s="4">
        <v>270.00400000000002</v>
      </c>
      <c r="U36" s="5">
        <v>299.596</v>
      </c>
      <c r="V36" s="6">
        <f t="shared" si="16"/>
        <v>241.91329999999999</v>
      </c>
      <c r="W36" s="7">
        <f t="shared" si="16"/>
        <v>373.47569999999996</v>
      </c>
      <c r="Y36" s="13">
        <f>V36-'Pamela8 with learnt facts'!V36</f>
        <v>31.000799999999998</v>
      </c>
      <c r="Z36" s="13">
        <f>W36-'Pamela8 with learnt facts'!W36</f>
        <v>45.620699999999999</v>
      </c>
    </row>
    <row r="37" spans="1:26" x14ac:dyDescent="0.2">
      <c r="A37" s="1" t="s">
        <v>5</v>
      </c>
      <c r="B37" s="4">
        <v>300.13200000000001</v>
      </c>
      <c r="C37" s="5">
        <v>505.44200000000001</v>
      </c>
      <c r="D37" s="4">
        <v>228.1</v>
      </c>
      <c r="E37" s="5">
        <v>297.22500000000002</v>
      </c>
      <c r="F37" s="4">
        <v>288.55399999999997</v>
      </c>
      <c r="G37" s="5">
        <v>355.44200000000001</v>
      </c>
      <c r="H37" s="4">
        <v>295.435</v>
      </c>
      <c r="I37" s="5">
        <v>346.41500000000002</v>
      </c>
      <c r="J37" s="4">
        <v>301.44</v>
      </c>
      <c r="K37" s="5">
        <v>652.00599999999997</v>
      </c>
      <c r="L37" s="4">
        <v>249.27799999999999</v>
      </c>
      <c r="M37" s="5">
        <v>427.66800000000001</v>
      </c>
      <c r="N37" s="4">
        <v>183.768</v>
      </c>
      <c r="O37" s="5">
        <v>248.41300000000001</v>
      </c>
      <c r="P37" s="4">
        <v>248.19800000000001</v>
      </c>
      <c r="Q37" s="5">
        <v>379.96100000000001</v>
      </c>
      <c r="R37" s="4">
        <v>209.82599999999999</v>
      </c>
      <c r="S37" s="5">
        <v>670.45699999999999</v>
      </c>
      <c r="T37" s="4">
        <v>328.99700000000001</v>
      </c>
      <c r="U37" s="5">
        <v>372.36900000000003</v>
      </c>
      <c r="V37" s="6">
        <f t="shared" si="16"/>
        <v>263.37279999999998</v>
      </c>
      <c r="W37" s="7">
        <f t="shared" si="16"/>
        <v>425.53980000000001</v>
      </c>
      <c r="Y37" s="13">
        <f>V37-'Pamela8 with learnt facts'!V37</f>
        <v>57.104199999999963</v>
      </c>
      <c r="Z37" s="13">
        <f>W37-'Pamela8 with learnt facts'!W37</f>
        <v>97.099699999999984</v>
      </c>
    </row>
    <row r="38" spans="1:26" x14ac:dyDescent="0.2">
      <c r="A38" s="1" t="s">
        <v>23</v>
      </c>
      <c r="B38" s="4">
        <v>222.38399999999999</v>
      </c>
      <c r="C38" s="5">
        <v>414.43700000000001</v>
      </c>
      <c r="D38" s="4">
        <v>260.19499999999999</v>
      </c>
      <c r="E38" s="5">
        <v>335.05099999999999</v>
      </c>
      <c r="F38" s="4">
        <v>263.36799999999999</v>
      </c>
      <c r="G38" s="5">
        <v>343.73099999999999</v>
      </c>
      <c r="H38" s="4">
        <v>272.31099999999998</v>
      </c>
      <c r="I38" s="5">
        <v>320.89999999999998</v>
      </c>
      <c r="J38" s="4">
        <v>345.19900000000001</v>
      </c>
      <c r="K38" s="5">
        <v>628.54899999999998</v>
      </c>
      <c r="L38" s="4">
        <v>324.88400000000001</v>
      </c>
      <c r="M38" s="5">
        <v>486.55700000000002</v>
      </c>
      <c r="N38" s="4">
        <v>253.60599999999999</v>
      </c>
      <c r="O38" s="5">
        <v>328.86799999999999</v>
      </c>
      <c r="P38" s="4">
        <v>281.387</v>
      </c>
      <c r="Q38" s="5">
        <v>373.476</v>
      </c>
      <c r="R38" s="4">
        <v>212.13900000000001</v>
      </c>
      <c r="S38" s="5">
        <v>640.44000000000005</v>
      </c>
      <c r="T38" s="4">
        <v>232.06200000000001</v>
      </c>
      <c r="U38" s="5">
        <v>270.87700000000001</v>
      </c>
      <c r="V38" s="6">
        <f t="shared" si="16"/>
        <v>266.75349999999997</v>
      </c>
      <c r="W38" s="7">
        <f t="shared" si="16"/>
        <v>414.28860000000003</v>
      </c>
      <c r="Y38" s="13">
        <f>V38-'Pamela8 with learnt facts'!V38</f>
        <v>71.126300000000015</v>
      </c>
      <c r="Z38" s="13">
        <f>W38-'Pamela8 with learnt facts'!W38</f>
        <v>87.088900000000024</v>
      </c>
    </row>
    <row r="39" spans="1:26" x14ac:dyDescent="0.2">
      <c r="A39" s="1" t="s">
        <v>6</v>
      </c>
      <c r="B39" s="4">
        <v>204.274</v>
      </c>
      <c r="C39" s="5">
        <v>387.56099999999998</v>
      </c>
      <c r="D39" s="4">
        <v>204.14500000000001</v>
      </c>
      <c r="E39" s="5">
        <v>271.47300000000001</v>
      </c>
      <c r="F39" s="4">
        <v>236.25</v>
      </c>
      <c r="G39" s="5">
        <v>296.07799999999997</v>
      </c>
      <c r="H39" s="4">
        <v>218.28899999999999</v>
      </c>
      <c r="I39" s="5">
        <v>266.39100000000002</v>
      </c>
      <c r="J39" s="4">
        <v>257.988</v>
      </c>
      <c r="K39" s="5">
        <v>541.18299999999999</v>
      </c>
      <c r="L39" s="4">
        <v>297.03800000000001</v>
      </c>
      <c r="M39" s="5">
        <v>418.34899999999999</v>
      </c>
      <c r="N39" s="4">
        <v>240.761</v>
      </c>
      <c r="O39" s="5">
        <v>290.48899999999998</v>
      </c>
      <c r="P39" s="4">
        <v>234.68</v>
      </c>
      <c r="Q39" s="5">
        <v>319.89699999999999</v>
      </c>
      <c r="R39" s="4">
        <v>220.58600000000001</v>
      </c>
      <c r="S39" s="5">
        <v>670.596</v>
      </c>
      <c r="T39" s="4">
        <v>185.05199999999999</v>
      </c>
      <c r="U39" s="5">
        <v>212.39400000000001</v>
      </c>
      <c r="V39" s="6">
        <f t="shared" si="16"/>
        <v>229.90630000000002</v>
      </c>
      <c r="W39" s="7">
        <f t="shared" si="16"/>
        <v>367.44110000000001</v>
      </c>
      <c r="Y39" s="13">
        <f>V39-'Pamela8 with learnt facts'!V39</f>
        <v>40.998500000000007</v>
      </c>
      <c r="Z39" s="13">
        <f>W39-'Pamela8 with learnt facts'!W39</f>
        <v>63.400500000000022</v>
      </c>
    </row>
    <row r="40" spans="1:26" x14ac:dyDescent="0.2">
      <c r="A40" s="1" t="s">
        <v>24</v>
      </c>
      <c r="B40" s="4">
        <v>236.18199999999999</v>
      </c>
      <c r="C40" s="5">
        <v>449.67700000000002</v>
      </c>
      <c r="D40" s="4">
        <v>202.66900000000001</v>
      </c>
      <c r="E40" s="5">
        <v>286.42700000000002</v>
      </c>
      <c r="F40" s="4">
        <v>215.935</v>
      </c>
      <c r="G40" s="5">
        <v>275.43</v>
      </c>
      <c r="H40" s="4">
        <v>248.44399999999999</v>
      </c>
      <c r="I40" s="5">
        <v>305.58800000000002</v>
      </c>
      <c r="J40" s="4">
        <v>234.15700000000001</v>
      </c>
      <c r="K40" s="5">
        <v>501.15499999999997</v>
      </c>
      <c r="L40" s="4">
        <v>269.95</v>
      </c>
      <c r="M40" s="5">
        <v>444.37299999999999</v>
      </c>
      <c r="N40" s="4">
        <v>254.10900000000001</v>
      </c>
      <c r="O40" s="5">
        <v>310.08100000000002</v>
      </c>
      <c r="P40" s="4">
        <v>190.78100000000001</v>
      </c>
      <c r="Q40" s="5">
        <v>271.25200000000001</v>
      </c>
      <c r="R40" s="4">
        <v>173.82499999999999</v>
      </c>
      <c r="S40" s="5">
        <v>562.11400000000003</v>
      </c>
      <c r="T40" s="4">
        <v>199.30600000000001</v>
      </c>
      <c r="U40" s="5">
        <v>229.97399999999999</v>
      </c>
      <c r="V40" s="6">
        <f t="shared" si="16"/>
        <v>222.53579999999997</v>
      </c>
      <c r="W40" s="7">
        <f t="shared" si="16"/>
        <v>363.60710000000006</v>
      </c>
      <c r="Y40" s="13">
        <f>V40-'Pamela8 with learnt facts'!V40</f>
        <v>29.917799999999971</v>
      </c>
      <c r="Z40" s="13">
        <f>W40-'Pamela8 with learnt facts'!W40</f>
        <v>62.57120000000009</v>
      </c>
    </row>
    <row r="41" spans="1:26" x14ac:dyDescent="0.2">
      <c r="A41" s="1" t="s">
        <v>7</v>
      </c>
      <c r="B41" s="4">
        <v>200.49799999999999</v>
      </c>
      <c r="C41" s="5">
        <v>381.04899999999998</v>
      </c>
      <c r="D41" s="4">
        <v>162.32</v>
      </c>
      <c r="E41" s="5">
        <v>237.262</v>
      </c>
      <c r="F41" s="4">
        <v>279.411</v>
      </c>
      <c r="G41" s="5">
        <v>344.08499999999998</v>
      </c>
      <c r="H41" s="4">
        <v>256.62400000000002</v>
      </c>
      <c r="I41" s="5">
        <v>311.98599999999999</v>
      </c>
      <c r="J41" s="4">
        <v>264.55700000000002</v>
      </c>
      <c r="K41" s="5">
        <v>527.41</v>
      </c>
      <c r="L41" s="4">
        <v>254.88300000000001</v>
      </c>
      <c r="M41" s="5">
        <v>420.5</v>
      </c>
      <c r="N41" s="4">
        <v>205.03700000000001</v>
      </c>
      <c r="O41" s="5">
        <v>251.42</v>
      </c>
      <c r="P41" s="4">
        <v>197.29499999999999</v>
      </c>
      <c r="Q41" s="5">
        <v>287.48500000000001</v>
      </c>
      <c r="R41" s="4">
        <v>183.16499999999999</v>
      </c>
      <c r="S41" s="5">
        <v>596.351</v>
      </c>
      <c r="T41" s="4">
        <v>196.56700000000001</v>
      </c>
      <c r="U41" s="5">
        <v>225.59700000000001</v>
      </c>
      <c r="V41" s="6">
        <f t="shared" si="16"/>
        <v>220.03569999999999</v>
      </c>
      <c r="W41" s="7">
        <f t="shared" si="16"/>
        <v>358.31450000000007</v>
      </c>
      <c r="Y41" s="13">
        <f>V41-'Pamela8 with learnt facts'!V41</f>
        <v>43.177399999999977</v>
      </c>
      <c r="Z41" s="13">
        <f>W41-'Pamela8 with learnt facts'!W41</f>
        <v>75.914000000000044</v>
      </c>
    </row>
    <row r="42" spans="1:26" x14ac:dyDescent="0.2">
      <c r="A42" s="1" t="s">
        <v>25</v>
      </c>
      <c r="B42" s="4">
        <v>295.14699999999999</v>
      </c>
      <c r="C42" s="5">
        <v>574.91700000000003</v>
      </c>
      <c r="D42" s="4">
        <v>228.166</v>
      </c>
      <c r="E42" s="5">
        <v>304.97899999999998</v>
      </c>
      <c r="F42" s="4">
        <v>348.20299999999997</v>
      </c>
      <c r="G42" s="5">
        <v>440.07100000000003</v>
      </c>
      <c r="H42" s="4">
        <v>263.798</v>
      </c>
      <c r="I42" s="5">
        <v>325.50900000000001</v>
      </c>
      <c r="J42" s="4">
        <v>257.14800000000002</v>
      </c>
      <c r="K42" s="5">
        <v>496.67399999999998</v>
      </c>
      <c r="L42" s="4">
        <v>296.755</v>
      </c>
      <c r="M42" s="5">
        <v>491.72800000000001</v>
      </c>
      <c r="N42" s="4">
        <v>238.041</v>
      </c>
      <c r="O42" s="5">
        <v>289.80599999999998</v>
      </c>
      <c r="P42" s="4">
        <v>212.56800000000001</v>
      </c>
      <c r="Q42" s="5">
        <v>302.74</v>
      </c>
      <c r="R42" s="4">
        <v>221.64</v>
      </c>
      <c r="S42" s="5">
        <v>644.63199999999995</v>
      </c>
      <c r="T42" s="4">
        <v>234.83600000000001</v>
      </c>
      <c r="U42" s="5">
        <v>270.54000000000002</v>
      </c>
      <c r="V42" s="6">
        <f t="shared" si="16"/>
        <v>259.63019999999995</v>
      </c>
      <c r="W42" s="7">
        <f t="shared" si="16"/>
        <v>414.15960000000007</v>
      </c>
      <c r="Y42" s="13">
        <f>V42-'Pamela8 with learnt facts'!V42</f>
        <v>58.274699999999939</v>
      </c>
      <c r="Z42" s="13">
        <f>W42-'Pamela8 with learnt facts'!W42</f>
        <v>104.63340000000005</v>
      </c>
    </row>
    <row r="43" spans="1:26" x14ac:dyDescent="0.2">
      <c r="A43" s="1" t="s">
        <v>26</v>
      </c>
      <c r="B43" s="4">
        <v>256.601</v>
      </c>
      <c r="C43" s="5">
        <v>473.89499999999998</v>
      </c>
      <c r="D43" s="4">
        <v>219.459</v>
      </c>
      <c r="E43" s="5">
        <v>286.346</v>
      </c>
      <c r="F43" s="4">
        <v>293.62099999999998</v>
      </c>
      <c r="G43" s="5">
        <v>365.43299999999999</v>
      </c>
      <c r="H43" s="4">
        <v>259.45</v>
      </c>
      <c r="I43" s="5">
        <v>322.47500000000002</v>
      </c>
      <c r="J43" s="4">
        <v>325.84899999999999</v>
      </c>
      <c r="K43" s="5">
        <v>626.49599999999998</v>
      </c>
      <c r="L43" s="4">
        <v>244.982</v>
      </c>
      <c r="M43" s="5">
        <v>370.065</v>
      </c>
      <c r="N43" s="4">
        <v>234.78200000000001</v>
      </c>
      <c r="O43" s="5">
        <v>287.19499999999999</v>
      </c>
      <c r="P43" s="4">
        <v>181.31700000000001</v>
      </c>
      <c r="Q43" s="5">
        <v>270.23700000000002</v>
      </c>
      <c r="R43" s="4">
        <v>181.67099999999999</v>
      </c>
      <c r="S43" s="5">
        <v>583.48599999999999</v>
      </c>
      <c r="T43" s="4">
        <v>220.91200000000001</v>
      </c>
      <c r="U43" s="5">
        <v>254.53700000000001</v>
      </c>
      <c r="V43" s="6">
        <f t="shared" si="16"/>
        <v>241.86439999999999</v>
      </c>
      <c r="W43" s="7">
        <f t="shared" si="16"/>
        <v>384.01650000000001</v>
      </c>
      <c r="Y43" s="13">
        <f>V43-'Pamela8 with learnt facts'!V43</f>
        <v>38.998299999999972</v>
      </c>
      <c r="Z43" s="13">
        <f>W43-'Pamela8 with learnt facts'!W43</f>
        <v>55.010600000000011</v>
      </c>
    </row>
    <row r="44" spans="1:26" x14ac:dyDescent="0.2">
      <c r="A44" s="1" t="s">
        <v>27</v>
      </c>
      <c r="B44" s="4">
        <v>188.34800000000001</v>
      </c>
      <c r="C44" s="5">
        <v>355.49099999999999</v>
      </c>
      <c r="D44" s="4">
        <v>202.43600000000001</v>
      </c>
      <c r="E44" s="5">
        <v>256.89600000000002</v>
      </c>
      <c r="F44" s="4">
        <v>248.14</v>
      </c>
      <c r="G44" s="5">
        <v>366.6</v>
      </c>
      <c r="H44" s="4">
        <v>208.19900000000001</v>
      </c>
      <c r="I44" s="5">
        <v>257.33600000000001</v>
      </c>
      <c r="J44" s="4">
        <v>230.31700000000001</v>
      </c>
      <c r="K44" s="5">
        <v>479.14800000000002</v>
      </c>
      <c r="L44" s="4">
        <v>257.62900000000002</v>
      </c>
      <c r="M44" s="5">
        <v>352.995</v>
      </c>
      <c r="N44" s="4">
        <v>246.99700000000001</v>
      </c>
      <c r="O44" s="5">
        <v>289.44900000000001</v>
      </c>
      <c r="P44" s="4">
        <v>197.75700000000001</v>
      </c>
      <c r="Q44" s="5">
        <v>258.59300000000002</v>
      </c>
      <c r="R44" s="4">
        <v>197.803</v>
      </c>
      <c r="S44" s="5">
        <v>641.59500000000003</v>
      </c>
      <c r="T44" s="4">
        <v>220.07499999999999</v>
      </c>
      <c r="U44" s="5">
        <v>245.34</v>
      </c>
      <c r="V44" s="6">
        <f t="shared" si="16"/>
        <v>219.77010000000001</v>
      </c>
      <c r="W44" s="7">
        <f t="shared" si="16"/>
        <v>350.34430000000003</v>
      </c>
      <c r="Y44" s="13">
        <f>V44-'Pamela8 with learnt facts'!V44</f>
        <v>26.051800000000043</v>
      </c>
      <c r="Z44" s="13">
        <f>W44-'Pamela8 with learnt facts'!W44</f>
        <v>43.203100000000006</v>
      </c>
    </row>
    <row r="45" spans="1:26" x14ac:dyDescent="0.2">
      <c r="A45" s="1" t="s">
        <v>28</v>
      </c>
      <c r="B45" s="4">
        <v>194.71899999999999</v>
      </c>
      <c r="C45" s="5">
        <v>342.28800000000001</v>
      </c>
      <c r="D45" s="4">
        <v>186.87899999999999</v>
      </c>
      <c r="E45" s="5">
        <v>236.61600000000001</v>
      </c>
      <c r="F45" s="4">
        <v>252.875</v>
      </c>
      <c r="G45" s="5">
        <v>307.04399999999998</v>
      </c>
      <c r="H45" s="4">
        <v>221.673</v>
      </c>
      <c r="I45" s="5">
        <v>263.41399999999999</v>
      </c>
      <c r="J45" s="4">
        <v>242.452</v>
      </c>
      <c r="K45" s="5">
        <v>476.98599999999999</v>
      </c>
      <c r="L45" s="4">
        <v>211.435</v>
      </c>
      <c r="M45" s="5">
        <v>330.91500000000002</v>
      </c>
      <c r="N45" s="4">
        <v>211.64</v>
      </c>
      <c r="O45" s="5">
        <v>245.41399999999999</v>
      </c>
      <c r="P45" s="4">
        <v>190.75700000000001</v>
      </c>
      <c r="Q45" s="5">
        <v>242.685</v>
      </c>
      <c r="R45" s="4">
        <v>161.613</v>
      </c>
      <c r="S45" s="5">
        <v>443.214</v>
      </c>
      <c r="T45" s="4">
        <v>208.33199999999999</v>
      </c>
      <c r="U45" s="5">
        <v>233.97300000000001</v>
      </c>
      <c r="V45" s="6">
        <f t="shared" si="16"/>
        <v>208.23750000000001</v>
      </c>
      <c r="W45" s="7">
        <f t="shared" si="16"/>
        <v>312.25489999999996</v>
      </c>
      <c r="Y45" s="13">
        <f>V45-'Pamela8 with learnt facts'!V45</f>
        <v>20.542500000000018</v>
      </c>
      <c r="Z45" s="13">
        <f>W45-'Pamela8 with learnt facts'!W45</f>
        <v>25.00649999999996</v>
      </c>
    </row>
    <row r="46" spans="1:26" x14ac:dyDescent="0.2">
      <c r="A46" s="1" t="s">
        <v>12</v>
      </c>
      <c r="B46" s="4">
        <v>213.03200000000001</v>
      </c>
      <c r="C46" s="5">
        <v>391.113</v>
      </c>
      <c r="D46" s="4">
        <v>186.81899999999999</v>
      </c>
      <c r="E46" s="5">
        <v>256.12</v>
      </c>
      <c r="F46" s="4">
        <v>241.48599999999999</v>
      </c>
      <c r="G46" s="5">
        <v>324.745</v>
      </c>
      <c r="H46" s="4">
        <v>251.72800000000001</v>
      </c>
      <c r="I46" s="5">
        <v>317.24099999999999</v>
      </c>
      <c r="J46" s="4">
        <v>216.65700000000001</v>
      </c>
      <c r="K46" s="5">
        <v>481.20299999999997</v>
      </c>
      <c r="L46" s="4">
        <v>256.27600000000001</v>
      </c>
      <c r="M46" s="5">
        <v>385.29199999999997</v>
      </c>
      <c r="N46" s="4">
        <v>233.584</v>
      </c>
      <c r="O46" s="5">
        <v>277.798</v>
      </c>
      <c r="P46" s="4">
        <v>195.62299999999999</v>
      </c>
      <c r="Q46" s="5">
        <v>262.63499999999999</v>
      </c>
      <c r="R46" s="4">
        <v>198.18299999999999</v>
      </c>
      <c r="S46" s="5">
        <v>656.10199999999998</v>
      </c>
      <c r="T46" s="4">
        <v>267.42899999999997</v>
      </c>
      <c r="U46" s="5">
        <v>306.209</v>
      </c>
      <c r="V46" s="6">
        <f t="shared" si="16"/>
        <v>226.08170000000001</v>
      </c>
      <c r="W46" s="7">
        <f t="shared" si="16"/>
        <v>365.84579999999994</v>
      </c>
      <c r="Y46" s="13">
        <f>V46-'Pamela8 with learnt facts'!V46</f>
        <v>3.3546000000000049</v>
      </c>
      <c r="Z46" s="13">
        <f>W46-'Pamela8 with learnt facts'!W46</f>
        <v>4.5946999999999889</v>
      </c>
    </row>
    <row r="47" spans="1:26" x14ac:dyDescent="0.2">
      <c r="A47" s="1" t="s">
        <v>29</v>
      </c>
      <c r="B47" s="4">
        <v>207.684</v>
      </c>
      <c r="C47" s="5">
        <v>396.60700000000003</v>
      </c>
      <c r="D47" s="4">
        <v>205.358</v>
      </c>
      <c r="E47" s="5">
        <v>271.404</v>
      </c>
      <c r="F47" s="4">
        <v>369.14100000000002</v>
      </c>
      <c r="G47" s="5">
        <v>447.62400000000002</v>
      </c>
      <c r="H47" s="4">
        <v>293.81900000000002</v>
      </c>
      <c r="I47" s="5">
        <v>351.62400000000002</v>
      </c>
      <c r="J47" s="4">
        <v>262.76100000000002</v>
      </c>
      <c r="K47" s="5">
        <v>539.56600000000003</v>
      </c>
      <c r="L47" s="4">
        <v>304.16699999999997</v>
      </c>
      <c r="M47" s="5">
        <v>437.755</v>
      </c>
      <c r="N47" s="4">
        <v>309.56900000000002</v>
      </c>
      <c r="O47" s="5">
        <v>356.90199999999999</v>
      </c>
      <c r="P47" s="4">
        <v>207.608</v>
      </c>
      <c r="Q47" s="5">
        <v>280.16399999999999</v>
      </c>
      <c r="R47" s="4">
        <v>252.04400000000001</v>
      </c>
      <c r="S47" s="5">
        <v>710.45100000000002</v>
      </c>
      <c r="T47" s="4">
        <v>247.345</v>
      </c>
      <c r="U47" s="5">
        <v>293.11799999999999</v>
      </c>
      <c r="V47" s="6">
        <f t="shared" si="16"/>
        <v>265.94959999999998</v>
      </c>
      <c r="W47" s="7">
        <f t="shared" si="16"/>
        <v>408.52149999999995</v>
      </c>
      <c r="Y47" s="13">
        <f>V47-'Pamela8 with learnt facts'!V47</f>
        <v>61.312999999999988</v>
      </c>
      <c r="Z47" s="13">
        <f>W47-'Pamela8 with learnt facts'!W47</f>
        <v>82.447299999999984</v>
      </c>
    </row>
    <row r="48" spans="1:26" x14ac:dyDescent="0.2">
      <c r="A48" s="1" t="s">
        <v>30</v>
      </c>
      <c r="B48" s="4">
        <v>317.13799999999998</v>
      </c>
      <c r="C48" s="5">
        <v>535.548</v>
      </c>
      <c r="D48" s="4">
        <v>290.96699999999998</v>
      </c>
      <c r="E48" s="5">
        <v>366.334</v>
      </c>
      <c r="F48" s="4">
        <v>322.142</v>
      </c>
      <c r="G48" s="5">
        <v>379.488</v>
      </c>
      <c r="H48" s="4">
        <v>275.02800000000002</v>
      </c>
      <c r="I48" s="5">
        <v>335.721</v>
      </c>
      <c r="J48" s="4">
        <v>263.11099999999999</v>
      </c>
      <c r="K48" s="5">
        <v>536.66499999999996</v>
      </c>
      <c r="L48" s="4">
        <v>286.06599999999997</v>
      </c>
      <c r="M48" s="5">
        <v>426.77300000000002</v>
      </c>
      <c r="N48" s="4">
        <v>219.72399999999999</v>
      </c>
      <c r="O48" s="5">
        <v>264.43</v>
      </c>
      <c r="P48" s="4">
        <v>238.89</v>
      </c>
      <c r="Q48" s="5">
        <v>331.822</v>
      </c>
      <c r="R48" s="4">
        <v>179.434</v>
      </c>
      <c r="S48" s="5">
        <v>564.82600000000002</v>
      </c>
      <c r="T48" s="4">
        <v>225.06899999999999</v>
      </c>
      <c r="U48" s="5">
        <v>262.50299999999999</v>
      </c>
      <c r="V48" s="6">
        <f t="shared" si="16"/>
        <v>261.75689999999997</v>
      </c>
      <c r="W48" s="7">
        <f t="shared" si="16"/>
        <v>400.41100000000006</v>
      </c>
      <c r="Y48" s="13">
        <f>V48-'Pamela8 with learnt facts'!V48</f>
        <v>62.577399999999955</v>
      </c>
      <c r="Z48" s="13">
        <f>W48-'Pamela8 with learnt facts'!W48</f>
        <v>82.431400000000053</v>
      </c>
    </row>
    <row r="49" spans="1:26" x14ac:dyDescent="0.2">
      <c r="A49" s="1" t="s">
        <v>31</v>
      </c>
      <c r="B49" s="4">
        <v>199.47200000000001</v>
      </c>
      <c r="C49" s="5">
        <v>377.82</v>
      </c>
      <c r="D49" s="4">
        <v>194.93799999999999</v>
      </c>
      <c r="E49" s="5">
        <v>254.68</v>
      </c>
      <c r="F49" s="4">
        <v>243.46600000000001</v>
      </c>
      <c r="G49" s="5">
        <v>302.84100000000001</v>
      </c>
      <c r="H49" s="4">
        <v>240.57599999999999</v>
      </c>
      <c r="I49" s="5">
        <v>287.32600000000002</v>
      </c>
      <c r="J49" s="4">
        <v>221.60300000000001</v>
      </c>
      <c r="K49" s="5">
        <v>453.30500000000001</v>
      </c>
      <c r="L49" s="4">
        <v>241.92099999999999</v>
      </c>
      <c r="M49" s="5">
        <v>361.05799999999999</v>
      </c>
      <c r="N49" s="4">
        <v>213.28299999999999</v>
      </c>
      <c r="O49" s="5">
        <v>247.72900000000001</v>
      </c>
      <c r="P49" s="4">
        <v>191.547</v>
      </c>
      <c r="Q49" s="5">
        <v>248.511</v>
      </c>
      <c r="R49" s="4">
        <v>190.55699999999999</v>
      </c>
      <c r="S49" s="5">
        <v>566.69600000000003</v>
      </c>
      <c r="T49" s="4">
        <v>199.184</v>
      </c>
      <c r="U49" s="5">
        <v>224.005</v>
      </c>
      <c r="V49" s="6">
        <f t="shared" si="16"/>
        <v>213.65469999999999</v>
      </c>
      <c r="W49" s="7">
        <f t="shared" si="16"/>
        <v>332.39710000000002</v>
      </c>
      <c r="Y49" s="13">
        <f>V49-'Pamela8 with learnt facts'!V49</f>
        <v>28.209000000000003</v>
      </c>
      <c r="Z49" s="13">
        <f>W49-'Pamela8 with learnt facts'!W49</f>
        <v>45.731899999999996</v>
      </c>
    </row>
    <row r="50" spans="1:26" x14ac:dyDescent="0.2">
      <c r="A50" s="1" t="s">
        <v>32</v>
      </c>
      <c r="B50" s="4">
        <v>207.35400000000001</v>
      </c>
      <c r="C50" s="5">
        <v>379.87700000000001</v>
      </c>
      <c r="D50" s="4">
        <v>182.875</v>
      </c>
      <c r="E50" s="5">
        <v>240.66499999999999</v>
      </c>
      <c r="F50" s="4">
        <v>233.864</v>
      </c>
      <c r="G50" s="5">
        <v>289.68299999999999</v>
      </c>
      <c r="H50" s="4">
        <v>245.95599999999999</v>
      </c>
      <c r="I50" s="5">
        <v>291.01400000000001</v>
      </c>
      <c r="J50" s="4">
        <v>233.90899999999999</v>
      </c>
      <c r="K50" s="5">
        <v>460.96300000000002</v>
      </c>
      <c r="L50" s="4">
        <v>229.06899999999999</v>
      </c>
      <c r="M50" s="5">
        <v>352.12599999999998</v>
      </c>
      <c r="N50" s="4">
        <v>187.21299999999999</v>
      </c>
      <c r="O50" s="5">
        <v>226.14699999999999</v>
      </c>
      <c r="P50" s="4">
        <v>166.15199999999999</v>
      </c>
      <c r="Q50" s="5">
        <v>221.988</v>
      </c>
      <c r="R50" s="4">
        <v>168.47300000000001</v>
      </c>
      <c r="S50" s="5">
        <v>534.88400000000001</v>
      </c>
      <c r="T50" s="4">
        <v>186.93700000000001</v>
      </c>
      <c r="U50" s="5">
        <v>213.05199999999999</v>
      </c>
      <c r="V50" s="6">
        <f t="shared" si="16"/>
        <v>204.18020000000001</v>
      </c>
      <c r="W50" s="7">
        <f t="shared" si="16"/>
        <v>321.03989999999999</v>
      </c>
      <c r="Y50" s="13">
        <f>V50-'Pamela8 with learnt facts'!V50</f>
        <v>24.287199999999984</v>
      </c>
      <c r="Z50" s="13">
        <f>W50-'Pamela8 with learnt facts'!W50</f>
        <v>41.504500000000007</v>
      </c>
    </row>
    <row r="51" spans="1:26" x14ac:dyDescent="0.2">
      <c r="A51" s="1" t="s">
        <v>33</v>
      </c>
      <c r="B51" s="4">
        <v>229.73400000000001</v>
      </c>
      <c r="C51" s="5">
        <v>434.68099999999998</v>
      </c>
      <c r="D51" s="4">
        <v>209.69800000000001</v>
      </c>
      <c r="E51" s="5">
        <v>279.83100000000002</v>
      </c>
      <c r="F51" s="4">
        <v>307.89400000000001</v>
      </c>
      <c r="G51" s="5">
        <v>387.48899999999998</v>
      </c>
      <c r="H51" s="4">
        <v>328.79</v>
      </c>
      <c r="I51" s="5">
        <v>389.15199999999999</v>
      </c>
      <c r="J51" s="4">
        <v>215.821</v>
      </c>
      <c r="K51" s="5">
        <v>450.57100000000003</v>
      </c>
      <c r="L51" s="4">
        <v>260.77600000000001</v>
      </c>
      <c r="M51" s="5">
        <v>421.392</v>
      </c>
      <c r="N51" s="4">
        <v>226.57</v>
      </c>
      <c r="O51" s="5">
        <v>290.72800000000001</v>
      </c>
      <c r="P51" s="4">
        <v>216.16499999999999</v>
      </c>
      <c r="Q51" s="5">
        <v>292.48200000000003</v>
      </c>
      <c r="R51" s="4">
        <v>198.90199999999999</v>
      </c>
      <c r="S51" s="5">
        <v>657.68499999999995</v>
      </c>
      <c r="T51" s="4">
        <v>266.22800000000001</v>
      </c>
      <c r="U51" s="5">
        <v>303.98200000000003</v>
      </c>
      <c r="V51" s="6">
        <f t="shared" si="16"/>
        <v>246.05779999999999</v>
      </c>
      <c r="W51" s="7">
        <f t="shared" si="16"/>
        <v>390.79930000000002</v>
      </c>
      <c r="Y51" s="13">
        <f>V51-'Pamela8 with learnt facts'!V51</f>
        <v>39.230400000000003</v>
      </c>
      <c r="Z51" s="13">
        <f>W51-'Pamela8 with learnt facts'!W51</f>
        <v>65.750600000000077</v>
      </c>
    </row>
    <row r="52" spans="1:26" x14ac:dyDescent="0.2">
      <c r="A52" s="1" t="s">
        <v>34</v>
      </c>
      <c r="B52" s="4">
        <v>271.11599999999999</v>
      </c>
      <c r="C52" s="5">
        <v>469.964</v>
      </c>
      <c r="D52" s="4">
        <v>195.642</v>
      </c>
      <c r="E52" s="5">
        <v>270.30500000000001</v>
      </c>
      <c r="F52" s="4">
        <v>227.62899999999999</v>
      </c>
      <c r="G52" s="5">
        <v>306.17099999999999</v>
      </c>
      <c r="H52" s="4">
        <v>285.30099999999999</v>
      </c>
      <c r="I52" s="5">
        <v>342.39400000000001</v>
      </c>
      <c r="J52" s="4">
        <v>359.00099999999998</v>
      </c>
      <c r="K52" s="5">
        <v>669.24400000000003</v>
      </c>
      <c r="L52" s="4">
        <v>320.41199999999998</v>
      </c>
      <c r="M52" s="5">
        <v>470.87700000000001</v>
      </c>
      <c r="N52" s="4">
        <v>295.40100000000001</v>
      </c>
      <c r="O52" s="5">
        <v>338.71499999999997</v>
      </c>
      <c r="P52" s="4">
        <v>181.136</v>
      </c>
      <c r="Q52" s="5">
        <v>266.87900000000002</v>
      </c>
      <c r="R52" s="4">
        <v>227.18</v>
      </c>
      <c r="S52" s="5">
        <v>610.94799999999998</v>
      </c>
      <c r="T52" s="4">
        <v>239.23</v>
      </c>
      <c r="U52" s="5">
        <v>272.49400000000003</v>
      </c>
      <c r="V52" s="6">
        <f t="shared" si="16"/>
        <v>260.20479999999998</v>
      </c>
      <c r="W52" s="7">
        <f t="shared" si="16"/>
        <v>401.79910000000001</v>
      </c>
      <c r="Y52" s="13">
        <f>V52-'Pamela8 with learnt facts'!V52</f>
        <v>54.858199999999982</v>
      </c>
      <c r="Z52" s="13">
        <f>W52-'Pamela8 with learnt facts'!W52</f>
        <v>76.470999999999947</v>
      </c>
    </row>
    <row r="53" spans="1:26" x14ac:dyDescent="0.2">
      <c r="A53" s="1" t="s">
        <v>35</v>
      </c>
      <c r="B53" s="4">
        <v>208.78200000000001</v>
      </c>
      <c r="C53" s="5">
        <v>374.608</v>
      </c>
      <c r="D53" s="4">
        <v>175.93600000000001</v>
      </c>
      <c r="E53" s="5">
        <v>234.62899999999999</v>
      </c>
      <c r="F53" s="4">
        <v>226.249</v>
      </c>
      <c r="G53" s="5">
        <v>358.64800000000002</v>
      </c>
      <c r="H53" s="4">
        <v>245.09200000000001</v>
      </c>
      <c r="I53" s="5">
        <v>293.762</v>
      </c>
      <c r="J53" s="4">
        <v>201.06299999999999</v>
      </c>
      <c r="K53" s="5">
        <v>422.38600000000002</v>
      </c>
      <c r="L53" s="4">
        <v>282.46300000000002</v>
      </c>
      <c r="M53" s="5">
        <v>396.875</v>
      </c>
      <c r="N53" s="4">
        <v>204.05099999999999</v>
      </c>
      <c r="O53" s="5">
        <v>239.71899999999999</v>
      </c>
      <c r="P53" s="4">
        <v>173.697</v>
      </c>
      <c r="Q53" s="5">
        <v>225.684</v>
      </c>
      <c r="R53" s="4">
        <v>187.50899999999999</v>
      </c>
      <c r="S53" s="5">
        <v>584.38699999999994</v>
      </c>
      <c r="T53" s="4">
        <v>196.41300000000001</v>
      </c>
      <c r="U53" s="5">
        <v>222.07300000000001</v>
      </c>
      <c r="V53" s="6">
        <f t="shared" si="16"/>
        <v>210.12549999999996</v>
      </c>
      <c r="W53" s="7">
        <f t="shared" si="16"/>
        <v>335.27710000000002</v>
      </c>
      <c r="Y53" s="13">
        <f>V53-'Pamela8 with learnt facts'!V53</f>
        <v>25.197999999999951</v>
      </c>
      <c r="Z53" s="13">
        <f>W53-'Pamela8 with learnt facts'!W53</f>
        <v>41.534099999999967</v>
      </c>
    </row>
    <row r="54" spans="1:26" x14ac:dyDescent="0.2">
      <c r="A54" s="1" t="s">
        <v>36</v>
      </c>
      <c r="B54" s="4">
        <v>198.779</v>
      </c>
      <c r="C54" s="5">
        <v>361.57600000000002</v>
      </c>
      <c r="D54" s="4">
        <v>182.768</v>
      </c>
      <c r="E54" s="5">
        <v>238.55099999999999</v>
      </c>
      <c r="F54" s="4">
        <v>248.32599999999999</v>
      </c>
      <c r="G54" s="5">
        <v>305.30900000000003</v>
      </c>
      <c r="H54" s="4">
        <v>254.417</v>
      </c>
      <c r="I54" s="5">
        <v>300.38900000000001</v>
      </c>
      <c r="J54" s="4">
        <v>241.762</v>
      </c>
      <c r="K54" s="5">
        <v>473.78300000000002</v>
      </c>
      <c r="L54" s="4">
        <v>238.92</v>
      </c>
      <c r="M54" s="5">
        <v>363.12099999999998</v>
      </c>
      <c r="N54" s="4">
        <v>175.66800000000001</v>
      </c>
      <c r="O54" s="5">
        <v>211.072</v>
      </c>
      <c r="P54" s="4">
        <v>162.91200000000001</v>
      </c>
      <c r="Q54" s="5">
        <v>220.613</v>
      </c>
      <c r="R54" s="4">
        <v>181.53700000000001</v>
      </c>
      <c r="S54" s="5">
        <v>505.22699999999998</v>
      </c>
      <c r="T54" s="4">
        <v>239.678</v>
      </c>
      <c r="U54" s="5">
        <v>262.65100000000001</v>
      </c>
      <c r="V54" s="6">
        <f t="shared" si="16"/>
        <v>212.47670000000002</v>
      </c>
      <c r="W54" s="7">
        <f t="shared" si="16"/>
        <v>324.22919999999993</v>
      </c>
      <c r="Y54" s="13">
        <f>V54-'Pamela8 with learnt facts'!V54</f>
        <v>33.807000000000045</v>
      </c>
      <c r="Z54" s="13">
        <f>W54-'Pamela8 with learnt facts'!W54</f>
        <v>46.357899999999916</v>
      </c>
    </row>
    <row r="55" spans="1:26" x14ac:dyDescent="0.2">
      <c r="A55" s="1" t="s">
        <v>37</v>
      </c>
      <c r="B55" s="4">
        <v>256.95699999999999</v>
      </c>
      <c r="C55" s="5">
        <v>477.733</v>
      </c>
      <c r="D55" s="4">
        <v>241.30799999999999</v>
      </c>
      <c r="E55" s="5">
        <v>305.10599999999999</v>
      </c>
      <c r="F55" s="4">
        <v>237.58199999999999</v>
      </c>
      <c r="G55" s="5">
        <v>309.60599999999999</v>
      </c>
      <c r="H55" s="4">
        <v>275.95800000000003</v>
      </c>
      <c r="I55" s="5">
        <v>330.32900000000001</v>
      </c>
      <c r="J55" s="4">
        <v>259.96100000000001</v>
      </c>
      <c r="K55" s="5">
        <v>554.04399999999998</v>
      </c>
      <c r="L55" s="4">
        <v>250.68899999999999</v>
      </c>
      <c r="M55" s="5">
        <v>403.74200000000002</v>
      </c>
      <c r="N55" s="4">
        <v>208.02199999999999</v>
      </c>
      <c r="O55" s="5">
        <v>255.68299999999999</v>
      </c>
      <c r="P55" s="4">
        <v>213.642</v>
      </c>
      <c r="Q55" s="5">
        <v>292.06099999999998</v>
      </c>
      <c r="R55" s="4">
        <v>214.51400000000001</v>
      </c>
      <c r="S55" s="5">
        <v>656.01700000000005</v>
      </c>
      <c r="T55" s="4">
        <v>313.26400000000001</v>
      </c>
      <c r="U55" s="5">
        <v>352.89499999999998</v>
      </c>
      <c r="V55" s="6">
        <f t="shared" si="16"/>
        <v>247.18970000000004</v>
      </c>
      <c r="W55" s="7">
        <f t="shared" si="16"/>
        <v>393.72159999999997</v>
      </c>
      <c r="Y55" s="13">
        <f>V55-'Pamela8 with learnt facts'!V55</f>
        <v>47.402200000000079</v>
      </c>
      <c r="Z55" s="13">
        <f>W55-'Pamela8 with learnt facts'!W55</f>
        <v>78.495999999999981</v>
      </c>
    </row>
    <row r="56" spans="1:26" x14ac:dyDescent="0.2">
      <c r="A56" s="1" t="s">
        <v>38</v>
      </c>
      <c r="B56" s="4">
        <v>225.624</v>
      </c>
      <c r="C56" s="5">
        <v>406.75299999999999</v>
      </c>
      <c r="D56" s="4">
        <v>232.15</v>
      </c>
      <c r="E56" s="5">
        <v>308.78699999999998</v>
      </c>
      <c r="F56" s="4">
        <v>256.05599999999998</v>
      </c>
      <c r="G56" s="5">
        <v>322.45699999999999</v>
      </c>
      <c r="H56" s="4">
        <v>283.55</v>
      </c>
      <c r="I56" s="5">
        <v>345.238</v>
      </c>
      <c r="J56" s="4">
        <v>256.875</v>
      </c>
      <c r="K56" s="5">
        <v>530.94799999999998</v>
      </c>
      <c r="L56" s="4">
        <v>391.25900000000001</v>
      </c>
      <c r="M56" s="5">
        <v>556.06700000000001</v>
      </c>
      <c r="N56" s="4">
        <v>357.47699999999998</v>
      </c>
      <c r="O56" s="5">
        <v>409.97899999999998</v>
      </c>
      <c r="P56" s="4">
        <v>216.113</v>
      </c>
      <c r="Q56" s="5">
        <v>311.74900000000002</v>
      </c>
      <c r="R56" s="4">
        <v>185.43299999999999</v>
      </c>
      <c r="S56" s="5">
        <v>544.54700000000003</v>
      </c>
      <c r="T56" s="4">
        <v>208.13800000000001</v>
      </c>
      <c r="U56" s="5">
        <v>241.101</v>
      </c>
      <c r="V56" s="6">
        <f t="shared" si="16"/>
        <v>261.26749999999998</v>
      </c>
      <c r="W56" s="7">
        <f t="shared" si="16"/>
        <v>397.76260000000002</v>
      </c>
      <c r="Y56" s="13">
        <f>V56-'Pamela8 with learnt facts'!V56</f>
        <v>57.654999999999973</v>
      </c>
      <c r="Z56" s="13">
        <f>W56-'Pamela8 with learnt facts'!W56</f>
        <v>77.158999999999992</v>
      </c>
    </row>
    <row r="57" spans="1:26" x14ac:dyDescent="0.2">
      <c r="A57" s="1" t="s">
        <v>39</v>
      </c>
      <c r="B57" s="4">
        <v>225.1</v>
      </c>
      <c r="C57" s="5">
        <v>388.69099999999997</v>
      </c>
      <c r="D57" s="4">
        <v>233.261</v>
      </c>
      <c r="E57" s="5">
        <v>294.923</v>
      </c>
      <c r="F57" s="4">
        <v>312.33300000000003</v>
      </c>
      <c r="G57" s="5">
        <v>390.71300000000002</v>
      </c>
      <c r="H57" s="4">
        <v>226.31299999999999</v>
      </c>
      <c r="I57" s="5">
        <v>274.64999999999998</v>
      </c>
      <c r="J57" s="4">
        <v>243.626</v>
      </c>
      <c r="K57" s="5">
        <v>496.50400000000002</v>
      </c>
      <c r="L57" s="4">
        <v>281.786</v>
      </c>
      <c r="M57" s="5">
        <v>414.416</v>
      </c>
      <c r="N57" s="4">
        <v>209.54</v>
      </c>
      <c r="O57" s="5">
        <v>248.06100000000001</v>
      </c>
      <c r="P57" s="4">
        <v>181.636</v>
      </c>
      <c r="Q57" s="5">
        <v>242.50899999999999</v>
      </c>
      <c r="R57" s="4">
        <v>175.548</v>
      </c>
      <c r="S57" s="5">
        <v>527.096</v>
      </c>
      <c r="T57" s="4">
        <v>230.95599999999999</v>
      </c>
      <c r="U57" s="5">
        <v>258.59199999999998</v>
      </c>
      <c r="V57" s="6">
        <f t="shared" si="16"/>
        <v>232.00990000000002</v>
      </c>
      <c r="W57" s="7">
        <f t="shared" si="16"/>
        <v>353.6155</v>
      </c>
      <c r="Y57" s="13">
        <f>V57-'Pamela8 with learnt facts'!V57</f>
        <v>32.156000000000034</v>
      </c>
      <c r="Z57" s="13">
        <f>W57-'Pamela8 with learnt facts'!W57</f>
        <v>43.522799999999961</v>
      </c>
    </row>
    <row r="58" spans="1:26" x14ac:dyDescent="0.2">
      <c r="A58" s="1" t="s">
        <v>40</v>
      </c>
      <c r="B58" s="4">
        <v>191.19800000000001</v>
      </c>
      <c r="C58" s="5">
        <v>350.99599999999998</v>
      </c>
      <c r="D58" s="4">
        <v>196.64500000000001</v>
      </c>
      <c r="E58" s="5">
        <v>251.124</v>
      </c>
      <c r="F58" s="4">
        <v>244.97300000000001</v>
      </c>
      <c r="G58" s="5">
        <v>298.17899999999997</v>
      </c>
      <c r="H58" s="4">
        <v>217.53299999999999</v>
      </c>
      <c r="I58" s="5">
        <v>265.125</v>
      </c>
      <c r="J58" s="4">
        <v>240.35900000000001</v>
      </c>
      <c r="K58" s="5">
        <v>483.529</v>
      </c>
      <c r="L58" s="4">
        <v>309.202</v>
      </c>
      <c r="M58" s="5">
        <v>426.33</v>
      </c>
      <c r="N58" s="4">
        <v>219.02</v>
      </c>
      <c r="O58" s="5">
        <v>261.39800000000002</v>
      </c>
      <c r="P58" s="4">
        <v>182.94900000000001</v>
      </c>
      <c r="Q58" s="5">
        <v>240.41200000000001</v>
      </c>
      <c r="R58" s="4">
        <v>160.72200000000001</v>
      </c>
      <c r="S58" s="5">
        <v>511.46</v>
      </c>
      <c r="T58" s="4">
        <v>223.131</v>
      </c>
      <c r="U58" s="5">
        <v>252.11</v>
      </c>
      <c r="V58" s="6">
        <f t="shared" si="16"/>
        <v>218.57319999999999</v>
      </c>
      <c r="W58" s="7">
        <f t="shared" si="16"/>
        <v>334.06630000000001</v>
      </c>
      <c r="Y58" s="13">
        <f>V58-'Pamela8 with learnt facts'!V58</f>
        <v>26.030999999999977</v>
      </c>
      <c r="Z58" s="13">
        <f>W58-'Pamela8 with learnt facts'!W58</f>
        <v>37.354299999999967</v>
      </c>
    </row>
    <row r="59" spans="1:26" x14ac:dyDescent="0.2">
      <c r="A59" s="2" t="s">
        <v>17</v>
      </c>
      <c r="B59" s="8">
        <v>234.203</v>
      </c>
      <c r="C59" s="9">
        <v>462.08699999999999</v>
      </c>
      <c r="D59" s="8">
        <v>233.238</v>
      </c>
      <c r="E59" s="9">
        <v>305.33300000000003</v>
      </c>
      <c r="F59" s="8">
        <v>245.45699999999999</v>
      </c>
      <c r="G59" s="9">
        <v>316.32900000000001</v>
      </c>
      <c r="H59" s="8">
        <v>264.53300000000002</v>
      </c>
      <c r="I59" s="9">
        <v>317.98500000000001</v>
      </c>
      <c r="J59" s="8">
        <v>319.23899999999998</v>
      </c>
      <c r="K59" s="9">
        <v>670.04499999999996</v>
      </c>
      <c r="L59" s="8">
        <v>262.81</v>
      </c>
      <c r="M59" s="9">
        <v>376.79899999999998</v>
      </c>
      <c r="N59" s="8">
        <v>228.869</v>
      </c>
      <c r="O59" s="9">
        <v>284.733</v>
      </c>
      <c r="P59" s="8">
        <v>194.20099999999999</v>
      </c>
      <c r="Q59" s="9">
        <v>274.25099999999998</v>
      </c>
      <c r="R59" s="8">
        <v>208.86500000000001</v>
      </c>
      <c r="S59" s="9">
        <v>646.90200000000004</v>
      </c>
      <c r="T59" s="8">
        <v>280.03300000000002</v>
      </c>
      <c r="U59" s="9">
        <v>328.59800000000001</v>
      </c>
      <c r="V59" s="6">
        <f t="shared" si="16"/>
        <v>247.14479999999998</v>
      </c>
      <c r="W59" s="7">
        <f t="shared" si="16"/>
        <v>398.30619999999999</v>
      </c>
      <c r="Y59" s="13">
        <f>V59-'Pamela8 with learnt facts'!V59</f>
        <v>26.485299999999938</v>
      </c>
      <c r="Z59" s="13">
        <f>W59-'Pamela8 with learnt facts'!W59</f>
        <v>59.571300000000008</v>
      </c>
    </row>
  </sheetData>
  <mergeCells count="22">
    <mergeCell ref="L31:M31"/>
    <mergeCell ref="N31:O31"/>
    <mergeCell ref="P31:Q31"/>
    <mergeCell ref="R31:S31"/>
    <mergeCell ref="T31:U31"/>
    <mergeCell ref="V31:W31"/>
    <mergeCell ref="N1:O1"/>
    <mergeCell ref="P1:Q1"/>
    <mergeCell ref="R1:S1"/>
    <mergeCell ref="T1:U1"/>
    <mergeCell ref="V1:W1"/>
    <mergeCell ref="B31:C31"/>
    <mergeCell ref="D31:E31"/>
    <mergeCell ref="F31:G31"/>
    <mergeCell ref="H31:I31"/>
    <mergeCell ref="J31:K31"/>
    <mergeCell ref="B1:C1"/>
    <mergeCell ref="D1:E1"/>
    <mergeCell ref="F1:G1"/>
    <mergeCell ref="H1:I1"/>
    <mergeCell ref="J1:K1"/>
    <mergeCell ref="L1:M1"/>
  </mergeCells>
  <conditionalFormatting sqref="B2:B29">
    <cfRule type="colorScale" priority="44">
      <colorScale>
        <cfvo type="min"/>
        <cfvo type="formula" val="$B$29"/>
        <cfvo type="max"/>
        <color rgb="FF008000"/>
        <color rgb="FFFFEB84"/>
        <color rgb="FFFF0000"/>
      </colorScale>
    </cfRule>
  </conditionalFormatting>
  <conditionalFormatting sqref="C2:C29">
    <cfRule type="colorScale" priority="43">
      <colorScale>
        <cfvo type="min"/>
        <cfvo type="formula" val="$C$29"/>
        <cfvo type="max"/>
        <color rgb="FF008000"/>
        <color rgb="FFFFEB84"/>
        <color rgb="FFFF0000"/>
      </colorScale>
    </cfRule>
  </conditionalFormatting>
  <conditionalFormatting sqref="D2:D29">
    <cfRule type="colorScale" priority="42">
      <colorScale>
        <cfvo type="min"/>
        <cfvo type="formula" val="$D$29"/>
        <cfvo type="max"/>
        <color rgb="FF008000"/>
        <color rgb="FFFFEB84"/>
        <color rgb="FFFF0000"/>
      </colorScale>
    </cfRule>
  </conditionalFormatting>
  <conditionalFormatting sqref="E2:E29">
    <cfRule type="colorScale" priority="41">
      <colorScale>
        <cfvo type="min"/>
        <cfvo type="formula" val="$E$29"/>
        <cfvo type="max"/>
        <color rgb="FF008000"/>
        <color rgb="FFFFEB84"/>
        <color rgb="FFFF0000"/>
      </colorScale>
    </cfRule>
  </conditionalFormatting>
  <conditionalFormatting sqref="F2:F29">
    <cfRule type="colorScale" priority="40">
      <colorScale>
        <cfvo type="min"/>
        <cfvo type="formula" val="$F$29"/>
        <cfvo type="max"/>
        <color rgb="FF008000"/>
        <color rgb="FFFFEB84"/>
        <color rgb="FFFF0000"/>
      </colorScale>
    </cfRule>
  </conditionalFormatting>
  <conditionalFormatting sqref="G2:G29">
    <cfRule type="colorScale" priority="39">
      <colorScale>
        <cfvo type="min"/>
        <cfvo type="formula" val="$G$29"/>
        <cfvo type="max"/>
        <color rgb="FF008000"/>
        <color rgb="FFFFEB84"/>
        <color rgb="FFFF0000"/>
      </colorScale>
    </cfRule>
  </conditionalFormatting>
  <conditionalFormatting sqref="H2:H29">
    <cfRule type="colorScale" priority="38">
      <colorScale>
        <cfvo type="min"/>
        <cfvo type="formula" val="$H$29"/>
        <cfvo type="max"/>
        <color rgb="FF008000"/>
        <color rgb="FFFFEB84"/>
        <color rgb="FFFF0000"/>
      </colorScale>
    </cfRule>
  </conditionalFormatting>
  <conditionalFormatting sqref="I2:I29">
    <cfRule type="colorScale" priority="37">
      <colorScale>
        <cfvo type="min"/>
        <cfvo type="formula" val="$I$29"/>
        <cfvo type="max"/>
        <color rgb="FF008000"/>
        <color rgb="FFFFEB84"/>
        <color rgb="FFFF0000"/>
      </colorScale>
    </cfRule>
  </conditionalFormatting>
  <conditionalFormatting sqref="J2:J29">
    <cfRule type="colorScale" priority="36">
      <colorScale>
        <cfvo type="min"/>
        <cfvo type="formula" val="$J$29"/>
        <cfvo type="max"/>
        <color rgb="FF008000"/>
        <color rgb="FFFFEB84"/>
        <color rgb="FFFF0000"/>
      </colorScale>
    </cfRule>
  </conditionalFormatting>
  <conditionalFormatting sqref="K2:K29">
    <cfRule type="colorScale" priority="35">
      <colorScale>
        <cfvo type="min"/>
        <cfvo type="formula" val="$K$29"/>
        <cfvo type="max"/>
        <color rgb="FF008000"/>
        <color rgb="FFFFEB84"/>
        <color rgb="FFFF0000"/>
      </colorScale>
    </cfRule>
  </conditionalFormatting>
  <conditionalFormatting sqref="L2:L29">
    <cfRule type="colorScale" priority="34">
      <colorScale>
        <cfvo type="min"/>
        <cfvo type="formula" val="$L$29"/>
        <cfvo type="max"/>
        <color rgb="FF008000"/>
        <color rgb="FFFFEB84"/>
        <color rgb="FFFF0000"/>
      </colorScale>
    </cfRule>
  </conditionalFormatting>
  <conditionalFormatting sqref="M2:M29">
    <cfRule type="colorScale" priority="33">
      <colorScale>
        <cfvo type="min"/>
        <cfvo type="formula" val="$M$29"/>
        <cfvo type="max"/>
        <color rgb="FF008000"/>
        <color rgb="FFFFEB84"/>
        <color rgb="FFFF0000"/>
      </colorScale>
    </cfRule>
  </conditionalFormatting>
  <conditionalFormatting sqref="N2:N29">
    <cfRule type="colorScale" priority="32">
      <colorScale>
        <cfvo type="min"/>
        <cfvo type="formula" val="$N$29"/>
        <cfvo type="max"/>
        <color rgb="FF008000"/>
        <color rgb="FFFFEB84"/>
        <color rgb="FFFF0000"/>
      </colorScale>
    </cfRule>
  </conditionalFormatting>
  <conditionalFormatting sqref="O2:O29">
    <cfRule type="colorScale" priority="31">
      <colorScale>
        <cfvo type="min"/>
        <cfvo type="formula" val="$O$29"/>
        <cfvo type="max"/>
        <color rgb="FF008000"/>
        <color rgb="FFFFEB84"/>
        <color rgb="FFFF0000"/>
      </colorScale>
    </cfRule>
  </conditionalFormatting>
  <conditionalFormatting sqref="P2:P29">
    <cfRule type="colorScale" priority="30">
      <colorScale>
        <cfvo type="min"/>
        <cfvo type="formula" val="$P$29"/>
        <cfvo type="max"/>
        <color rgb="FF008000"/>
        <color rgb="FFFFEB84"/>
        <color rgb="FFFF0000"/>
      </colorScale>
    </cfRule>
  </conditionalFormatting>
  <conditionalFormatting sqref="Q2:Q29">
    <cfRule type="colorScale" priority="29">
      <colorScale>
        <cfvo type="min"/>
        <cfvo type="formula" val="$Q$29"/>
        <cfvo type="max"/>
        <color rgb="FF008000"/>
        <color rgb="FFFFEB84"/>
        <color rgb="FFFF0000"/>
      </colorScale>
    </cfRule>
  </conditionalFormatting>
  <conditionalFormatting sqref="R2:R29">
    <cfRule type="colorScale" priority="28">
      <colorScale>
        <cfvo type="min"/>
        <cfvo type="formula" val="$R$29"/>
        <cfvo type="max"/>
        <color rgb="FF008000"/>
        <color rgb="FFFFEB84"/>
        <color rgb="FFFF0000"/>
      </colorScale>
    </cfRule>
  </conditionalFormatting>
  <conditionalFormatting sqref="S2:S29">
    <cfRule type="colorScale" priority="27">
      <colorScale>
        <cfvo type="min"/>
        <cfvo type="formula" val="$S$29"/>
        <cfvo type="max"/>
        <color rgb="FF008000"/>
        <color rgb="FFFFEB84"/>
        <color rgb="FFFF0000"/>
      </colorScale>
    </cfRule>
  </conditionalFormatting>
  <conditionalFormatting sqref="T2:T29">
    <cfRule type="colorScale" priority="26">
      <colorScale>
        <cfvo type="min"/>
        <cfvo type="formula" val="$T$29"/>
        <cfvo type="max"/>
        <color rgb="FF008000"/>
        <color rgb="FFFFEB84"/>
        <color rgb="FFFF0000"/>
      </colorScale>
    </cfRule>
  </conditionalFormatting>
  <conditionalFormatting sqref="U2:U29">
    <cfRule type="colorScale" priority="25">
      <colorScale>
        <cfvo type="min"/>
        <cfvo type="formula" val="$U$29"/>
        <cfvo type="max"/>
        <color rgb="FF008000"/>
        <color rgb="FFFFEB84"/>
        <color rgb="FFFF0000"/>
      </colorScale>
    </cfRule>
  </conditionalFormatting>
  <conditionalFormatting sqref="V2:V29">
    <cfRule type="colorScale" priority="24">
      <colorScale>
        <cfvo type="min"/>
        <cfvo type="formula" val="$V$29"/>
        <cfvo type="max"/>
        <color rgb="FF008000"/>
        <color rgb="FFFFEB84"/>
        <color rgb="FFFF0000"/>
      </colorScale>
    </cfRule>
  </conditionalFormatting>
  <conditionalFormatting sqref="W2:W29">
    <cfRule type="colorScale" priority="23">
      <colorScale>
        <cfvo type="min"/>
        <cfvo type="formula" val="$W$29"/>
        <cfvo type="max"/>
        <color rgb="FF008000"/>
        <color rgb="FFFFEB84"/>
        <color rgb="FFFF0000"/>
      </colorScale>
    </cfRule>
  </conditionalFormatting>
  <conditionalFormatting sqref="B32:B59">
    <cfRule type="colorScale" priority="22">
      <colorScale>
        <cfvo type="formula" val="$B$29/2"/>
        <cfvo type="formula" val="$B$29"/>
        <cfvo type="formula" val="$B$29*2"/>
        <color rgb="FF008000"/>
        <color rgb="FFFFEB84"/>
        <color rgb="FFFF0000"/>
      </colorScale>
    </cfRule>
  </conditionalFormatting>
  <conditionalFormatting sqref="C32:C59">
    <cfRule type="colorScale" priority="21">
      <colorScale>
        <cfvo type="formula" val="$C$29/2"/>
        <cfvo type="formula" val="$C$29"/>
        <cfvo type="formula" val="$C$29*2"/>
        <color rgb="FF008000"/>
        <color rgb="FFFFEB84"/>
        <color rgb="FFFF0000"/>
      </colorScale>
    </cfRule>
  </conditionalFormatting>
  <conditionalFormatting sqref="D32:D59">
    <cfRule type="colorScale" priority="20">
      <colorScale>
        <cfvo type="formula" val="$D$29/2"/>
        <cfvo type="formula" val="$D$29"/>
        <cfvo type="formula" val="$D$29*2"/>
        <color rgb="FF008000"/>
        <color rgb="FFFFEB84"/>
        <color rgb="FFFF0000"/>
      </colorScale>
    </cfRule>
  </conditionalFormatting>
  <conditionalFormatting sqref="E32:E59">
    <cfRule type="colorScale" priority="19">
      <colorScale>
        <cfvo type="formula" val="$E$29/2"/>
        <cfvo type="formula" val="$E$29"/>
        <cfvo type="formula" val="$E$29*2"/>
        <color rgb="FF008000"/>
        <color rgb="FFFFEB84"/>
        <color rgb="FFFF0000"/>
      </colorScale>
    </cfRule>
  </conditionalFormatting>
  <conditionalFormatting sqref="F32:F59">
    <cfRule type="colorScale" priority="18">
      <colorScale>
        <cfvo type="formula" val="$F$29/2"/>
        <cfvo type="formula" val="$F$29"/>
        <cfvo type="formula" val="$F$29*2"/>
        <color rgb="FF008000"/>
        <color rgb="FFFFEB84"/>
        <color rgb="FFFF0000"/>
      </colorScale>
    </cfRule>
  </conditionalFormatting>
  <conditionalFormatting sqref="G32:G59">
    <cfRule type="colorScale" priority="17">
      <colorScale>
        <cfvo type="formula" val="$G$29/2"/>
        <cfvo type="formula" val="$G$29"/>
        <cfvo type="formula" val="$G$29*2"/>
        <color rgb="FF008000"/>
        <color rgb="FFFFEB84"/>
        <color rgb="FFFF0000"/>
      </colorScale>
    </cfRule>
  </conditionalFormatting>
  <conditionalFormatting sqref="H32:H59">
    <cfRule type="colorScale" priority="16">
      <colorScale>
        <cfvo type="formula" val="$H$29/2"/>
        <cfvo type="formula" val="$H$29"/>
        <cfvo type="formula" val="$H$29*2"/>
        <color rgb="FF008000"/>
        <color rgb="FFFFEB84"/>
        <color rgb="FFFF0000"/>
      </colorScale>
    </cfRule>
  </conditionalFormatting>
  <conditionalFormatting sqref="I32:I59">
    <cfRule type="colorScale" priority="15">
      <colorScale>
        <cfvo type="formula" val="$I$29/2"/>
        <cfvo type="formula" val="$I$29"/>
        <cfvo type="formula" val="$I$29*2"/>
        <color rgb="FF008000"/>
        <color rgb="FFFFEB84"/>
        <color rgb="FFFF0000"/>
      </colorScale>
    </cfRule>
  </conditionalFormatting>
  <conditionalFormatting sqref="J32:J59">
    <cfRule type="colorScale" priority="14">
      <colorScale>
        <cfvo type="formula" val="$J$29/2"/>
        <cfvo type="formula" val="$J$29"/>
        <cfvo type="formula" val="$J$29*2"/>
        <color rgb="FF008000"/>
        <color rgb="FFFFEB84"/>
        <color rgb="FFFF0000"/>
      </colorScale>
    </cfRule>
  </conditionalFormatting>
  <conditionalFormatting sqref="K32:K59">
    <cfRule type="colorScale" priority="13">
      <colorScale>
        <cfvo type="formula" val="$K$29/2"/>
        <cfvo type="formula" val="$K$29"/>
        <cfvo type="formula" val="$K$29*2"/>
        <color rgb="FF008000"/>
        <color rgb="FFFFEB84"/>
        <color rgb="FFFF0000"/>
      </colorScale>
    </cfRule>
  </conditionalFormatting>
  <conditionalFormatting sqref="L32:L59">
    <cfRule type="colorScale" priority="12">
      <colorScale>
        <cfvo type="formula" val="$L$29/2"/>
        <cfvo type="formula" val="$L$29"/>
        <cfvo type="formula" val="$L$29*2"/>
        <color rgb="FF008000"/>
        <color rgb="FFFFEB84"/>
        <color rgb="FFFF0000"/>
      </colorScale>
    </cfRule>
  </conditionalFormatting>
  <conditionalFormatting sqref="M32:M59">
    <cfRule type="colorScale" priority="11">
      <colorScale>
        <cfvo type="formula" val="$M$29/2"/>
        <cfvo type="formula" val="$M$29"/>
        <cfvo type="formula" val="$M$29*2"/>
        <color rgb="FF008000"/>
        <color rgb="FFFFEB84"/>
        <color rgb="FFFF0000"/>
      </colorScale>
    </cfRule>
  </conditionalFormatting>
  <conditionalFormatting sqref="N32:N59">
    <cfRule type="colorScale" priority="10">
      <colorScale>
        <cfvo type="formula" val="$N$29/2"/>
        <cfvo type="formula" val="$N$29"/>
        <cfvo type="formula" val="$N$29*2"/>
        <color rgb="FF008000"/>
        <color rgb="FFFFEB84"/>
        <color rgb="FFFF0000"/>
      </colorScale>
    </cfRule>
  </conditionalFormatting>
  <conditionalFormatting sqref="O32:O59">
    <cfRule type="colorScale" priority="9">
      <colorScale>
        <cfvo type="formula" val="$O$29/2"/>
        <cfvo type="formula" val="$O$29"/>
        <cfvo type="formula" val="$O$29*2"/>
        <color rgb="FF008000"/>
        <color rgb="FFFFEB84"/>
        <color rgb="FFFF0000"/>
      </colorScale>
    </cfRule>
  </conditionalFormatting>
  <conditionalFormatting sqref="P32:P59">
    <cfRule type="colorScale" priority="8">
      <colorScale>
        <cfvo type="formula" val="$P$29/2"/>
        <cfvo type="formula" val="$P$29"/>
        <cfvo type="formula" val="$P$29*2"/>
        <color rgb="FF008000"/>
        <color rgb="FFFFEB84"/>
        <color rgb="FFFF0000"/>
      </colorScale>
    </cfRule>
  </conditionalFormatting>
  <conditionalFormatting sqref="Q32:Q59">
    <cfRule type="colorScale" priority="7">
      <colorScale>
        <cfvo type="formula" val="$Q$29/2"/>
        <cfvo type="formula" val="$Q$29"/>
        <cfvo type="formula" val="$Q$29*2"/>
        <color rgb="FF008000"/>
        <color rgb="FFFFEB84"/>
        <color rgb="FFFF0000"/>
      </colorScale>
    </cfRule>
  </conditionalFormatting>
  <conditionalFormatting sqref="R32:R59">
    <cfRule type="colorScale" priority="6">
      <colorScale>
        <cfvo type="formula" val="$R$29/2"/>
        <cfvo type="formula" val="$R$29"/>
        <cfvo type="formula" val="$R$29*2"/>
        <color rgb="FF008000"/>
        <color rgb="FFFFEB84"/>
        <color rgb="FFFF0000"/>
      </colorScale>
    </cfRule>
  </conditionalFormatting>
  <conditionalFormatting sqref="S32:S59">
    <cfRule type="colorScale" priority="5">
      <colorScale>
        <cfvo type="formula" val="$S$29/2"/>
        <cfvo type="formula" val="$S$29"/>
        <cfvo type="formula" val="$S$29*2"/>
        <color rgb="FF008000"/>
        <color rgb="FFFFEB84"/>
        <color rgb="FFFF0000"/>
      </colorScale>
    </cfRule>
  </conditionalFormatting>
  <conditionalFormatting sqref="T32:T59">
    <cfRule type="colorScale" priority="4">
      <colorScale>
        <cfvo type="formula" val="$T$29/2"/>
        <cfvo type="formula" val="$T$29"/>
        <cfvo type="formula" val="$T$29*2"/>
        <color rgb="FF008000"/>
        <color rgb="FFFFEB84"/>
        <color rgb="FFFF0000"/>
      </colorScale>
    </cfRule>
  </conditionalFormatting>
  <conditionalFormatting sqref="U32:U59">
    <cfRule type="colorScale" priority="3">
      <colorScale>
        <cfvo type="formula" val="$U$29/2"/>
        <cfvo type="formula" val="$U$29"/>
        <cfvo type="formula" val="$U$29*2"/>
        <color rgb="FF008000"/>
        <color rgb="FFFFEB84"/>
        <color rgb="FFFF0000"/>
      </colorScale>
    </cfRule>
  </conditionalFormatting>
  <conditionalFormatting sqref="V32:V59">
    <cfRule type="colorScale" priority="2">
      <colorScale>
        <cfvo type="formula" val="$V$29/2"/>
        <cfvo type="formula" val="$V$29"/>
        <cfvo type="formula" val="$V$29*2"/>
        <color rgb="FF008000"/>
        <color rgb="FFFFEB84"/>
        <color rgb="FFFF0000"/>
      </colorScale>
    </cfRule>
  </conditionalFormatting>
  <conditionalFormatting sqref="W32:W59">
    <cfRule type="colorScale" priority="1">
      <colorScale>
        <cfvo type="formula" val="$W$29/2"/>
        <cfvo type="formula" val="$W$29"/>
        <cfvo type="formula" val="$W$29*2"/>
        <color rgb="FF008000"/>
        <color rgb="FFFFEB84"/>
        <color rgb="FFFF0000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4294967292" verticalDpi="4294967292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9"/>
  <sheetViews>
    <sheetView topLeftCell="A16" zoomScale="85" zoomScaleNormal="85" zoomScalePageLayoutView="110" workbookViewId="0">
      <selection activeCell="K30" sqref="K30"/>
    </sheetView>
  </sheetViews>
  <sheetFormatPr defaultColWidth="11.42578125" defaultRowHeight="12.75" x14ac:dyDescent="0.2"/>
  <sheetData>
    <row r="1" spans="1:39" x14ac:dyDescent="0.2">
      <c r="A1" s="2" t="s">
        <v>47</v>
      </c>
      <c r="B1" s="14">
        <v>1</v>
      </c>
      <c r="C1" s="14"/>
      <c r="D1" s="14">
        <v>2</v>
      </c>
      <c r="E1" s="14"/>
      <c r="F1" s="14">
        <v>3</v>
      </c>
      <c r="G1" s="14"/>
      <c r="H1" s="14">
        <v>4</v>
      </c>
      <c r="I1" s="14"/>
      <c r="J1" s="14">
        <v>5</v>
      </c>
      <c r="K1" s="14"/>
      <c r="L1" s="14">
        <v>6</v>
      </c>
      <c r="M1" s="14"/>
      <c r="N1" s="14">
        <v>7</v>
      </c>
      <c r="O1" s="14"/>
      <c r="P1" s="14">
        <v>8</v>
      </c>
      <c r="Q1" s="14"/>
      <c r="R1" s="14">
        <v>9</v>
      </c>
      <c r="S1" s="14"/>
      <c r="T1" s="14">
        <v>10</v>
      </c>
      <c r="U1" s="14"/>
      <c r="V1" s="14" t="s">
        <v>1</v>
      </c>
      <c r="W1" s="14"/>
      <c r="AI1" s="3" t="s">
        <v>42</v>
      </c>
      <c r="AJ1" s="3" t="s">
        <v>43</v>
      </c>
      <c r="AK1" s="3" t="s">
        <v>44</v>
      </c>
      <c r="AL1" s="3" t="s">
        <v>45</v>
      </c>
      <c r="AM1" s="3" t="s">
        <v>46</v>
      </c>
    </row>
    <row r="2" spans="1:39" x14ac:dyDescent="0.2">
      <c r="A2" s="1" t="s">
        <v>2</v>
      </c>
      <c r="B2" s="4">
        <v>2735.8339999999998</v>
      </c>
      <c r="C2" s="5">
        <v>7263.3909999999996</v>
      </c>
      <c r="D2" s="4">
        <v>1543.7570000000001</v>
      </c>
      <c r="E2" s="5">
        <v>5363.4380000000001</v>
      </c>
      <c r="F2" s="4">
        <v>3504.9430000000002</v>
      </c>
      <c r="G2" s="5">
        <v>17535.62</v>
      </c>
      <c r="H2" s="4">
        <v>3399.8150000000001</v>
      </c>
      <c r="I2" s="5">
        <v>14185.234</v>
      </c>
      <c r="J2" s="4">
        <v>2361.3539999999998</v>
      </c>
      <c r="K2" s="5">
        <v>5254.1319999999996</v>
      </c>
      <c r="L2" s="4">
        <v>2130.904</v>
      </c>
      <c r="M2" s="5">
        <v>14345.307000000001</v>
      </c>
      <c r="N2" s="4">
        <v>1512.3989999999999</v>
      </c>
      <c r="O2" s="5">
        <v>5430.4120000000003</v>
      </c>
      <c r="P2" s="4">
        <v>2565.7379999999998</v>
      </c>
      <c r="Q2" s="5">
        <v>15384.325999999999</v>
      </c>
      <c r="R2" s="4">
        <v>2291.9479999999999</v>
      </c>
      <c r="S2" s="5">
        <v>16076.333000000001</v>
      </c>
      <c r="T2" s="4">
        <v>2185.0509999999999</v>
      </c>
      <c r="U2" s="5">
        <v>8207.6319999999996</v>
      </c>
      <c r="V2" s="6">
        <f t="shared" ref="V2:W29" si="0">(B2+D2+F2+H2+J2+L2+N2+P2+R2+T2)/10</f>
        <v>2423.1743000000001</v>
      </c>
      <c r="W2" s="7">
        <f t="shared" si="0"/>
        <v>10904.5825</v>
      </c>
      <c r="Y2" s="13">
        <f>C2</f>
        <v>7263.3909999999996</v>
      </c>
      <c r="Z2" s="13">
        <f>E2</f>
        <v>5363.4380000000001</v>
      </c>
      <c r="AA2" s="13">
        <f>G2</f>
        <v>17535.62</v>
      </c>
      <c r="AB2" s="13">
        <f>I2</f>
        <v>14185.234</v>
      </c>
      <c r="AC2" s="13">
        <f>K2</f>
        <v>5254.1319999999996</v>
      </c>
      <c r="AD2" s="13">
        <f>M2</f>
        <v>14345.307000000001</v>
      </c>
      <c r="AE2" s="13">
        <f>O2</f>
        <v>5430.4120000000003</v>
      </c>
      <c r="AF2" s="13">
        <f>Q2</f>
        <v>15384.325999999999</v>
      </c>
      <c r="AG2" s="13">
        <f>S2</f>
        <v>16076.333000000001</v>
      </c>
      <c r="AH2" s="13">
        <f>U2</f>
        <v>8207.6319999999996</v>
      </c>
      <c r="AI2">
        <f>_xlfn.QUARTILE.INC(Y2:AH2,0)</f>
        <v>5254.1319999999996</v>
      </c>
      <c r="AJ2">
        <f>_xlfn.QUARTILE.INC(Y2:AH2,1)</f>
        <v>5888.6567500000001</v>
      </c>
      <c r="AK2">
        <f>_xlfn.QUARTILE.INC(Y2:AH2,2)</f>
        <v>11196.433000000001</v>
      </c>
      <c r="AL2">
        <f>_xlfn.QUARTILE.INC(Y2:AH2,3)</f>
        <v>15124.571249999999</v>
      </c>
      <c r="AM2">
        <f>_xlfn.QUARTILE.INC(Y2:AH2,4)</f>
        <v>17535.62</v>
      </c>
    </row>
    <row r="3" spans="1:39" x14ac:dyDescent="0.2">
      <c r="A3" s="1" t="s">
        <v>21</v>
      </c>
      <c r="B3" s="4">
        <v>2206.3539999999998</v>
      </c>
      <c r="C3" s="5">
        <v>6788.5450000000001</v>
      </c>
      <c r="D3" s="4">
        <v>2951.5340000000001</v>
      </c>
      <c r="E3" s="5">
        <v>6822.5569999999998</v>
      </c>
      <c r="F3" s="4">
        <v>2896.7959999999998</v>
      </c>
      <c r="G3" s="5">
        <v>16696.641</v>
      </c>
      <c r="H3" s="4">
        <v>2288.0500000000002</v>
      </c>
      <c r="I3" s="5">
        <v>12747.764999999999</v>
      </c>
      <c r="J3" s="4">
        <v>2186.3910000000001</v>
      </c>
      <c r="K3" s="5">
        <v>6660.8220000000001</v>
      </c>
      <c r="L3" s="4">
        <v>2647.8760000000002</v>
      </c>
      <c r="M3" s="5">
        <v>16494.060000000001</v>
      </c>
      <c r="N3" s="4">
        <v>1605.6220000000001</v>
      </c>
      <c r="O3" s="5">
        <v>5481.7</v>
      </c>
      <c r="P3" s="4">
        <v>2624.136</v>
      </c>
      <c r="Q3" s="5">
        <v>15523.295</v>
      </c>
      <c r="R3" s="4">
        <v>2490.8670000000002</v>
      </c>
      <c r="S3" s="5">
        <v>16556.414000000001</v>
      </c>
      <c r="T3" s="4">
        <v>3556.4180000000001</v>
      </c>
      <c r="U3" s="5">
        <v>10014.272999999999</v>
      </c>
      <c r="V3" s="6">
        <f t="shared" si="0"/>
        <v>2545.4043999999999</v>
      </c>
      <c r="W3" s="7">
        <f t="shared" si="0"/>
        <v>11378.6072</v>
      </c>
      <c r="Y3" s="13">
        <f t="shared" ref="Y3:Y29" si="1">C3</f>
        <v>6788.5450000000001</v>
      </c>
      <c r="Z3" s="13">
        <f t="shared" ref="Z3:Z29" si="2">E3</f>
        <v>6822.5569999999998</v>
      </c>
      <c r="AA3" s="13">
        <f t="shared" ref="AA3:AA29" si="3">G3</f>
        <v>16696.641</v>
      </c>
      <c r="AB3" s="13">
        <f t="shared" ref="AB3:AB29" si="4">I3</f>
        <v>12747.764999999999</v>
      </c>
      <c r="AC3" s="13">
        <f t="shared" ref="AC3:AC29" si="5">K3</f>
        <v>6660.8220000000001</v>
      </c>
      <c r="AD3" s="13">
        <f t="shared" ref="AD3:AD29" si="6">M3</f>
        <v>16494.060000000001</v>
      </c>
      <c r="AE3" s="13">
        <f t="shared" ref="AE3:AE29" si="7">O3</f>
        <v>5481.7</v>
      </c>
      <c r="AF3" s="13">
        <f t="shared" ref="AF3:AF29" si="8">Q3</f>
        <v>15523.295</v>
      </c>
      <c r="AG3" s="13">
        <f t="shared" ref="AG3:AG29" si="9">S3</f>
        <v>16556.414000000001</v>
      </c>
      <c r="AH3" s="13">
        <f t="shared" ref="AH3:AH29" si="10">U3</f>
        <v>10014.272999999999</v>
      </c>
      <c r="AI3">
        <f t="shared" ref="AI3:AI29" si="11">_xlfn.QUARTILE.INC(Y3:AH3,0)</f>
        <v>5481.7</v>
      </c>
      <c r="AJ3">
        <f t="shared" ref="AJ3:AJ29" si="12">_xlfn.QUARTILE.INC(Y3:AH3,1)</f>
        <v>6797.0479999999998</v>
      </c>
      <c r="AK3">
        <f t="shared" ref="AK3:AK29" si="13">_xlfn.QUARTILE.INC(Y3:AH3,2)</f>
        <v>11381.019</v>
      </c>
      <c r="AL3">
        <f t="shared" ref="AL3:AL29" si="14">_xlfn.QUARTILE.INC(Y3:AH3,3)</f>
        <v>16251.368750000001</v>
      </c>
      <c r="AM3">
        <f t="shared" ref="AM3:AM29" si="15">_xlfn.QUARTILE.INC(Y3:AH3,4)</f>
        <v>16696.641</v>
      </c>
    </row>
    <row r="4" spans="1:39" x14ac:dyDescent="0.2">
      <c r="A4" s="1" t="s">
        <v>3</v>
      </c>
      <c r="B4" s="4">
        <v>2340.424</v>
      </c>
      <c r="C4" s="5">
        <v>6608.616</v>
      </c>
      <c r="D4" s="4">
        <v>1936.298</v>
      </c>
      <c r="E4" s="5">
        <v>5997.4210000000003</v>
      </c>
      <c r="F4" s="4">
        <v>2120.4850000000001</v>
      </c>
      <c r="G4" s="5">
        <v>15412.763999999999</v>
      </c>
      <c r="H4" s="4">
        <v>1675.0219999999999</v>
      </c>
      <c r="I4" s="5">
        <v>9426.4320000000007</v>
      </c>
      <c r="J4" s="4">
        <v>2761.346</v>
      </c>
      <c r="K4" s="5">
        <v>7267.393</v>
      </c>
      <c r="L4" s="4">
        <v>1948.65</v>
      </c>
      <c r="M4" s="5">
        <v>12866.447</v>
      </c>
      <c r="N4" s="4">
        <v>1829.7159999999999</v>
      </c>
      <c r="O4" s="5">
        <v>6377.3609999999999</v>
      </c>
      <c r="P4" s="4">
        <v>3050.7559999999999</v>
      </c>
      <c r="Q4" s="5">
        <v>13014.081</v>
      </c>
      <c r="R4" s="4">
        <v>2525.2420000000002</v>
      </c>
      <c r="S4" s="5">
        <v>16542.179</v>
      </c>
      <c r="T4" s="4">
        <v>3601.8130000000001</v>
      </c>
      <c r="U4" s="5">
        <v>10715.73</v>
      </c>
      <c r="V4" s="6">
        <f t="shared" si="0"/>
        <v>2378.9751999999999</v>
      </c>
      <c r="W4" s="7">
        <f t="shared" si="0"/>
        <v>10422.8424</v>
      </c>
      <c r="Y4" s="13">
        <f t="shared" si="1"/>
        <v>6608.616</v>
      </c>
      <c r="Z4" s="13">
        <f t="shared" si="2"/>
        <v>5997.4210000000003</v>
      </c>
      <c r="AA4" s="13">
        <f t="shared" si="3"/>
        <v>15412.763999999999</v>
      </c>
      <c r="AB4" s="13">
        <f t="shared" si="4"/>
        <v>9426.4320000000007</v>
      </c>
      <c r="AC4" s="13">
        <f t="shared" si="5"/>
        <v>7267.393</v>
      </c>
      <c r="AD4" s="13">
        <f t="shared" si="6"/>
        <v>12866.447</v>
      </c>
      <c r="AE4" s="13">
        <f t="shared" si="7"/>
        <v>6377.3609999999999</v>
      </c>
      <c r="AF4" s="13">
        <f t="shared" si="8"/>
        <v>13014.081</v>
      </c>
      <c r="AG4" s="13">
        <f t="shared" si="9"/>
        <v>16542.179</v>
      </c>
      <c r="AH4" s="13">
        <f t="shared" si="10"/>
        <v>10715.73</v>
      </c>
      <c r="AI4">
        <f t="shared" si="11"/>
        <v>5997.4210000000003</v>
      </c>
      <c r="AJ4">
        <f t="shared" si="12"/>
        <v>6773.3102500000005</v>
      </c>
      <c r="AK4">
        <f t="shared" si="13"/>
        <v>10071.081</v>
      </c>
      <c r="AL4">
        <f t="shared" si="14"/>
        <v>12977.172500000001</v>
      </c>
      <c r="AM4">
        <f t="shared" si="15"/>
        <v>16542.179</v>
      </c>
    </row>
    <row r="5" spans="1:39" x14ac:dyDescent="0.2">
      <c r="A5" s="1" t="s">
        <v>22</v>
      </c>
      <c r="B5" s="4">
        <v>2499.7730000000001</v>
      </c>
      <c r="C5" s="5">
        <v>7738.6869999999999</v>
      </c>
      <c r="D5" s="4">
        <v>1749.442</v>
      </c>
      <c r="E5" s="5">
        <v>5557.1930000000002</v>
      </c>
      <c r="F5" s="4">
        <v>2350.3809999999999</v>
      </c>
      <c r="G5" s="5">
        <v>15259.824000000001</v>
      </c>
      <c r="H5" s="4">
        <v>2446.6439999999998</v>
      </c>
      <c r="I5" s="5">
        <v>13812.545</v>
      </c>
      <c r="J5" s="4">
        <v>1765.52</v>
      </c>
      <c r="K5" s="5">
        <v>4632.259</v>
      </c>
      <c r="L5" s="4">
        <v>2602.4839999999999</v>
      </c>
      <c r="M5" s="5">
        <v>16509.3</v>
      </c>
      <c r="N5" s="4">
        <v>2697.2190000000001</v>
      </c>
      <c r="O5" s="5">
        <v>6656.66</v>
      </c>
      <c r="P5" s="4">
        <v>3312.643</v>
      </c>
      <c r="Q5" s="5">
        <v>15147.31</v>
      </c>
      <c r="R5" s="4">
        <v>2068.7399999999998</v>
      </c>
      <c r="S5" s="5">
        <v>14984.424000000001</v>
      </c>
      <c r="T5" s="4">
        <v>1933.0050000000001</v>
      </c>
      <c r="U5" s="5">
        <v>7381.8630000000003</v>
      </c>
      <c r="V5" s="6">
        <f t="shared" si="0"/>
        <v>2342.5850999999998</v>
      </c>
      <c r="W5" s="7">
        <f t="shared" si="0"/>
        <v>10768.0065</v>
      </c>
      <c r="Y5" s="13">
        <f t="shared" si="1"/>
        <v>7738.6869999999999</v>
      </c>
      <c r="Z5" s="13">
        <f t="shared" si="2"/>
        <v>5557.1930000000002</v>
      </c>
      <c r="AA5" s="13">
        <f t="shared" si="3"/>
        <v>15259.824000000001</v>
      </c>
      <c r="AB5" s="13">
        <f t="shared" si="4"/>
        <v>13812.545</v>
      </c>
      <c r="AC5" s="13">
        <f t="shared" si="5"/>
        <v>4632.259</v>
      </c>
      <c r="AD5" s="13">
        <f t="shared" si="6"/>
        <v>16509.3</v>
      </c>
      <c r="AE5" s="13">
        <f t="shared" si="7"/>
        <v>6656.66</v>
      </c>
      <c r="AF5" s="13">
        <f t="shared" si="8"/>
        <v>15147.31</v>
      </c>
      <c r="AG5" s="13">
        <f t="shared" si="9"/>
        <v>14984.424000000001</v>
      </c>
      <c r="AH5" s="13">
        <f t="shared" si="10"/>
        <v>7381.8630000000003</v>
      </c>
      <c r="AI5">
        <f t="shared" si="11"/>
        <v>4632.259</v>
      </c>
      <c r="AJ5">
        <f t="shared" si="12"/>
        <v>6837.9607500000002</v>
      </c>
      <c r="AK5">
        <f t="shared" si="13"/>
        <v>10775.616</v>
      </c>
      <c r="AL5">
        <f t="shared" si="14"/>
        <v>15106.5885</v>
      </c>
      <c r="AM5">
        <f t="shared" si="15"/>
        <v>16509.3</v>
      </c>
    </row>
    <row r="6" spans="1:39" x14ac:dyDescent="0.2">
      <c r="A6" s="1" t="s">
        <v>4</v>
      </c>
      <c r="B6" s="4">
        <v>2206.4540000000002</v>
      </c>
      <c r="C6" s="5">
        <v>6508.4470000000001</v>
      </c>
      <c r="D6" s="4">
        <v>1451.6279999999999</v>
      </c>
      <c r="E6" s="5">
        <v>4744.973</v>
      </c>
      <c r="F6" s="4">
        <v>2320.6350000000002</v>
      </c>
      <c r="G6" s="5">
        <v>15123.046</v>
      </c>
      <c r="H6" s="4">
        <v>2198.808</v>
      </c>
      <c r="I6" s="5">
        <v>11412.441999999999</v>
      </c>
      <c r="J6" s="4">
        <v>1879.854</v>
      </c>
      <c r="K6" s="5">
        <v>4392.5190000000002</v>
      </c>
      <c r="L6" s="4">
        <v>1983.191</v>
      </c>
      <c r="M6" s="5">
        <v>13387.38</v>
      </c>
      <c r="N6" s="4">
        <v>1792.1790000000001</v>
      </c>
      <c r="O6" s="5">
        <v>5783.8540000000003</v>
      </c>
      <c r="P6" s="4">
        <v>2220.933</v>
      </c>
      <c r="Q6" s="5">
        <v>11461.814</v>
      </c>
      <c r="R6" s="4">
        <v>2658.7869999999998</v>
      </c>
      <c r="S6" s="5">
        <v>15383.277</v>
      </c>
      <c r="T6" s="4">
        <v>2632.1880000000001</v>
      </c>
      <c r="U6" s="5">
        <v>9003.4110000000001</v>
      </c>
      <c r="V6" s="6">
        <f t="shared" si="0"/>
        <v>2134.4656999999997</v>
      </c>
      <c r="W6" s="7">
        <f t="shared" si="0"/>
        <v>9720.1162999999997</v>
      </c>
      <c r="Y6" s="13">
        <f t="shared" si="1"/>
        <v>6508.4470000000001</v>
      </c>
      <c r="Z6" s="13">
        <f t="shared" si="2"/>
        <v>4744.973</v>
      </c>
      <c r="AA6" s="13">
        <f t="shared" si="3"/>
        <v>15123.046</v>
      </c>
      <c r="AB6" s="13">
        <f t="shared" si="4"/>
        <v>11412.441999999999</v>
      </c>
      <c r="AC6" s="13">
        <f t="shared" si="5"/>
        <v>4392.5190000000002</v>
      </c>
      <c r="AD6" s="13">
        <f t="shared" si="6"/>
        <v>13387.38</v>
      </c>
      <c r="AE6" s="13">
        <f t="shared" si="7"/>
        <v>5783.8540000000003</v>
      </c>
      <c r="AF6" s="13">
        <f t="shared" si="8"/>
        <v>11461.814</v>
      </c>
      <c r="AG6" s="13">
        <f t="shared" si="9"/>
        <v>15383.277</v>
      </c>
      <c r="AH6" s="13">
        <f t="shared" si="10"/>
        <v>9003.4110000000001</v>
      </c>
      <c r="AI6">
        <f t="shared" si="11"/>
        <v>4392.5190000000002</v>
      </c>
      <c r="AJ6">
        <f t="shared" si="12"/>
        <v>5965.0022500000005</v>
      </c>
      <c r="AK6">
        <f t="shared" si="13"/>
        <v>10207.9265</v>
      </c>
      <c r="AL6">
        <f t="shared" si="14"/>
        <v>12905.988499999999</v>
      </c>
      <c r="AM6">
        <f t="shared" si="15"/>
        <v>15383.277</v>
      </c>
    </row>
    <row r="7" spans="1:39" x14ac:dyDescent="0.2">
      <c r="A7" s="1" t="s">
        <v>5</v>
      </c>
      <c r="B7" s="4">
        <v>1675.057</v>
      </c>
      <c r="C7" s="5">
        <v>5085.4549999999999</v>
      </c>
      <c r="D7" s="4">
        <v>1909.0830000000001</v>
      </c>
      <c r="E7" s="5">
        <v>6751.7110000000002</v>
      </c>
      <c r="F7" s="4">
        <v>2857.8649999999998</v>
      </c>
      <c r="G7" s="5">
        <v>16857.242999999999</v>
      </c>
      <c r="H7" s="4">
        <v>2596.828</v>
      </c>
      <c r="I7" s="5">
        <v>15250.703</v>
      </c>
      <c r="J7" s="4">
        <v>1992.7380000000001</v>
      </c>
      <c r="K7" s="5">
        <v>5676.0510000000004</v>
      </c>
      <c r="L7" s="4">
        <v>2194.1709999999998</v>
      </c>
      <c r="M7" s="5">
        <v>15771.333000000001</v>
      </c>
      <c r="N7" s="4">
        <v>2143.0430000000001</v>
      </c>
      <c r="O7" s="5">
        <v>6485.6509999999998</v>
      </c>
      <c r="P7" s="4">
        <v>3472.835</v>
      </c>
      <c r="Q7" s="5">
        <v>16031.968000000001</v>
      </c>
      <c r="R7" s="4">
        <v>2459.4479999999999</v>
      </c>
      <c r="S7" s="5">
        <v>16512.556</v>
      </c>
      <c r="T7" s="4">
        <v>2369.056</v>
      </c>
      <c r="U7" s="5">
        <v>9027.2180000000008</v>
      </c>
      <c r="V7" s="6">
        <f t="shared" si="0"/>
        <v>2367.0124000000001</v>
      </c>
      <c r="W7" s="7">
        <f t="shared" si="0"/>
        <v>11344.9889</v>
      </c>
      <c r="Y7" s="13">
        <f t="shared" si="1"/>
        <v>5085.4549999999999</v>
      </c>
      <c r="Z7" s="13">
        <f t="shared" si="2"/>
        <v>6751.7110000000002</v>
      </c>
      <c r="AA7" s="13">
        <f t="shared" si="3"/>
        <v>16857.242999999999</v>
      </c>
      <c r="AB7" s="13">
        <f t="shared" si="4"/>
        <v>15250.703</v>
      </c>
      <c r="AC7" s="13">
        <f t="shared" si="5"/>
        <v>5676.0510000000004</v>
      </c>
      <c r="AD7" s="13">
        <f t="shared" si="6"/>
        <v>15771.333000000001</v>
      </c>
      <c r="AE7" s="13">
        <f t="shared" si="7"/>
        <v>6485.6509999999998</v>
      </c>
      <c r="AF7" s="13">
        <f t="shared" si="8"/>
        <v>16031.968000000001</v>
      </c>
      <c r="AG7" s="13">
        <f t="shared" si="9"/>
        <v>16512.556</v>
      </c>
      <c r="AH7" s="13">
        <f t="shared" si="10"/>
        <v>9027.2180000000008</v>
      </c>
      <c r="AI7">
        <f t="shared" si="11"/>
        <v>5085.4549999999999</v>
      </c>
      <c r="AJ7">
        <f t="shared" si="12"/>
        <v>6552.1660000000002</v>
      </c>
      <c r="AK7">
        <f t="shared" si="13"/>
        <v>12138.960500000001</v>
      </c>
      <c r="AL7">
        <f t="shared" si="14"/>
        <v>15966.80925</v>
      </c>
      <c r="AM7">
        <f t="shared" si="15"/>
        <v>16857.242999999999</v>
      </c>
    </row>
    <row r="8" spans="1:39" x14ac:dyDescent="0.2">
      <c r="A8" s="1" t="s">
        <v>23</v>
      </c>
      <c r="B8" s="4">
        <v>3004.2089999999998</v>
      </c>
      <c r="C8" s="5">
        <v>7321.93</v>
      </c>
      <c r="D8" s="4">
        <v>1814.8309999999999</v>
      </c>
      <c r="E8" s="5">
        <v>6396.72</v>
      </c>
      <c r="F8" s="4">
        <v>1896.723</v>
      </c>
      <c r="G8" s="5">
        <v>15604.671</v>
      </c>
      <c r="H8" s="4">
        <v>2226.5340000000001</v>
      </c>
      <c r="I8" s="5">
        <v>12397.071</v>
      </c>
      <c r="J8" s="4">
        <v>2756.473</v>
      </c>
      <c r="K8" s="5">
        <v>6904.88</v>
      </c>
      <c r="L8" s="4">
        <v>2060.2339999999999</v>
      </c>
      <c r="M8" s="5">
        <v>17165.541000000001</v>
      </c>
      <c r="N8" s="4">
        <v>2319.2689999999998</v>
      </c>
      <c r="O8" s="5">
        <v>6357.1059999999998</v>
      </c>
      <c r="P8" s="4">
        <v>3703.6019999999999</v>
      </c>
      <c r="Q8" s="5">
        <v>17129.218000000001</v>
      </c>
      <c r="R8" s="4">
        <v>2417.0940000000001</v>
      </c>
      <c r="S8" s="5">
        <v>16245.245999999999</v>
      </c>
      <c r="T8" s="4">
        <v>2259.7280000000001</v>
      </c>
      <c r="U8" s="5">
        <v>8894.848</v>
      </c>
      <c r="V8" s="6">
        <f t="shared" si="0"/>
        <v>2445.8697000000002</v>
      </c>
      <c r="W8" s="7">
        <f t="shared" si="0"/>
        <v>11441.723100000001</v>
      </c>
      <c r="Y8" s="13">
        <f t="shared" si="1"/>
        <v>7321.93</v>
      </c>
      <c r="Z8" s="13">
        <f t="shared" si="2"/>
        <v>6396.72</v>
      </c>
      <c r="AA8" s="13">
        <f t="shared" si="3"/>
        <v>15604.671</v>
      </c>
      <c r="AB8" s="13">
        <f t="shared" si="4"/>
        <v>12397.071</v>
      </c>
      <c r="AC8" s="13">
        <f t="shared" si="5"/>
        <v>6904.88</v>
      </c>
      <c r="AD8" s="13">
        <f t="shared" si="6"/>
        <v>17165.541000000001</v>
      </c>
      <c r="AE8" s="13">
        <f t="shared" si="7"/>
        <v>6357.1059999999998</v>
      </c>
      <c r="AF8" s="13">
        <f t="shared" si="8"/>
        <v>17129.218000000001</v>
      </c>
      <c r="AG8" s="13">
        <f t="shared" si="9"/>
        <v>16245.245999999999</v>
      </c>
      <c r="AH8" s="13">
        <f t="shared" si="10"/>
        <v>8894.848</v>
      </c>
      <c r="AI8">
        <f t="shared" si="11"/>
        <v>6357.1059999999998</v>
      </c>
      <c r="AJ8">
        <f t="shared" si="12"/>
        <v>7009.1424999999999</v>
      </c>
      <c r="AK8">
        <f t="shared" si="13"/>
        <v>10645.959500000001</v>
      </c>
      <c r="AL8">
        <f t="shared" si="14"/>
        <v>16085.10225</v>
      </c>
      <c r="AM8">
        <f t="shared" si="15"/>
        <v>17165.541000000001</v>
      </c>
    </row>
    <row r="9" spans="1:39" x14ac:dyDescent="0.2">
      <c r="A9" s="1" t="s">
        <v>6</v>
      </c>
      <c r="B9" s="4">
        <v>2271.826</v>
      </c>
      <c r="C9" s="5">
        <v>7066.6959999999999</v>
      </c>
      <c r="D9" s="4">
        <v>2542.4409999999998</v>
      </c>
      <c r="E9" s="5">
        <v>6845.2110000000002</v>
      </c>
      <c r="F9" s="4">
        <v>3041.308</v>
      </c>
      <c r="G9" s="5">
        <v>16171.766</v>
      </c>
      <c r="H9" s="4">
        <v>2326.8119999999999</v>
      </c>
      <c r="I9" s="5">
        <v>14872.896000000001</v>
      </c>
      <c r="J9" s="4">
        <v>2172.7249999999999</v>
      </c>
      <c r="K9" s="5">
        <v>5802.77</v>
      </c>
      <c r="L9" s="4">
        <v>2246.7460000000001</v>
      </c>
      <c r="M9" s="5">
        <v>15346.653</v>
      </c>
      <c r="N9" s="4">
        <v>1903.739</v>
      </c>
      <c r="O9" s="5">
        <v>6063.451</v>
      </c>
      <c r="P9" s="4">
        <v>2835.6410000000001</v>
      </c>
      <c r="Q9" s="5">
        <v>15691.77</v>
      </c>
      <c r="R9" s="4">
        <v>2715.3789999999999</v>
      </c>
      <c r="S9" s="5">
        <v>18109.746999999999</v>
      </c>
      <c r="T9" s="4">
        <v>2323.9180000000001</v>
      </c>
      <c r="U9" s="5">
        <v>8078.7060000000001</v>
      </c>
      <c r="V9" s="6">
        <f t="shared" si="0"/>
        <v>2438.0535000000004</v>
      </c>
      <c r="W9" s="7">
        <f t="shared" si="0"/>
        <v>11404.966600000003</v>
      </c>
      <c r="Y9" s="13">
        <f t="shared" si="1"/>
        <v>7066.6959999999999</v>
      </c>
      <c r="Z9" s="13">
        <f t="shared" si="2"/>
        <v>6845.2110000000002</v>
      </c>
      <c r="AA9" s="13">
        <f t="shared" si="3"/>
        <v>16171.766</v>
      </c>
      <c r="AB9" s="13">
        <f t="shared" si="4"/>
        <v>14872.896000000001</v>
      </c>
      <c r="AC9" s="13">
        <f t="shared" si="5"/>
        <v>5802.77</v>
      </c>
      <c r="AD9" s="13">
        <f t="shared" si="6"/>
        <v>15346.653</v>
      </c>
      <c r="AE9" s="13">
        <f t="shared" si="7"/>
        <v>6063.451</v>
      </c>
      <c r="AF9" s="13">
        <f t="shared" si="8"/>
        <v>15691.77</v>
      </c>
      <c r="AG9" s="13">
        <f t="shared" si="9"/>
        <v>18109.746999999999</v>
      </c>
      <c r="AH9" s="13">
        <f t="shared" si="10"/>
        <v>8078.7060000000001</v>
      </c>
      <c r="AI9">
        <f t="shared" si="11"/>
        <v>5802.77</v>
      </c>
      <c r="AJ9">
        <f t="shared" si="12"/>
        <v>6900.5822500000004</v>
      </c>
      <c r="AK9">
        <f t="shared" si="13"/>
        <v>11475.800999999999</v>
      </c>
      <c r="AL9">
        <f t="shared" si="14"/>
        <v>15605.490750000001</v>
      </c>
      <c r="AM9">
        <f t="shared" si="15"/>
        <v>18109.746999999999</v>
      </c>
    </row>
    <row r="10" spans="1:39" x14ac:dyDescent="0.2">
      <c r="A10" s="1" t="s">
        <v>24</v>
      </c>
      <c r="B10" s="4">
        <v>4286.8329999999996</v>
      </c>
      <c r="C10" s="5">
        <v>9904.0519999999997</v>
      </c>
      <c r="D10" s="4">
        <v>2793.8359999999998</v>
      </c>
      <c r="E10" s="5">
        <v>7608.1580000000004</v>
      </c>
      <c r="F10" s="4">
        <v>2323.4639999999999</v>
      </c>
      <c r="G10" s="5">
        <v>13899.714</v>
      </c>
      <c r="H10" s="4">
        <v>2758.9380000000001</v>
      </c>
      <c r="I10" s="5">
        <v>13794.18</v>
      </c>
      <c r="J10" s="4">
        <v>3436.3539999999998</v>
      </c>
      <c r="K10" s="5">
        <v>7710.0249999999996</v>
      </c>
      <c r="L10" s="4">
        <v>2839.8020000000001</v>
      </c>
      <c r="M10" s="5">
        <v>16639.525000000001</v>
      </c>
      <c r="N10" s="4">
        <v>2513.7640000000001</v>
      </c>
      <c r="O10" s="5">
        <v>6955.85</v>
      </c>
      <c r="P10" s="4">
        <v>3987.1619999999998</v>
      </c>
      <c r="Q10" s="5">
        <v>17361.973000000002</v>
      </c>
      <c r="R10" s="4">
        <v>3089.252</v>
      </c>
      <c r="S10" s="5">
        <v>19477.030999999999</v>
      </c>
      <c r="T10" s="4">
        <v>3357.2269999999999</v>
      </c>
      <c r="U10" s="5">
        <v>11700.145</v>
      </c>
      <c r="V10" s="6">
        <f t="shared" si="0"/>
        <v>3138.6632</v>
      </c>
      <c r="W10" s="7">
        <f t="shared" si="0"/>
        <v>12505.065300000002</v>
      </c>
      <c r="Y10" s="13">
        <f t="shared" si="1"/>
        <v>9904.0519999999997</v>
      </c>
      <c r="Z10" s="13">
        <f t="shared" si="2"/>
        <v>7608.1580000000004</v>
      </c>
      <c r="AA10" s="13">
        <f t="shared" si="3"/>
        <v>13899.714</v>
      </c>
      <c r="AB10" s="13">
        <f t="shared" si="4"/>
        <v>13794.18</v>
      </c>
      <c r="AC10" s="13">
        <f t="shared" si="5"/>
        <v>7710.0249999999996</v>
      </c>
      <c r="AD10" s="13">
        <f t="shared" si="6"/>
        <v>16639.525000000001</v>
      </c>
      <c r="AE10" s="13">
        <f t="shared" si="7"/>
        <v>6955.85</v>
      </c>
      <c r="AF10" s="13">
        <f t="shared" si="8"/>
        <v>17361.973000000002</v>
      </c>
      <c r="AG10" s="13">
        <f t="shared" si="9"/>
        <v>19477.030999999999</v>
      </c>
      <c r="AH10" s="13">
        <f t="shared" si="10"/>
        <v>11700.145</v>
      </c>
      <c r="AI10">
        <f t="shared" si="11"/>
        <v>6955.85</v>
      </c>
      <c r="AJ10">
        <f t="shared" si="12"/>
        <v>8258.5317500000001</v>
      </c>
      <c r="AK10">
        <f t="shared" si="13"/>
        <v>12747.1625</v>
      </c>
      <c r="AL10">
        <f t="shared" si="14"/>
        <v>15954.572250000001</v>
      </c>
      <c r="AM10">
        <f t="shared" si="15"/>
        <v>19477.030999999999</v>
      </c>
    </row>
    <row r="11" spans="1:39" x14ac:dyDescent="0.2">
      <c r="A11" s="1" t="s">
        <v>7</v>
      </c>
      <c r="B11" s="4">
        <v>3568.1849999999999</v>
      </c>
      <c r="C11" s="5">
        <v>11524.337</v>
      </c>
      <c r="D11" s="4">
        <v>5412.0450000000001</v>
      </c>
      <c r="E11" s="5">
        <v>9900.7639999999992</v>
      </c>
      <c r="F11" s="4">
        <v>2187.7420000000002</v>
      </c>
      <c r="G11" s="5">
        <v>14900.374</v>
      </c>
      <c r="H11" s="4">
        <v>4556.6840000000002</v>
      </c>
      <c r="I11" s="5">
        <v>16449.276999999998</v>
      </c>
      <c r="J11" s="4">
        <v>3540.1190000000001</v>
      </c>
      <c r="K11" s="5">
        <v>7161.5360000000001</v>
      </c>
      <c r="L11" s="4">
        <v>1910.8520000000001</v>
      </c>
      <c r="M11" s="5">
        <v>14108.554</v>
      </c>
      <c r="N11" s="4">
        <v>1838.6369999999999</v>
      </c>
      <c r="O11" s="5">
        <v>6170.6859999999997</v>
      </c>
      <c r="P11" s="4">
        <v>3633.665</v>
      </c>
      <c r="Q11" s="5">
        <v>16898.166000000001</v>
      </c>
      <c r="R11" s="4">
        <v>2348.556</v>
      </c>
      <c r="S11" s="5">
        <v>16733.594000000001</v>
      </c>
      <c r="T11" s="4">
        <v>2667.12</v>
      </c>
      <c r="U11" s="5">
        <v>10028.995000000001</v>
      </c>
      <c r="V11" s="6">
        <f t="shared" si="0"/>
        <v>3166.3604999999998</v>
      </c>
      <c r="W11" s="7">
        <f t="shared" si="0"/>
        <v>12387.628299999998</v>
      </c>
      <c r="Y11" s="13">
        <f t="shared" si="1"/>
        <v>11524.337</v>
      </c>
      <c r="Z11" s="13">
        <f t="shared" si="2"/>
        <v>9900.7639999999992</v>
      </c>
      <c r="AA11" s="13">
        <f t="shared" si="3"/>
        <v>14900.374</v>
      </c>
      <c r="AB11" s="13">
        <f t="shared" si="4"/>
        <v>16449.276999999998</v>
      </c>
      <c r="AC11" s="13">
        <f t="shared" si="5"/>
        <v>7161.5360000000001</v>
      </c>
      <c r="AD11" s="13">
        <f t="shared" si="6"/>
        <v>14108.554</v>
      </c>
      <c r="AE11" s="13">
        <f t="shared" si="7"/>
        <v>6170.6859999999997</v>
      </c>
      <c r="AF11" s="13">
        <f t="shared" si="8"/>
        <v>16898.166000000001</v>
      </c>
      <c r="AG11" s="13">
        <f t="shared" si="9"/>
        <v>16733.594000000001</v>
      </c>
      <c r="AH11" s="13">
        <f t="shared" si="10"/>
        <v>10028.995000000001</v>
      </c>
      <c r="AI11">
        <f t="shared" si="11"/>
        <v>6170.6859999999997</v>
      </c>
      <c r="AJ11">
        <f t="shared" si="12"/>
        <v>9932.8217499999992</v>
      </c>
      <c r="AK11">
        <f t="shared" si="13"/>
        <v>12816.4455</v>
      </c>
      <c r="AL11">
        <f t="shared" si="14"/>
        <v>16062.051249999999</v>
      </c>
      <c r="AM11">
        <f t="shared" si="15"/>
        <v>16898.166000000001</v>
      </c>
    </row>
    <row r="12" spans="1:39" x14ac:dyDescent="0.2">
      <c r="A12" s="1" t="s">
        <v>25</v>
      </c>
      <c r="B12" s="4">
        <v>1951.8420000000001</v>
      </c>
      <c r="C12" s="5">
        <v>7074.018</v>
      </c>
      <c r="D12" s="4">
        <v>1562.0039999999999</v>
      </c>
      <c r="E12" s="5">
        <v>6037.3280000000004</v>
      </c>
      <c r="F12" s="4">
        <v>3326.297</v>
      </c>
      <c r="G12" s="5">
        <v>17969.009999999998</v>
      </c>
      <c r="H12" s="4">
        <v>1895.809</v>
      </c>
      <c r="I12" s="5">
        <v>9607.3850000000002</v>
      </c>
      <c r="J12" s="4">
        <v>1944.7919999999999</v>
      </c>
      <c r="K12" s="5">
        <v>5438.2349999999997</v>
      </c>
      <c r="L12" s="4">
        <v>1955.097</v>
      </c>
      <c r="M12" s="5">
        <v>13837.047</v>
      </c>
      <c r="N12" s="4">
        <v>1600.329</v>
      </c>
      <c r="O12" s="5">
        <v>6080.82</v>
      </c>
      <c r="P12" s="4">
        <v>3100.6350000000002</v>
      </c>
      <c r="Q12" s="5">
        <v>15387.742</v>
      </c>
      <c r="R12" s="4">
        <v>3414.1669999999999</v>
      </c>
      <c r="S12" s="5">
        <v>3414.1669999999999</v>
      </c>
      <c r="T12" s="4">
        <v>1866.383</v>
      </c>
      <c r="U12" s="5">
        <v>8106.5959999999995</v>
      </c>
      <c r="V12" s="6">
        <f t="shared" si="0"/>
        <v>2261.7355000000002</v>
      </c>
      <c r="W12" s="7">
        <f t="shared" si="0"/>
        <v>9295.2348000000002</v>
      </c>
      <c r="Y12" s="13">
        <f t="shared" si="1"/>
        <v>7074.018</v>
      </c>
      <c r="Z12" s="13">
        <f t="shared" si="2"/>
        <v>6037.3280000000004</v>
      </c>
      <c r="AA12" s="13">
        <f t="shared" si="3"/>
        <v>17969.009999999998</v>
      </c>
      <c r="AB12" s="13">
        <f t="shared" si="4"/>
        <v>9607.3850000000002</v>
      </c>
      <c r="AC12" s="13">
        <f t="shared" si="5"/>
        <v>5438.2349999999997</v>
      </c>
      <c r="AD12" s="13">
        <f t="shared" si="6"/>
        <v>13837.047</v>
      </c>
      <c r="AE12" s="13">
        <f t="shared" si="7"/>
        <v>6080.82</v>
      </c>
      <c r="AF12" s="13">
        <f t="shared" si="8"/>
        <v>15387.742</v>
      </c>
      <c r="AG12" s="13">
        <f t="shared" si="9"/>
        <v>3414.1669999999999</v>
      </c>
      <c r="AH12" s="13">
        <f t="shared" si="10"/>
        <v>8106.5959999999995</v>
      </c>
      <c r="AI12">
        <f t="shared" si="11"/>
        <v>3414.1669999999999</v>
      </c>
      <c r="AJ12">
        <f t="shared" si="12"/>
        <v>6048.201</v>
      </c>
      <c r="AK12">
        <f t="shared" si="13"/>
        <v>7590.3069999999998</v>
      </c>
      <c r="AL12">
        <f t="shared" si="14"/>
        <v>12779.6315</v>
      </c>
      <c r="AM12">
        <f t="shared" si="15"/>
        <v>17969.009999999998</v>
      </c>
    </row>
    <row r="13" spans="1:39" x14ac:dyDescent="0.2">
      <c r="A13" s="1" t="s">
        <v>26</v>
      </c>
      <c r="B13" s="4">
        <v>1931.829</v>
      </c>
      <c r="C13" s="5">
        <v>5649.442</v>
      </c>
      <c r="D13" s="4">
        <v>2200.116</v>
      </c>
      <c r="E13" s="5">
        <v>6027.02</v>
      </c>
      <c r="F13" s="4">
        <v>2221.8029999999999</v>
      </c>
      <c r="G13" s="5">
        <v>15055.772999999999</v>
      </c>
      <c r="H13" s="4">
        <v>1779.88</v>
      </c>
      <c r="I13" s="5">
        <v>13887.155000000001</v>
      </c>
      <c r="J13" s="4">
        <v>1772.9829999999999</v>
      </c>
      <c r="K13" s="5">
        <v>5619.5630000000001</v>
      </c>
      <c r="L13" s="4">
        <v>2139.7359999999999</v>
      </c>
      <c r="M13" s="5">
        <v>14463.437</v>
      </c>
      <c r="N13" s="4">
        <v>2370.056</v>
      </c>
      <c r="O13" s="5">
        <v>6757.6</v>
      </c>
      <c r="P13" s="4">
        <v>2942.6480000000001</v>
      </c>
      <c r="Q13" s="5">
        <v>14865.785</v>
      </c>
      <c r="R13" s="4">
        <v>1935.63</v>
      </c>
      <c r="S13" s="5">
        <v>14981.144</v>
      </c>
      <c r="T13" s="4">
        <v>2930.4349999999999</v>
      </c>
      <c r="U13" s="5">
        <v>9626.4279999999999</v>
      </c>
      <c r="V13" s="6">
        <f t="shared" si="0"/>
        <v>2222.5116000000003</v>
      </c>
      <c r="W13" s="7">
        <f t="shared" si="0"/>
        <v>10693.334700000001</v>
      </c>
      <c r="Y13" s="13">
        <f t="shared" si="1"/>
        <v>5649.442</v>
      </c>
      <c r="Z13" s="13">
        <f t="shared" si="2"/>
        <v>6027.02</v>
      </c>
      <c r="AA13" s="13">
        <f t="shared" si="3"/>
        <v>15055.772999999999</v>
      </c>
      <c r="AB13" s="13">
        <f t="shared" si="4"/>
        <v>13887.155000000001</v>
      </c>
      <c r="AC13" s="13">
        <f t="shared" si="5"/>
        <v>5619.5630000000001</v>
      </c>
      <c r="AD13" s="13">
        <f t="shared" si="6"/>
        <v>14463.437</v>
      </c>
      <c r="AE13" s="13">
        <f t="shared" si="7"/>
        <v>6757.6</v>
      </c>
      <c r="AF13" s="13">
        <f t="shared" si="8"/>
        <v>14865.785</v>
      </c>
      <c r="AG13" s="13">
        <f t="shared" si="9"/>
        <v>14981.144</v>
      </c>
      <c r="AH13" s="13">
        <f t="shared" si="10"/>
        <v>9626.4279999999999</v>
      </c>
      <c r="AI13">
        <f t="shared" si="11"/>
        <v>5619.5630000000001</v>
      </c>
      <c r="AJ13">
        <f t="shared" si="12"/>
        <v>6209.6650000000009</v>
      </c>
      <c r="AK13">
        <f t="shared" si="13"/>
        <v>11756.791499999999</v>
      </c>
      <c r="AL13">
        <f t="shared" si="14"/>
        <v>14765.198</v>
      </c>
      <c r="AM13">
        <f t="shared" si="15"/>
        <v>15055.772999999999</v>
      </c>
    </row>
    <row r="14" spans="1:39" x14ac:dyDescent="0.2">
      <c r="A14" s="1" t="s">
        <v>27</v>
      </c>
      <c r="B14" s="4">
        <v>1623.0340000000001</v>
      </c>
      <c r="C14" s="5">
        <v>5598.7950000000001</v>
      </c>
      <c r="D14" s="4">
        <v>1423.229</v>
      </c>
      <c r="E14" s="5">
        <v>4435.7669999999998</v>
      </c>
      <c r="F14" s="4">
        <v>1454.7090000000001</v>
      </c>
      <c r="G14" s="5">
        <v>11631.659</v>
      </c>
      <c r="H14" s="4">
        <v>1450.4680000000001</v>
      </c>
      <c r="I14" s="5">
        <v>7742.1639999999998</v>
      </c>
      <c r="J14" s="4">
        <v>1237.5830000000001</v>
      </c>
      <c r="K14" s="5">
        <v>3932.5230000000001</v>
      </c>
      <c r="L14" s="4">
        <v>1842.1410000000001</v>
      </c>
      <c r="M14" s="5">
        <v>12942.977999999999</v>
      </c>
      <c r="N14" s="4">
        <v>1340.3209999999999</v>
      </c>
      <c r="O14" s="5">
        <v>5126.3519999999999</v>
      </c>
      <c r="P14" s="4">
        <v>1512.057</v>
      </c>
      <c r="Q14" s="5">
        <v>8280.2540000000008</v>
      </c>
      <c r="R14" s="4">
        <v>1575.067</v>
      </c>
      <c r="S14" s="5">
        <v>12008.811</v>
      </c>
      <c r="T14" s="4">
        <v>1688.72</v>
      </c>
      <c r="U14" s="5">
        <v>6474.4930000000004</v>
      </c>
      <c r="V14" s="6">
        <f t="shared" si="0"/>
        <v>1514.7329</v>
      </c>
      <c r="W14" s="7">
        <f t="shared" si="0"/>
        <v>7817.3796000000002</v>
      </c>
      <c r="Y14" s="13">
        <f t="shared" si="1"/>
        <v>5598.7950000000001</v>
      </c>
      <c r="Z14" s="13">
        <f t="shared" si="2"/>
        <v>4435.7669999999998</v>
      </c>
      <c r="AA14" s="13">
        <f t="shared" si="3"/>
        <v>11631.659</v>
      </c>
      <c r="AB14" s="13">
        <f t="shared" si="4"/>
        <v>7742.1639999999998</v>
      </c>
      <c r="AC14" s="13">
        <f t="shared" si="5"/>
        <v>3932.5230000000001</v>
      </c>
      <c r="AD14" s="13">
        <f t="shared" si="6"/>
        <v>12942.977999999999</v>
      </c>
      <c r="AE14" s="13">
        <f t="shared" si="7"/>
        <v>5126.3519999999999</v>
      </c>
      <c r="AF14" s="13">
        <f t="shared" si="8"/>
        <v>8280.2540000000008</v>
      </c>
      <c r="AG14" s="13">
        <f t="shared" si="9"/>
        <v>12008.811</v>
      </c>
      <c r="AH14" s="13">
        <f t="shared" si="10"/>
        <v>6474.4930000000004</v>
      </c>
      <c r="AI14">
        <f t="shared" si="11"/>
        <v>3932.5230000000001</v>
      </c>
      <c r="AJ14">
        <f t="shared" si="12"/>
        <v>5244.4627499999997</v>
      </c>
      <c r="AK14">
        <f t="shared" si="13"/>
        <v>7108.3284999999996</v>
      </c>
      <c r="AL14">
        <f t="shared" si="14"/>
        <v>10793.80775</v>
      </c>
      <c r="AM14">
        <f t="shared" si="15"/>
        <v>12942.977999999999</v>
      </c>
    </row>
    <row r="15" spans="1:39" x14ac:dyDescent="0.2">
      <c r="A15" s="1" t="s">
        <v>28</v>
      </c>
      <c r="B15" s="4">
        <v>1547.557</v>
      </c>
      <c r="C15" s="5">
        <v>5457.4549999999999</v>
      </c>
      <c r="D15" s="4">
        <v>1164.356</v>
      </c>
      <c r="E15" s="5">
        <v>3945.886</v>
      </c>
      <c r="F15" s="4">
        <v>1691.462</v>
      </c>
      <c r="G15" s="5">
        <v>12866.751</v>
      </c>
      <c r="H15" s="4">
        <v>1511.73</v>
      </c>
      <c r="I15" s="5">
        <v>10270.188</v>
      </c>
      <c r="J15" s="4">
        <v>1449.298</v>
      </c>
      <c r="K15" s="5">
        <v>4618.4679999999998</v>
      </c>
      <c r="L15" s="4">
        <v>1726.143</v>
      </c>
      <c r="M15" s="5">
        <v>11761.116</v>
      </c>
      <c r="N15" s="4">
        <v>1914.962</v>
      </c>
      <c r="O15" s="5">
        <v>5486.88</v>
      </c>
      <c r="P15" s="4">
        <v>2081.7800000000002</v>
      </c>
      <c r="Q15" s="5">
        <v>10538.174999999999</v>
      </c>
      <c r="R15" s="4">
        <v>1596.271</v>
      </c>
      <c r="S15" s="5">
        <v>11805.856</v>
      </c>
      <c r="T15" s="4">
        <v>1593.1489999999999</v>
      </c>
      <c r="U15" s="5">
        <v>6880.8630000000003</v>
      </c>
      <c r="V15" s="6">
        <f t="shared" si="0"/>
        <v>1627.6707999999999</v>
      </c>
      <c r="W15" s="7">
        <f t="shared" si="0"/>
        <v>8363.1637999999984</v>
      </c>
      <c r="Y15" s="13">
        <f t="shared" si="1"/>
        <v>5457.4549999999999</v>
      </c>
      <c r="Z15" s="13">
        <f t="shared" si="2"/>
        <v>3945.886</v>
      </c>
      <c r="AA15" s="13">
        <f t="shared" si="3"/>
        <v>12866.751</v>
      </c>
      <c r="AB15" s="13">
        <f t="shared" si="4"/>
        <v>10270.188</v>
      </c>
      <c r="AC15" s="13">
        <f t="shared" si="5"/>
        <v>4618.4679999999998</v>
      </c>
      <c r="AD15" s="13">
        <f t="shared" si="6"/>
        <v>11761.116</v>
      </c>
      <c r="AE15" s="13">
        <f t="shared" si="7"/>
        <v>5486.88</v>
      </c>
      <c r="AF15" s="13">
        <f t="shared" si="8"/>
        <v>10538.174999999999</v>
      </c>
      <c r="AG15" s="13">
        <f t="shared" si="9"/>
        <v>11805.856</v>
      </c>
      <c r="AH15" s="13">
        <f t="shared" si="10"/>
        <v>6880.8630000000003</v>
      </c>
      <c r="AI15">
        <f t="shared" si="11"/>
        <v>3945.886</v>
      </c>
      <c r="AJ15">
        <f t="shared" si="12"/>
        <v>5464.8112499999997</v>
      </c>
      <c r="AK15">
        <f t="shared" si="13"/>
        <v>8575.5254999999997</v>
      </c>
      <c r="AL15">
        <f t="shared" si="14"/>
        <v>11455.38075</v>
      </c>
      <c r="AM15">
        <f t="shared" si="15"/>
        <v>12866.751</v>
      </c>
    </row>
    <row r="16" spans="1:39" x14ac:dyDescent="0.2">
      <c r="A16" s="1" t="s">
        <v>12</v>
      </c>
      <c r="B16" s="4">
        <v>1876.067</v>
      </c>
      <c r="C16" s="5">
        <v>5960.5050000000001</v>
      </c>
      <c r="D16" s="4">
        <v>1873.124</v>
      </c>
      <c r="E16" s="5">
        <v>6030.5020000000004</v>
      </c>
      <c r="F16" s="4">
        <v>1735.0530000000001</v>
      </c>
      <c r="G16" s="5">
        <v>14324.737999999999</v>
      </c>
      <c r="H16" s="4">
        <v>1810.6379999999999</v>
      </c>
      <c r="I16" s="5">
        <v>13261.286</v>
      </c>
      <c r="J16" s="4">
        <v>1686.681</v>
      </c>
      <c r="K16" s="5">
        <v>5572.8959999999997</v>
      </c>
      <c r="L16" s="4">
        <v>1836.0820000000001</v>
      </c>
      <c r="M16" s="5">
        <v>13001.343000000001</v>
      </c>
      <c r="N16" s="4">
        <v>2879.3180000000002</v>
      </c>
      <c r="O16" s="5">
        <v>7423.4629999999997</v>
      </c>
      <c r="P16" s="4">
        <v>1861.4390000000001</v>
      </c>
      <c r="Q16" s="5">
        <v>10351.625</v>
      </c>
      <c r="R16" s="4">
        <v>1972.8050000000001</v>
      </c>
      <c r="S16" s="5">
        <v>14535.375</v>
      </c>
      <c r="T16" s="4">
        <v>1872.3009999999999</v>
      </c>
      <c r="U16" s="5">
        <v>7171.1949999999997</v>
      </c>
      <c r="V16" s="6">
        <f t="shared" si="0"/>
        <v>1940.3507999999997</v>
      </c>
      <c r="W16" s="7">
        <f t="shared" si="0"/>
        <v>9763.2928000000011</v>
      </c>
      <c r="Y16" s="13">
        <f t="shared" si="1"/>
        <v>5960.5050000000001</v>
      </c>
      <c r="Z16" s="13">
        <f t="shared" si="2"/>
        <v>6030.5020000000004</v>
      </c>
      <c r="AA16" s="13">
        <f t="shared" si="3"/>
        <v>14324.737999999999</v>
      </c>
      <c r="AB16" s="13">
        <f t="shared" si="4"/>
        <v>13261.286</v>
      </c>
      <c r="AC16" s="13">
        <f t="shared" si="5"/>
        <v>5572.8959999999997</v>
      </c>
      <c r="AD16" s="13">
        <f t="shared" si="6"/>
        <v>13001.343000000001</v>
      </c>
      <c r="AE16" s="13">
        <f t="shared" si="7"/>
        <v>7423.4629999999997</v>
      </c>
      <c r="AF16" s="13">
        <f t="shared" si="8"/>
        <v>10351.625</v>
      </c>
      <c r="AG16" s="13">
        <f t="shared" si="9"/>
        <v>14535.375</v>
      </c>
      <c r="AH16" s="13">
        <f t="shared" si="10"/>
        <v>7171.1949999999997</v>
      </c>
      <c r="AI16">
        <f t="shared" si="11"/>
        <v>5572.8959999999997</v>
      </c>
      <c r="AJ16">
        <f t="shared" si="12"/>
        <v>6315.6752500000002</v>
      </c>
      <c r="AK16">
        <f t="shared" si="13"/>
        <v>8887.5439999999999</v>
      </c>
      <c r="AL16">
        <f t="shared" si="14"/>
        <v>13196.30025</v>
      </c>
      <c r="AM16">
        <f t="shared" si="15"/>
        <v>14535.375</v>
      </c>
    </row>
    <row r="17" spans="1:39" x14ac:dyDescent="0.2">
      <c r="A17" s="1" t="s">
        <v>29</v>
      </c>
      <c r="B17" s="4">
        <v>2011.07</v>
      </c>
      <c r="C17" s="5">
        <v>5624.5069999999996</v>
      </c>
      <c r="D17" s="4">
        <v>1752.251</v>
      </c>
      <c r="E17" s="5">
        <v>5239.0190000000002</v>
      </c>
      <c r="F17" s="4">
        <v>2019.2270000000001</v>
      </c>
      <c r="G17" s="5">
        <v>13906.112999999999</v>
      </c>
      <c r="H17" s="4">
        <v>2231.018</v>
      </c>
      <c r="I17" s="5">
        <v>12089.521000000001</v>
      </c>
      <c r="J17" s="4">
        <v>2882.7</v>
      </c>
      <c r="K17" s="5">
        <v>6428.973</v>
      </c>
      <c r="L17" s="4">
        <v>2103.6959999999999</v>
      </c>
      <c r="M17" s="5">
        <v>16028.022999999999</v>
      </c>
      <c r="N17" s="4">
        <v>2146.7440000000001</v>
      </c>
      <c r="O17" s="5">
        <v>7223.0020000000004</v>
      </c>
      <c r="P17" s="4">
        <v>2868.288</v>
      </c>
      <c r="Q17" s="5">
        <v>16645.326000000001</v>
      </c>
      <c r="R17" s="4">
        <v>2691.8440000000001</v>
      </c>
      <c r="S17" s="5">
        <v>14774.043</v>
      </c>
      <c r="T17" s="4">
        <v>2494.7710000000002</v>
      </c>
      <c r="U17" s="5">
        <v>10054.566999999999</v>
      </c>
      <c r="V17" s="6">
        <f t="shared" si="0"/>
        <v>2320.1608999999999</v>
      </c>
      <c r="W17" s="7">
        <f t="shared" si="0"/>
        <v>10801.3094</v>
      </c>
      <c r="Y17" s="13">
        <f t="shared" si="1"/>
        <v>5624.5069999999996</v>
      </c>
      <c r="Z17" s="13">
        <f t="shared" si="2"/>
        <v>5239.0190000000002</v>
      </c>
      <c r="AA17" s="13">
        <f t="shared" si="3"/>
        <v>13906.112999999999</v>
      </c>
      <c r="AB17" s="13">
        <f t="shared" si="4"/>
        <v>12089.521000000001</v>
      </c>
      <c r="AC17" s="13">
        <f t="shared" si="5"/>
        <v>6428.973</v>
      </c>
      <c r="AD17" s="13">
        <f t="shared" si="6"/>
        <v>16028.022999999999</v>
      </c>
      <c r="AE17" s="13">
        <f t="shared" si="7"/>
        <v>7223.0020000000004</v>
      </c>
      <c r="AF17" s="13">
        <f t="shared" si="8"/>
        <v>16645.326000000001</v>
      </c>
      <c r="AG17" s="13">
        <f t="shared" si="9"/>
        <v>14774.043</v>
      </c>
      <c r="AH17" s="13">
        <f t="shared" si="10"/>
        <v>10054.566999999999</v>
      </c>
      <c r="AI17">
        <f t="shared" si="11"/>
        <v>5239.0190000000002</v>
      </c>
      <c r="AJ17">
        <f t="shared" si="12"/>
        <v>6627.4802500000005</v>
      </c>
      <c r="AK17">
        <f t="shared" si="13"/>
        <v>11072.044</v>
      </c>
      <c r="AL17">
        <f t="shared" si="14"/>
        <v>14557.0605</v>
      </c>
      <c r="AM17">
        <f t="shared" si="15"/>
        <v>16645.326000000001</v>
      </c>
    </row>
    <row r="18" spans="1:39" x14ac:dyDescent="0.2">
      <c r="A18" s="1" t="s">
        <v>30</v>
      </c>
      <c r="B18" s="4">
        <v>2020.2139999999999</v>
      </c>
      <c r="C18" s="5">
        <v>6347.348</v>
      </c>
      <c r="D18" s="4">
        <v>1764.777</v>
      </c>
      <c r="E18" s="5">
        <v>5558.3</v>
      </c>
      <c r="F18" s="4">
        <v>1759.5170000000001</v>
      </c>
      <c r="G18" s="5">
        <v>14351.644</v>
      </c>
      <c r="H18" s="4">
        <v>1862.239</v>
      </c>
      <c r="I18" s="5">
        <v>11822.255999999999</v>
      </c>
      <c r="J18" s="4">
        <v>3390.181</v>
      </c>
      <c r="K18" s="5">
        <v>6163.6509999999998</v>
      </c>
      <c r="L18" s="4">
        <v>2037.492</v>
      </c>
      <c r="M18" s="5">
        <v>14612.128000000001</v>
      </c>
      <c r="N18" s="4">
        <v>1864.85</v>
      </c>
      <c r="O18" s="5">
        <v>7102.6970000000001</v>
      </c>
      <c r="P18" s="4">
        <v>2126.19</v>
      </c>
      <c r="Q18" s="5">
        <v>10973.628000000001</v>
      </c>
      <c r="R18" s="4">
        <v>1878.7929999999999</v>
      </c>
      <c r="S18" s="5">
        <v>14804.375</v>
      </c>
      <c r="T18" s="4">
        <v>1617.7550000000001</v>
      </c>
      <c r="U18" s="5">
        <v>7515.5439999999999</v>
      </c>
      <c r="V18" s="6">
        <f t="shared" si="0"/>
        <v>2032.2008000000001</v>
      </c>
      <c r="W18" s="7">
        <f t="shared" si="0"/>
        <v>9925.1571000000004</v>
      </c>
      <c r="Y18" s="13">
        <f t="shared" si="1"/>
        <v>6347.348</v>
      </c>
      <c r="Z18" s="13">
        <f t="shared" si="2"/>
        <v>5558.3</v>
      </c>
      <c r="AA18" s="13">
        <f t="shared" si="3"/>
        <v>14351.644</v>
      </c>
      <c r="AB18" s="13">
        <f t="shared" si="4"/>
        <v>11822.255999999999</v>
      </c>
      <c r="AC18" s="13">
        <f t="shared" si="5"/>
        <v>6163.6509999999998</v>
      </c>
      <c r="AD18" s="13">
        <f t="shared" si="6"/>
        <v>14612.128000000001</v>
      </c>
      <c r="AE18" s="13">
        <f t="shared" si="7"/>
        <v>7102.6970000000001</v>
      </c>
      <c r="AF18" s="13">
        <f t="shared" si="8"/>
        <v>10973.628000000001</v>
      </c>
      <c r="AG18" s="13">
        <f t="shared" si="9"/>
        <v>14804.375</v>
      </c>
      <c r="AH18" s="13">
        <f t="shared" si="10"/>
        <v>7515.5439999999999</v>
      </c>
      <c r="AI18">
        <f t="shared" si="11"/>
        <v>5558.3</v>
      </c>
      <c r="AJ18">
        <f t="shared" si="12"/>
        <v>6536.1852500000005</v>
      </c>
      <c r="AK18">
        <f t="shared" si="13"/>
        <v>9244.5859999999993</v>
      </c>
      <c r="AL18">
        <f t="shared" si="14"/>
        <v>13719.297</v>
      </c>
      <c r="AM18">
        <f t="shared" si="15"/>
        <v>14804.375</v>
      </c>
    </row>
    <row r="19" spans="1:39" x14ac:dyDescent="0.2">
      <c r="A19" s="1" t="s">
        <v>31</v>
      </c>
      <c r="B19" s="4">
        <v>1167.127</v>
      </c>
      <c r="C19" s="5">
        <v>4346.4080000000004</v>
      </c>
      <c r="D19" s="4">
        <v>1155.211</v>
      </c>
      <c r="E19" s="5">
        <v>3898.442</v>
      </c>
      <c r="F19" s="4">
        <v>1658.0450000000001</v>
      </c>
      <c r="G19" s="5">
        <v>11183.380999999999</v>
      </c>
      <c r="H19" s="4">
        <v>1310.1959999999999</v>
      </c>
      <c r="I19" s="5">
        <v>7211.1369999999997</v>
      </c>
      <c r="J19" s="4">
        <v>1174.673</v>
      </c>
      <c r="K19" s="5">
        <v>3952.6469999999999</v>
      </c>
      <c r="L19" s="4">
        <v>1533.857</v>
      </c>
      <c r="M19" s="5">
        <v>10779.003000000001</v>
      </c>
      <c r="N19" s="4">
        <v>1294.252</v>
      </c>
      <c r="O19" s="5">
        <v>4784.6139999999996</v>
      </c>
      <c r="P19" s="4">
        <v>1446.3889999999999</v>
      </c>
      <c r="Q19" s="5">
        <v>7856.4089999999997</v>
      </c>
      <c r="R19" s="4">
        <v>1553.249</v>
      </c>
      <c r="S19" s="5">
        <v>11430.493</v>
      </c>
      <c r="T19" s="4">
        <v>1506.723</v>
      </c>
      <c r="U19" s="5">
        <v>5801.8590000000004</v>
      </c>
      <c r="V19" s="6">
        <f t="shared" si="0"/>
        <v>1379.9721999999997</v>
      </c>
      <c r="W19" s="7">
        <f t="shared" si="0"/>
        <v>7124.4393</v>
      </c>
      <c r="Y19" s="13">
        <f t="shared" si="1"/>
        <v>4346.4080000000004</v>
      </c>
      <c r="Z19" s="13">
        <f t="shared" si="2"/>
        <v>3898.442</v>
      </c>
      <c r="AA19" s="13">
        <f t="shared" si="3"/>
        <v>11183.380999999999</v>
      </c>
      <c r="AB19" s="13">
        <f t="shared" si="4"/>
        <v>7211.1369999999997</v>
      </c>
      <c r="AC19" s="13">
        <f t="shared" si="5"/>
        <v>3952.6469999999999</v>
      </c>
      <c r="AD19" s="13">
        <f t="shared" si="6"/>
        <v>10779.003000000001</v>
      </c>
      <c r="AE19" s="13">
        <f t="shared" si="7"/>
        <v>4784.6139999999996</v>
      </c>
      <c r="AF19" s="13">
        <f t="shared" si="8"/>
        <v>7856.4089999999997</v>
      </c>
      <c r="AG19" s="13">
        <f t="shared" si="9"/>
        <v>11430.493</v>
      </c>
      <c r="AH19" s="13">
        <f t="shared" si="10"/>
        <v>5801.8590000000004</v>
      </c>
      <c r="AI19">
        <f t="shared" si="11"/>
        <v>3898.442</v>
      </c>
      <c r="AJ19">
        <f t="shared" si="12"/>
        <v>4455.9594999999999</v>
      </c>
      <c r="AK19">
        <f t="shared" si="13"/>
        <v>6506.4979999999996</v>
      </c>
      <c r="AL19">
        <f t="shared" si="14"/>
        <v>10048.354500000001</v>
      </c>
      <c r="AM19">
        <f t="shared" si="15"/>
        <v>11430.493</v>
      </c>
    </row>
    <row r="20" spans="1:39" x14ac:dyDescent="0.2">
      <c r="A20" s="1" t="s">
        <v>32</v>
      </c>
      <c r="B20" s="4">
        <v>1520.972</v>
      </c>
      <c r="C20" s="5">
        <v>4708.4520000000002</v>
      </c>
      <c r="D20" s="4">
        <v>1337.06</v>
      </c>
      <c r="E20" s="5">
        <v>4281.1260000000002</v>
      </c>
      <c r="F20" s="4">
        <v>1235.127</v>
      </c>
      <c r="G20" s="5">
        <v>10966.05</v>
      </c>
      <c r="H20" s="4">
        <v>1279.1389999999999</v>
      </c>
      <c r="I20" s="5">
        <v>9073.1270000000004</v>
      </c>
      <c r="J20" s="4">
        <v>1281.723</v>
      </c>
      <c r="K20" s="5">
        <v>3797.9569999999999</v>
      </c>
      <c r="L20" s="4">
        <v>1223.347</v>
      </c>
      <c r="M20" s="5">
        <v>10097.096</v>
      </c>
      <c r="N20" s="4">
        <v>1732.902</v>
      </c>
      <c r="O20" s="5">
        <v>5477.3609999999999</v>
      </c>
      <c r="P20" s="4">
        <v>1426.193</v>
      </c>
      <c r="Q20" s="5">
        <v>7169.6109999999999</v>
      </c>
      <c r="R20" s="4">
        <v>1532.6</v>
      </c>
      <c r="S20" s="5">
        <v>11418.228999999999</v>
      </c>
      <c r="T20" s="4">
        <v>1268.931</v>
      </c>
      <c r="U20" s="5">
        <v>5260.6440000000002</v>
      </c>
      <c r="V20" s="6">
        <f t="shared" si="0"/>
        <v>1383.7994000000001</v>
      </c>
      <c r="W20" s="7">
        <f t="shared" si="0"/>
        <v>7224.9652999999989</v>
      </c>
      <c r="Y20" s="13">
        <f t="shared" si="1"/>
        <v>4708.4520000000002</v>
      </c>
      <c r="Z20" s="13">
        <f t="shared" si="2"/>
        <v>4281.1260000000002</v>
      </c>
      <c r="AA20" s="13">
        <f t="shared" si="3"/>
        <v>10966.05</v>
      </c>
      <c r="AB20" s="13">
        <f t="shared" si="4"/>
        <v>9073.1270000000004</v>
      </c>
      <c r="AC20" s="13">
        <f t="shared" si="5"/>
        <v>3797.9569999999999</v>
      </c>
      <c r="AD20" s="13">
        <f t="shared" si="6"/>
        <v>10097.096</v>
      </c>
      <c r="AE20" s="13">
        <f t="shared" si="7"/>
        <v>5477.3609999999999</v>
      </c>
      <c r="AF20" s="13">
        <f t="shared" si="8"/>
        <v>7169.6109999999999</v>
      </c>
      <c r="AG20" s="13">
        <f t="shared" si="9"/>
        <v>11418.228999999999</v>
      </c>
      <c r="AH20" s="13">
        <f t="shared" si="10"/>
        <v>5260.6440000000002</v>
      </c>
      <c r="AI20">
        <f t="shared" si="11"/>
        <v>3797.9569999999999</v>
      </c>
      <c r="AJ20">
        <f t="shared" si="12"/>
        <v>4846.5</v>
      </c>
      <c r="AK20">
        <f t="shared" si="13"/>
        <v>6323.4859999999999</v>
      </c>
      <c r="AL20">
        <f t="shared" si="14"/>
        <v>9841.1037500000002</v>
      </c>
      <c r="AM20">
        <f t="shared" si="15"/>
        <v>11418.228999999999</v>
      </c>
    </row>
    <row r="21" spans="1:39" x14ac:dyDescent="0.2">
      <c r="A21" s="1" t="s">
        <v>33</v>
      </c>
      <c r="B21" s="4">
        <v>2212.7979999999998</v>
      </c>
      <c r="C21" s="5">
        <v>7803.0320000000002</v>
      </c>
      <c r="D21" s="4">
        <v>2000.482</v>
      </c>
      <c r="E21" s="5">
        <v>6927.4679999999998</v>
      </c>
      <c r="F21" s="4">
        <v>1993.4169999999999</v>
      </c>
      <c r="G21" s="5">
        <v>15865.392</v>
      </c>
      <c r="H21" s="4">
        <v>2174.7449999999999</v>
      </c>
      <c r="I21" s="5">
        <v>10569.121999999999</v>
      </c>
      <c r="J21" s="4">
        <v>1876.223</v>
      </c>
      <c r="K21" s="5">
        <v>5827.3530000000001</v>
      </c>
      <c r="L21" s="4">
        <v>2269.777</v>
      </c>
      <c r="M21" s="5">
        <v>16238.295</v>
      </c>
      <c r="N21" s="4">
        <v>3237.357</v>
      </c>
      <c r="O21" s="5">
        <v>8182.665</v>
      </c>
      <c r="P21" s="4">
        <v>2185.252</v>
      </c>
      <c r="Q21" s="5">
        <v>13699.129000000001</v>
      </c>
      <c r="R21" s="4">
        <v>2552.9369999999999</v>
      </c>
      <c r="S21" s="5">
        <v>19340.901000000002</v>
      </c>
      <c r="T21" s="4">
        <v>2024.2080000000001</v>
      </c>
      <c r="U21" s="5">
        <v>8489.1360000000004</v>
      </c>
      <c r="V21" s="6">
        <f t="shared" si="0"/>
        <v>2252.7195999999994</v>
      </c>
      <c r="W21" s="7">
        <f t="shared" si="0"/>
        <v>11294.249299999999</v>
      </c>
      <c r="Y21" s="13">
        <f t="shared" si="1"/>
        <v>7803.0320000000002</v>
      </c>
      <c r="Z21" s="13">
        <f t="shared" si="2"/>
        <v>6927.4679999999998</v>
      </c>
      <c r="AA21" s="13">
        <f t="shared" si="3"/>
        <v>15865.392</v>
      </c>
      <c r="AB21" s="13">
        <f t="shared" si="4"/>
        <v>10569.121999999999</v>
      </c>
      <c r="AC21" s="13">
        <f t="shared" si="5"/>
        <v>5827.3530000000001</v>
      </c>
      <c r="AD21" s="13">
        <f t="shared" si="6"/>
        <v>16238.295</v>
      </c>
      <c r="AE21" s="13">
        <f t="shared" si="7"/>
        <v>8182.665</v>
      </c>
      <c r="AF21" s="13">
        <f t="shared" si="8"/>
        <v>13699.129000000001</v>
      </c>
      <c r="AG21" s="13">
        <f t="shared" si="9"/>
        <v>19340.901000000002</v>
      </c>
      <c r="AH21" s="13">
        <f t="shared" si="10"/>
        <v>8489.1360000000004</v>
      </c>
      <c r="AI21">
        <f t="shared" si="11"/>
        <v>5827.3530000000001</v>
      </c>
      <c r="AJ21">
        <f t="shared" si="12"/>
        <v>7897.9402499999997</v>
      </c>
      <c r="AK21">
        <f t="shared" si="13"/>
        <v>9529.1290000000008</v>
      </c>
      <c r="AL21">
        <f t="shared" si="14"/>
        <v>15323.82625</v>
      </c>
      <c r="AM21">
        <f t="shared" si="15"/>
        <v>19340.901000000002</v>
      </c>
    </row>
    <row r="22" spans="1:39" x14ac:dyDescent="0.2">
      <c r="A22" s="1" t="s">
        <v>34</v>
      </c>
      <c r="B22" s="4">
        <v>1893.415</v>
      </c>
      <c r="C22" s="5">
        <v>5086.5389999999998</v>
      </c>
      <c r="D22" s="4">
        <v>2248.1439999999998</v>
      </c>
      <c r="E22" s="5">
        <v>6047.7209999999995</v>
      </c>
      <c r="F22" s="4">
        <v>1849.5239999999999</v>
      </c>
      <c r="G22" s="5">
        <v>14122.736999999999</v>
      </c>
      <c r="H22" s="4">
        <v>2393.7719999999999</v>
      </c>
      <c r="I22" s="5">
        <v>13772.807000000001</v>
      </c>
      <c r="J22" s="4">
        <v>2152.8420000000001</v>
      </c>
      <c r="K22" s="5">
        <v>6331.73</v>
      </c>
      <c r="L22" s="4">
        <v>2049.9079999999999</v>
      </c>
      <c r="M22" s="5">
        <v>16080.538</v>
      </c>
      <c r="N22" s="4">
        <v>1715.663</v>
      </c>
      <c r="O22" s="5">
        <v>6389.317</v>
      </c>
      <c r="P22" s="4">
        <v>2293.9290000000001</v>
      </c>
      <c r="Q22" s="5">
        <v>14175.28</v>
      </c>
      <c r="R22" s="4">
        <v>4127.9070000000002</v>
      </c>
      <c r="S22" s="5">
        <v>18090.183000000001</v>
      </c>
      <c r="T22" s="4">
        <v>1900.1659999999999</v>
      </c>
      <c r="U22" s="5">
        <v>7776.7719999999999</v>
      </c>
      <c r="V22" s="6">
        <f t="shared" si="0"/>
        <v>2262.527</v>
      </c>
      <c r="W22" s="7">
        <f t="shared" si="0"/>
        <v>10787.3624</v>
      </c>
      <c r="Y22" s="13">
        <f t="shared" si="1"/>
        <v>5086.5389999999998</v>
      </c>
      <c r="Z22" s="13">
        <f t="shared" si="2"/>
        <v>6047.7209999999995</v>
      </c>
      <c r="AA22" s="13">
        <f t="shared" si="3"/>
        <v>14122.736999999999</v>
      </c>
      <c r="AB22" s="13">
        <f t="shared" si="4"/>
        <v>13772.807000000001</v>
      </c>
      <c r="AC22" s="13">
        <f t="shared" si="5"/>
        <v>6331.73</v>
      </c>
      <c r="AD22" s="13">
        <f t="shared" si="6"/>
        <v>16080.538</v>
      </c>
      <c r="AE22" s="13">
        <f t="shared" si="7"/>
        <v>6389.317</v>
      </c>
      <c r="AF22" s="13">
        <f t="shared" si="8"/>
        <v>14175.28</v>
      </c>
      <c r="AG22" s="13">
        <f t="shared" si="9"/>
        <v>18090.183000000001</v>
      </c>
      <c r="AH22" s="13">
        <f t="shared" si="10"/>
        <v>7776.7719999999999</v>
      </c>
      <c r="AI22">
        <f t="shared" si="11"/>
        <v>5086.5389999999998</v>
      </c>
      <c r="AJ22">
        <f t="shared" si="12"/>
        <v>6346.1267499999994</v>
      </c>
      <c r="AK22">
        <f t="shared" si="13"/>
        <v>10774.789500000001</v>
      </c>
      <c r="AL22">
        <f t="shared" si="14"/>
        <v>14162.144250000001</v>
      </c>
      <c r="AM22">
        <f t="shared" si="15"/>
        <v>18090.183000000001</v>
      </c>
    </row>
    <row r="23" spans="1:39" x14ac:dyDescent="0.2">
      <c r="A23" s="1" t="s">
        <v>35</v>
      </c>
      <c r="B23" s="4">
        <v>1373.3589999999999</v>
      </c>
      <c r="C23" s="5">
        <v>4842.6869999999999</v>
      </c>
      <c r="D23" s="4">
        <v>1405.837</v>
      </c>
      <c r="E23" s="5">
        <v>4257.5140000000001</v>
      </c>
      <c r="F23" s="4">
        <v>1263.319</v>
      </c>
      <c r="G23" s="5">
        <v>10892.865</v>
      </c>
      <c r="H23" s="4">
        <v>1588.127</v>
      </c>
      <c r="I23" s="5">
        <v>8131.5969999999998</v>
      </c>
      <c r="J23" s="4">
        <v>1385.588</v>
      </c>
      <c r="K23" s="5">
        <v>4260.1189999999997</v>
      </c>
      <c r="L23" s="4">
        <v>1281.682</v>
      </c>
      <c r="M23" s="5">
        <v>10712.189</v>
      </c>
      <c r="N23" s="4">
        <v>1607.1849999999999</v>
      </c>
      <c r="O23" s="5">
        <v>5672.375</v>
      </c>
      <c r="P23" s="4">
        <v>1354.1959999999999</v>
      </c>
      <c r="Q23" s="5">
        <v>7544.0929999999998</v>
      </c>
      <c r="R23" s="4">
        <v>1233.1669999999999</v>
      </c>
      <c r="S23" s="5">
        <v>9851.7950000000001</v>
      </c>
      <c r="T23" s="4">
        <v>1393.39</v>
      </c>
      <c r="U23" s="5">
        <v>5312.7389999999996</v>
      </c>
      <c r="V23" s="6">
        <f t="shared" si="0"/>
        <v>1388.5849999999998</v>
      </c>
      <c r="W23" s="7">
        <f t="shared" si="0"/>
        <v>7147.7973000000002</v>
      </c>
      <c r="Y23" s="13">
        <f t="shared" si="1"/>
        <v>4842.6869999999999</v>
      </c>
      <c r="Z23" s="13">
        <f t="shared" si="2"/>
        <v>4257.5140000000001</v>
      </c>
      <c r="AA23" s="13">
        <f t="shared" si="3"/>
        <v>10892.865</v>
      </c>
      <c r="AB23" s="13">
        <f t="shared" si="4"/>
        <v>8131.5969999999998</v>
      </c>
      <c r="AC23" s="13">
        <f t="shared" si="5"/>
        <v>4260.1189999999997</v>
      </c>
      <c r="AD23" s="13">
        <f t="shared" si="6"/>
        <v>10712.189</v>
      </c>
      <c r="AE23" s="13">
        <f t="shared" si="7"/>
        <v>5672.375</v>
      </c>
      <c r="AF23" s="13">
        <f t="shared" si="8"/>
        <v>7544.0929999999998</v>
      </c>
      <c r="AG23" s="13">
        <f t="shared" si="9"/>
        <v>9851.7950000000001</v>
      </c>
      <c r="AH23" s="13">
        <f t="shared" si="10"/>
        <v>5312.7389999999996</v>
      </c>
      <c r="AI23">
        <f t="shared" si="11"/>
        <v>4257.5140000000001</v>
      </c>
      <c r="AJ23">
        <f t="shared" si="12"/>
        <v>4960.2</v>
      </c>
      <c r="AK23">
        <f t="shared" si="13"/>
        <v>6608.2340000000004</v>
      </c>
      <c r="AL23">
        <f t="shared" si="14"/>
        <v>9421.7455000000009</v>
      </c>
      <c r="AM23">
        <f t="shared" si="15"/>
        <v>10892.865</v>
      </c>
    </row>
    <row r="24" spans="1:39" x14ac:dyDescent="0.2">
      <c r="A24" s="1" t="s">
        <v>36</v>
      </c>
      <c r="B24" s="4">
        <v>1641.2809999999999</v>
      </c>
      <c r="C24" s="5">
        <v>5181.5479999999998</v>
      </c>
      <c r="D24" s="4">
        <v>1444.0840000000001</v>
      </c>
      <c r="E24" s="5">
        <v>4516.277</v>
      </c>
      <c r="F24" s="4">
        <v>1306.6079999999999</v>
      </c>
      <c r="G24" s="5">
        <v>10975.312</v>
      </c>
      <c r="H24" s="4">
        <v>1526.73</v>
      </c>
      <c r="I24" s="5">
        <v>10093.891</v>
      </c>
      <c r="J24" s="4">
        <v>1138.03</v>
      </c>
      <c r="K24" s="5">
        <v>3983.9319999999998</v>
      </c>
      <c r="L24" s="4">
        <v>1393.701</v>
      </c>
      <c r="M24" s="5">
        <v>9986.0609999999997</v>
      </c>
      <c r="N24" s="4">
        <v>1287.9459999999999</v>
      </c>
      <c r="O24" s="5">
        <v>4698.5680000000002</v>
      </c>
      <c r="P24" s="4">
        <v>1307.634</v>
      </c>
      <c r="Q24" s="5">
        <v>7450.2950000000001</v>
      </c>
      <c r="R24" s="4">
        <v>1796.713</v>
      </c>
      <c r="S24" s="5">
        <v>11417.108</v>
      </c>
      <c r="T24" s="4">
        <v>1557.3679999999999</v>
      </c>
      <c r="U24" s="5">
        <v>5787.1270000000004</v>
      </c>
      <c r="V24" s="6">
        <f t="shared" si="0"/>
        <v>1440.0094999999999</v>
      </c>
      <c r="W24" s="7">
        <f t="shared" si="0"/>
        <v>7409.0119000000004</v>
      </c>
      <c r="Y24" s="13">
        <f t="shared" si="1"/>
        <v>5181.5479999999998</v>
      </c>
      <c r="Z24" s="13">
        <f t="shared" si="2"/>
        <v>4516.277</v>
      </c>
      <c r="AA24" s="13">
        <f t="shared" si="3"/>
        <v>10975.312</v>
      </c>
      <c r="AB24" s="13">
        <f t="shared" si="4"/>
        <v>10093.891</v>
      </c>
      <c r="AC24" s="13">
        <f t="shared" si="5"/>
        <v>3983.9319999999998</v>
      </c>
      <c r="AD24" s="13">
        <f t="shared" si="6"/>
        <v>9986.0609999999997</v>
      </c>
      <c r="AE24" s="13">
        <f t="shared" si="7"/>
        <v>4698.5680000000002</v>
      </c>
      <c r="AF24" s="13">
        <f t="shared" si="8"/>
        <v>7450.2950000000001</v>
      </c>
      <c r="AG24" s="13">
        <f t="shared" si="9"/>
        <v>11417.108</v>
      </c>
      <c r="AH24" s="13">
        <f t="shared" si="10"/>
        <v>5787.1270000000004</v>
      </c>
      <c r="AI24">
        <f t="shared" si="11"/>
        <v>3983.9319999999998</v>
      </c>
      <c r="AJ24">
        <f t="shared" si="12"/>
        <v>4819.3130000000001</v>
      </c>
      <c r="AK24">
        <f t="shared" si="13"/>
        <v>6618.7110000000002</v>
      </c>
      <c r="AL24">
        <f t="shared" si="14"/>
        <v>10066.933499999999</v>
      </c>
      <c r="AM24">
        <f t="shared" si="15"/>
        <v>11417.108</v>
      </c>
    </row>
    <row r="25" spans="1:39" x14ac:dyDescent="0.2">
      <c r="A25" s="1" t="s">
        <v>37</v>
      </c>
      <c r="B25" s="4">
        <v>2792.4189999999999</v>
      </c>
      <c r="C25" s="5">
        <v>8921.4750000000004</v>
      </c>
      <c r="D25" s="4">
        <v>1863.115</v>
      </c>
      <c r="E25" s="5">
        <v>5548.6080000000002</v>
      </c>
      <c r="F25" s="4">
        <v>2365.1990000000001</v>
      </c>
      <c r="G25" s="5">
        <v>16845.651000000002</v>
      </c>
      <c r="H25" s="4">
        <v>1941.4739999999999</v>
      </c>
      <c r="I25" s="5">
        <v>12333.423000000001</v>
      </c>
      <c r="J25" s="4">
        <v>1920.057</v>
      </c>
      <c r="K25" s="5">
        <v>4585.2510000000002</v>
      </c>
      <c r="L25" s="4">
        <v>2209.3139999999999</v>
      </c>
      <c r="M25" s="5">
        <v>16282.200999999999</v>
      </c>
      <c r="N25" s="4">
        <v>2605.9699999999998</v>
      </c>
      <c r="O25" s="5">
        <v>7636.8180000000002</v>
      </c>
      <c r="P25" s="4">
        <v>2917.2530000000002</v>
      </c>
      <c r="Q25" s="5">
        <v>16918.106</v>
      </c>
      <c r="R25" s="4">
        <v>2661.1860000000001</v>
      </c>
      <c r="S25" s="5">
        <v>16299.155000000001</v>
      </c>
      <c r="T25" s="4">
        <v>2597.5149999999999</v>
      </c>
      <c r="U25" s="5">
        <v>10123.626</v>
      </c>
      <c r="V25" s="6">
        <f t="shared" si="0"/>
        <v>2387.3501999999999</v>
      </c>
      <c r="W25" s="7">
        <f t="shared" si="0"/>
        <v>11549.431400000001</v>
      </c>
      <c r="Y25" s="13">
        <f t="shared" si="1"/>
        <v>8921.4750000000004</v>
      </c>
      <c r="Z25" s="13">
        <f t="shared" si="2"/>
        <v>5548.6080000000002</v>
      </c>
      <c r="AA25" s="13">
        <f t="shared" si="3"/>
        <v>16845.651000000002</v>
      </c>
      <c r="AB25" s="13">
        <f t="shared" si="4"/>
        <v>12333.423000000001</v>
      </c>
      <c r="AC25" s="13">
        <f t="shared" si="5"/>
        <v>4585.2510000000002</v>
      </c>
      <c r="AD25" s="13">
        <f t="shared" si="6"/>
        <v>16282.200999999999</v>
      </c>
      <c r="AE25" s="13">
        <f t="shared" si="7"/>
        <v>7636.8180000000002</v>
      </c>
      <c r="AF25" s="13">
        <f t="shared" si="8"/>
        <v>16918.106</v>
      </c>
      <c r="AG25" s="13">
        <f t="shared" si="9"/>
        <v>16299.155000000001</v>
      </c>
      <c r="AH25" s="13">
        <f t="shared" si="10"/>
        <v>10123.626</v>
      </c>
      <c r="AI25">
        <f t="shared" si="11"/>
        <v>4585.2510000000002</v>
      </c>
      <c r="AJ25">
        <f t="shared" si="12"/>
        <v>7957.98225</v>
      </c>
      <c r="AK25">
        <f t="shared" si="13"/>
        <v>11228.5245</v>
      </c>
      <c r="AL25">
        <f t="shared" si="14"/>
        <v>16294.916499999999</v>
      </c>
      <c r="AM25">
        <f t="shared" si="15"/>
        <v>16918.106</v>
      </c>
    </row>
    <row r="26" spans="1:39" x14ac:dyDescent="0.2">
      <c r="A26" s="1" t="s">
        <v>38</v>
      </c>
      <c r="B26" s="4">
        <v>2022.271</v>
      </c>
      <c r="C26" s="5">
        <v>5558.5</v>
      </c>
      <c r="D26" s="4">
        <v>2000.6479999999999</v>
      </c>
      <c r="E26" s="5">
        <v>5516.67</v>
      </c>
      <c r="F26" s="4">
        <v>2052.7260000000001</v>
      </c>
      <c r="G26" s="5">
        <v>15971.779</v>
      </c>
      <c r="H26" s="4">
        <v>2456.7170000000001</v>
      </c>
      <c r="I26" s="5">
        <v>14688.57</v>
      </c>
      <c r="J26" s="4">
        <v>3053.8380000000002</v>
      </c>
      <c r="K26" s="5">
        <v>7527.74</v>
      </c>
      <c r="L26" s="4">
        <v>2711.9749999999999</v>
      </c>
      <c r="M26" s="5">
        <v>16793.82</v>
      </c>
      <c r="N26" s="4">
        <v>1584.0170000000001</v>
      </c>
      <c r="O26" s="5">
        <v>5932.1729999999998</v>
      </c>
      <c r="P26" s="4">
        <v>3645.5990000000002</v>
      </c>
      <c r="Q26" s="5">
        <v>15834.989</v>
      </c>
      <c r="R26" s="4">
        <v>1710.086</v>
      </c>
      <c r="S26" s="5">
        <v>13926.786</v>
      </c>
      <c r="T26" s="4">
        <v>2118.4229999999998</v>
      </c>
      <c r="U26" s="5">
        <v>8284.3529999999992</v>
      </c>
      <c r="V26" s="6">
        <f t="shared" si="0"/>
        <v>2335.63</v>
      </c>
      <c r="W26" s="7">
        <f t="shared" si="0"/>
        <v>11003.538</v>
      </c>
      <c r="Y26" s="13">
        <f t="shared" si="1"/>
        <v>5558.5</v>
      </c>
      <c r="Z26" s="13">
        <f t="shared" si="2"/>
        <v>5516.67</v>
      </c>
      <c r="AA26" s="13">
        <f t="shared" si="3"/>
        <v>15971.779</v>
      </c>
      <c r="AB26" s="13">
        <f t="shared" si="4"/>
        <v>14688.57</v>
      </c>
      <c r="AC26" s="13">
        <f t="shared" si="5"/>
        <v>7527.74</v>
      </c>
      <c r="AD26" s="13">
        <f t="shared" si="6"/>
        <v>16793.82</v>
      </c>
      <c r="AE26" s="13">
        <f t="shared" si="7"/>
        <v>5932.1729999999998</v>
      </c>
      <c r="AF26" s="13">
        <f t="shared" si="8"/>
        <v>15834.989</v>
      </c>
      <c r="AG26" s="13">
        <f t="shared" si="9"/>
        <v>13926.786</v>
      </c>
      <c r="AH26" s="13">
        <f t="shared" si="10"/>
        <v>8284.3529999999992</v>
      </c>
      <c r="AI26">
        <f t="shared" si="11"/>
        <v>5516.67</v>
      </c>
      <c r="AJ26">
        <f t="shared" si="12"/>
        <v>6331.0647499999995</v>
      </c>
      <c r="AK26">
        <f t="shared" si="13"/>
        <v>11105.5695</v>
      </c>
      <c r="AL26">
        <f t="shared" si="14"/>
        <v>15548.384249999999</v>
      </c>
      <c r="AM26">
        <f t="shared" si="15"/>
        <v>16793.82</v>
      </c>
    </row>
    <row r="27" spans="1:39" x14ac:dyDescent="0.2">
      <c r="A27" s="1" t="s">
        <v>39</v>
      </c>
      <c r="B27" s="4">
        <v>1442.0740000000001</v>
      </c>
      <c r="C27" s="5">
        <v>4930.5079999999998</v>
      </c>
      <c r="D27" s="4">
        <v>1221.0419999999999</v>
      </c>
      <c r="E27" s="5">
        <v>3998.7440000000001</v>
      </c>
      <c r="F27" s="4">
        <v>1889.2329999999999</v>
      </c>
      <c r="G27" s="5">
        <v>13461.596</v>
      </c>
      <c r="H27" s="4">
        <v>1453.913</v>
      </c>
      <c r="I27" s="5">
        <v>7270.1279999999997</v>
      </c>
      <c r="J27" s="4">
        <v>1290.2929999999999</v>
      </c>
      <c r="K27" s="5">
        <v>3692.9650000000001</v>
      </c>
      <c r="L27" s="4">
        <v>1798.4179999999999</v>
      </c>
      <c r="M27" s="5">
        <v>13852.135</v>
      </c>
      <c r="N27" s="4">
        <v>1603.588</v>
      </c>
      <c r="O27" s="5">
        <v>5267.3530000000001</v>
      </c>
      <c r="P27" s="4">
        <v>1784.2570000000001</v>
      </c>
      <c r="Q27" s="5">
        <v>9887.2720000000008</v>
      </c>
      <c r="R27" s="4">
        <v>1728.845</v>
      </c>
      <c r="S27" s="5">
        <v>12733.934999999999</v>
      </c>
      <c r="T27" s="4">
        <v>2417.3209999999999</v>
      </c>
      <c r="U27" s="5">
        <v>8125.018</v>
      </c>
      <c r="V27" s="6">
        <f t="shared" si="0"/>
        <v>1662.8983999999996</v>
      </c>
      <c r="W27" s="7">
        <f t="shared" si="0"/>
        <v>8321.9653999999991</v>
      </c>
      <c r="Y27" s="13">
        <f t="shared" si="1"/>
        <v>4930.5079999999998</v>
      </c>
      <c r="Z27" s="13">
        <f t="shared" si="2"/>
        <v>3998.7440000000001</v>
      </c>
      <c r="AA27" s="13">
        <f t="shared" si="3"/>
        <v>13461.596</v>
      </c>
      <c r="AB27" s="13">
        <f t="shared" si="4"/>
        <v>7270.1279999999997</v>
      </c>
      <c r="AC27" s="13">
        <f t="shared" si="5"/>
        <v>3692.9650000000001</v>
      </c>
      <c r="AD27" s="13">
        <f t="shared" si="6"/>
        <v>13852.135</v>
      </c>
      <c r="AE27" s="13">
        <f t="shared" si="7"/>
        <v>5267.3530000000001</v>
      </c>
      <c r="AF27" s="13">
        <f t="shared" si="8"/>
        <v>9887.2720000000008</v>
      </c>
      <c r="AG27" s="13">
        <f t="shared" si="9"/>
        <v>12733.934999999999</v>
      </c>
      <c r="AH27" s="13">
        <f t="shared" si="10"/>
        <v>8125.018</v>
      </c>
      <c r="AI27">
        <f t="shared" si="11"/>
        <v>3692.9650000000001</v>
      </c>
      <c r="AJ27">
        <f t="shared" si="12"/>
        <v>5014.7192500000001</v>
      </c>
      <c r="AK27">
        <f t="shared" si="13"/>
        <v>7697.5730000000003</v>
      </c>
      <c r="AL27">
        <f t="shared" si="14"/>
        <v>12022.269249999999</v>
      </c>
      <c r="AM27">
        <f t="shared" si="15"/>
        <v>13852.135</v>
      </c>
    </row>
    <row r="28" spans="1:39" x14ac:dyDescent="0.2">
      <c r="A28" s="1" t="s">
        <v>40</v>
      </c>
      <c r="B28" s="4">
        <v>1324.1279999999999</v>
      </c>
      <c r="C28" s="5">
        <v>4602.2020000000002</v>
      </c>
      <c r="D28" s="4">
        <v>2201.1120000000001</v>
      </c>
      <c r="E28" s="5">
        <v>5643.33</v>
      </c>
      <c r="F28" s="4">
        <v>2138.3420000000001</v>
      </c>
      <c r="G28" s="5">
        <v>13246.106</v>
      </c>
      <c r="H28" s="4">
        <v>1753.212</v>
      </c>
      <c r="I28" s="5">
        <v>10901.201999999999</v>
      </c>
      <c r="J28" s="4">
        <v>1519.0920000000001</v>
      </c>
      <c r="K28" s="5">
        <v>4052.453</v>
      </c>
      <c r="L28" s="4">
        <v>1727.0409999999999</v>
      </c>
      <c r="M28" s="5">
        <v>12740.491</v>
      </c>
      <c r="N28" s="4">
        <v>1683.5730000000001</v>
      </c>
      <c r="O28" s="5">
        <v>5799.527</v>
      </c>
      <c r="P28" s="4">
        <v>1781.433</v>
      </c>
      <c r="Q28" s="5">
        <v>9321.5679999999993</v>
      </c>
      <c r="R28" s="4">
        <v>1805.7829999999999</v>
      </c>
      <c r="S28" s="5">
        <v>12831.548000000001</v>
      </c>
      <c r="T28" s="4">
        <v>1532.14</v>
      </c>
      <c r="U28" s="5">
        <v>6768.3289999999997</v>
      </c>
      <c r="V28" s="6">
        <f t="shared" si="0"/>
        <v>1746.5855999999999</v>
      </c>
      <c r="W28" s="7">
        <f t="shared" si="0"/>
        <v>8590.6755999999987</v>
      </c>
      <c r="Y28" s="13">
        <f t="shared" si="1"/>
        <v>4602.2020000000002</v>
      </c>
      <c r="Z28" s="13">
        <f t="shared" si="2"/>
        <v>5643.33</v>
      </c>
      <c r="AA28" s="13">
        <f t="shared" si="3"/>
        <v>13246.106</v>
      </c>
      <c r="AB28" s="13">
        <f t="shared" si="4"/>
        <v>10901.201999999999</v>
      </c>
      <c r="AC28" s="13">
        <f t="shared" si="5"/>
        <v>4052.453</v>
      </c>
      <c r="AD28" s="13">
        <f t="shared" si="6"/>
        <v>12740.491</v>
      </c>
      <c r="AE28" s="13">
        <f t="shared" si="7"/>
        <v>5799.527</v>
      </c>
      <c r="AF28" s="13">
        <f t="shared" si="8"/>
        <v>9321.5679999999993</v>
      </c>
      <c r="AG28" s="13">
        <f t="shared" si="9"/>
        <v>12831.548000000001</v>
      </c>
      <c r="AH28" s="13">
        <f t="shared" si="10"/>
        <v>6768.3289999999997</v>
      </c>
      <c r="AI28">
        <f t="shared" si="11"/>
        <v>4052.453</v>
      </c>
      <c r="AJ28">
        <f t="shared" si="12"/>
        <v>5682.37925</v>
      </c>
      <c r="AK28">
        <f t="shared" si="13"/>
        <v>8044.9484999999995</v>
      </c>
      <c r="AL28">
        <f t="shared" si="14"/>
        <v>12280.668750000001</v>
      </c>
      <c r="AM28">
        <f t="shared" si="15"/>
        <v>13246.106</v>
      </c>
    </row>
    <row r="29" spans="1:39" x14ac:dyDescent="0.2">
      <c r="A29" s="2" t="s">
        <v>17</v>
      </c>
      <c r="B29" s="8">
        <v>2300.444</v>
      </c>
      <c r="C29" s="9">
        <v>6647.7809999999999</v>
      </c>
      <c r="D29" s="8">
        <v>1714.848</v>
      </c>
      <c r="E29" s="9">
        <v>5304.8639999999996</v>
      </c>
      <c r="F29" s="8">
        <v>2491.64</v>
      </c>
      <c r="G29" s="9">
        <v>17659.034</v>
      </c>
      <c r="H29" s="8">
        <v>1520.077</v>
      </c>
      <c r="I29" s="9">
        <v>8679.1270000000004</v>
      </c>
      <c r="J29" s="8">
        <v>1542.3720000000001</v>
      </c>
      <c r="K29" s="9">
        <v>4619.8770000000004</v>
      </c>
      <c r="L29" s="8">
        <v>2568.1959999999999</v>
      </c>
      <c r="M29" s="9">
        <v>16569.059000000001</v>
      </c>
      <c r="N29" s="8">
        <v>2361.8359999999998</v>
      </c>
      <c r="O29" s="9">
        <v>6625.1319999999996</v>
      </c>
      <c r="P29" s="8">
        <v>2235.9609999999998</v>
      </c>
      <c r="Q29" s="9">
        <v>12521.811</v>
      </c>
      <c r="R29" s="8">
        <v>2427.2220000000002</v>
      </c>
      <c r="S29" s="9">
        <v>17778.183000000001</v>
      </c>
      <c r="T29" s="8">
        <v>2269.9270000000001</v>
      </c>
      <c r="U29" s="9">
        <v>8575.9259999999995</v>
      </c>
      <c r="V29" s="10">
        <f t="shared" si="0"/>
        <v>2143.2523000000001</v>
      </c>
      <c r="W29" s="11">
        <f t="shared" si="0"/>
        <v>10498.079399999999</v>
      </c>
      <c r="Y29" s="13">
        <f t="shared" si="1"/>
        <v>6647.7809999999999</v>
      </c>
      <c r="Z29" s="13">
        <f t="shared" si="2"/>
        <v>5304.8639999999996</v>
      </c>
      <c r="AA29" s="13">
        <f t="shared" si="3"/>
        <v>17659.034</v>
      </c>
      <c r="AB29" s="13">
        <f t="shared" si="4"/>
        <v>8679.1270000000004</v>
      </c>
      <c r="AC29" s="13">
        <f t="shared" si="5"/>
        <v>4619.8770000000004</v>
      </c>
      <c r="AD29" s="13">
        <f t="shared" si="6"/>
        <v>16569.059000000001</v>
      </c>
      <c r="AE29" s="13">
        <f t="shared" si="7"/>
        <v>6625.1319999999996</v>
      </c>
      <c r="AF29" s="13">
        <f t="shared" si="8"/>
        <v>12521.811</v>
      </c>
      <c r="AG29" s="13">
        <f t="shared" si="9"/>
        <v>17778.183000000001</v>
      </c>
      <c r="AH29" s="13">
        <f t="shared" si="10"/>
        <v>8575.9259999999995</v>
      </c>
      <c r="AI29">
        <f t="shared" si="11"/>
        <v>4619.8770000000004</v>
      </c>
      <c r="AJ29">
        <f t="shared" si="12"/>
        <v>6630.7942499999999</v>
      </c>
      <c r="AK29">
        <f t="shared" si="13"/>
        <v>8627.5264999999999</v>
      </c>
      <c r="AL29">
        <f t="shared" si="14"/>
        <v>15557.247000000001</v>
      </c>
      <c r="AM29">
        <f t="shared" si="15"/>
        <v>17778.183000000001</v>
      </c>
    </row>
    <row r="31" spans="1:39" x14ac:dyDescent="0.2">
      <c r="A31" s="2" t="s">
        <v>47</v>
      </c>
      <c r="B31" s="14">
        <v>1</v>
      </c>
      <c r="C31" s="14"/>
      <c r="D31" s="14">
        <v>2</v>
      </c>
      <c r="E31" s="14"/>
      <c r="F31" s="14">
        <v>3</v>
      </c>
      <c r="G31" s="14"/>
      <c r="H31" s="14">
        <v>4</v>
      </c>
      <c r="I31" s="14"/>
      <c r="J31" s="14">
        <v>5</v>
      </c>
      <c r="K31" s="14"/>
      <c r="L31" s="14">
        <v>6</v>
      </c>
      <c r="M31" s="14"/>
      <c r="N31" s="14">
        <v>7</v>
      </c>
      <c r="O31" s="14"/>
      <c r="P31" s="14">
        <v>8</v>
      </c>
      <c r="Q31" s="14"/>
      <c r="R31" s="14">
        <v>9</v>
      </c>
      <c r="S31" s="14"/>
      <c r="T31" s="14">
        <v>10</v>
      </c>
      <c r="U31" s="14"/>
      <c r="V31" s="14" t="s">
        <v>1</v>
      </c>
      <c r="W31" s="14"/>
    </row>
    <row r="32" spans="1:39" x14ac:dyDescent="0.2">
      <c r="A32" s="1" t="s">
        <v>2</v>
      </c>
      <c r="B32" s="4">
        <v>2735.8339999999998</v>
      </c>
      <c r="C32" s="5">
        <v>7263.3909999999996</v>
      </c>
      <c r="D32" s="4">
        <v>1543.7570000000001</v>
      </c>
      <c r="E32" s="5">
        <v>5363.4380000000001</v>
      </c>
      <c r="F32" s="4">
        <v>3504.9430000000002</v>
      </c>
      <c r="G32" s="5">
        <v>17535.62</v>
      </c>
      <c r="H32" s="4">
        <v>3399.8150000000001</v>
      </c>
      <c r="I32" s="5">
        <v>14185.234</v>
      </c>
      <c r="J32" s="4">
        <v>2361.3539999999998</v>
      </c>
      <c r="K32" s="5">
        <v>5254.1319999999996</v>
      </c>
      <c r="L32" s="4">
        <v>2130.904</v>
      </c>
      <c r="M32" s="5">
        <v>14345.307000000001</v>
      </c>
      <c r="N32" s="4">
        <v>1512.3989999999999</v>
      </c>
      <c r="O32" s="5">
        <v>5430.4120000000003</v>
      </c>
      <c r="P32" s="4">
        <v>2565.7379999999998</v>
      </c>
      <c r="Q32" s="5">
        <v>15384.325999999999</v>
      </c>
      <c r="R32" s="4">
        <v>2291.9479999999999</v>
      </c>
      <c r="S32" s="5">
        <v>16076.333000000001</v>
      </c>
      <c r="T32" s="4">
        <v>2185.0509999999999</v>
      </c>
      <c r="U32" s="5">
        <v>8207.6319999999996</v>
      </c>
      <c r="V32" s="6">
        <f t="shared" ref="V32:W59" si="16">(B32+D32+F32+H32+J32+L32+N32+P32+R32+T32)/10</f>
        <v>2423.1743000000001</v>
      </c>
      <c r="W32" s="7">
        <f t="shared" si="16"/>
        <v>10904.5825</v>
      </c>
    </row>
    <row r="33" spans="1:23" x14ac:dyDescent="0.2">
      <c r="A33" s="1" t="s">
        <v>21</v>
      </c>
      <c r="B33" s="4">
        <v>2206.3539999999998</v>
      </c>
      <c r="C33" s="5">
        <v>6788.5450000000001</v>
      </c>
      <c r="D33" s="4">
        <v>2951.5340000000001</v>
      </c>
      <c r="E33" s="5">
        <v>6822.5569999999998</v>
      </c>
      <c r="F33" s="4">
        <v>2896.7959999999998</v>
      </c>
      <c r="G33" s="5">
        <v>16696.641</v>
      </c>
      <c r="H33" s="4">
        <v>2288.0500000000002</v>
      </c>
      <c r="I33" s="5">
        <v>12747.764999999999</v>
      </c>
      <c r="J33" s="4">
        <v>2186.3910000000001</v>
      </c>
      <c r="K33" s="5">
        <v>6660.8220000000001</v>
      </c>
      <c r="L33" s="4">
        <v>2647.8760000000002</v>
      </c>
      <c r="M33" s="5">
        <v>16494.060000000001</v>
      </c>
      <c r="N33" s="4">
        <v>1605.6220000000001</v>
      </c>
      <c r="O33" s="5">
        <v>5481.7</v>
      </c>
      <c r="P33" s="4">
        <v>2624.136</v>
      </c>
      <c r="Q33" s="5">
        <v>15523.295</v>
      </c>
      <c r="R33" s="4">
        <v>2490.8670000000002</v>
      </c>
      <c r="S33" s="5">
        <v>16556.414000000001</v>
      </c>
      <c r="T33" s="4">
        <v>3556.4180000000001</v>
      </c>
      <c r="U33" s="5">
        <v>10014.272999999999</v>
      </c>
      <c r="V33" s="6">
        <f t="shared" si="16"/>
        <v>2545.4043999999999</v>
      </c>
      <c r="W33" s="7">
        <f t="shared" si="16"/>
        <v>11378.6072</v>
      </c>
    </row>
    <row r="34" spans="1:23" x14ac:dyDescent="0.2">
      <c r="A34" s="1" t="s">
        <v>3</v>
      </c>
      <c r="B34" s="4">
        <v>2340.424</v>
      </c>
      <c r="C34" s="5">
        <v>6608.616</v>
      </c>
      <c r="D34" s="4">
        <v>1936.298</v>
      </c>
      <c r="E34" s="5">
        <v>5997.4210000000003</v>
      </c>
      <c r="F34" s="4">
        <v>2120.4850000000001</v>
      </c>
      <c r="G34" s="5">
        <v>15412.763999999999</v>
      </c>
      <c r="H34" s="4">
        <v>1675.0219999999999</v>
      </c>
      <c r="I34" s="5">
        <v>9426.4320000000007</v>
      </c>
      <c r="J34" s="4">
        <v>2761.346</v>
      </c>
      <c r="K34" s="5">
        <v>7267.393</v>
      </c>
      <c r="L34" s="4">
        <v>1948.65</v>
      </c>
      <c r="M34" s="5">
        <v>12866.447</v>
      </c>
      <c r="N34" s="4">
        <v>1829.7159999999999</v>
      </c>
      <c r="O34" s="5">
        <v>6377.3609999999999</v>
      </c>
      <c r="P34" s="4">
        <v>3050.7559999999999</v>
      </c>
      <c r="Q34" s="5">
        <v>13014.081</v>
      </c>
      <c r="R34" s="4">
        <v>2525.2420000000002</v>
      </c>
      <c r="S34" s="5">
        <v>16542.179</v>
      </c>
      <c r="T34" s="4">
        <v>3601.8130000000001</v>
      </c>
      <c r="U34" s="5">
        <v>10715.73</v>
      </c>
      <c r="V34" s="6">
        <f t="shared" si="16"/>
        <v>2378.9751999999999</v>
      </c>
      <c r="W34" s="7">
        <f t="shared" si="16"/>
        <v>10422.8424</v>
      </c>
    </row>
    <row r="35" spans="1:23" x14ac:dyDescent="0.2">
      <c r="A35" s="1" t="s">
        <v>22</v>
      </c>
      <c r="B35" s="4">
        <v>2499.7730000000001</v>
      </c>
      <c r="C35" s="5">
        <v>7738.6869999999999</v>
      </c>
      <c r="D35" s="4">
        <v>1749.442</v>
      </c>
      <c r="E35" s="5">
        <v>5557.1930000000002</v>
      </c>
      <c r="F35" s="4">
        <v>2350.3809999999999</v>
      </c>
      <c r="G35" s="5">
        <v>15259.824000000001</v>
      </c>
      <c r="H35" s="4">
        <v>2446.6439999999998</v>
      </c>
      <c r="I35" s="5">
        <v>13812.545</v>
      </c>
      <c r="J35" s="4">
        <v>1765.52</v>
      </c>
      <c r="K35" s="5">
        <v>4632.259</v>
      </c>
      <c r="L35" s="4">
        <v>2602.4839999999999</v>
      </c>
      <c r="M35" s="5">
        <v>16509.3</v>
      </c>
      <c r="N35" s="4">
        <v>2697.2190000000001</v>
      </c>
      <c r="O35" s="5">
        <v>6656.66</v>
      </c>
      <c r="P35" s="4">
        <v>3312.643</v>
      </c>
      <c r="Q35" s="5">
        <v>15147.31</v>
      </c>
      <c r="R35" s="4">
        <v>2068.7399999999998</v>
      </c>
      <c r="S35" s="5">
        <v>14984.424000000001</v>
      </c>
      <c r="T35" s="4">
        <v>1933.0050000000001</v>
      </c>
      <c r="U35" s="5">
        <v>7381.8630000000003</v>
      </c>
      <c r="V35" s="6">
        <f t="shared" si="16"/>
        <v>2342.5850999999998</v>
      </c>
      <c r="W35" s="7">
        <f t="shared" si="16"/>
        <v>10768.0065</v>
      </c>
    </row>
    <row r="36" spans="1:23" x14ac:dyDescent="0.2">
      <c r="A36" s="1" t="s">
        <v>4</v>
      </c>
      <c r="B36" s="4">
        <v>2206.4540000000002</v>
      </c>
      <c r="C36" s="5">
        <v>6508.4470000000001</v>
      </c>
      <c r="D36" s="4">
        <v>1451.6279999999999</v>
      </c>
      <c r="E36" s="5">
        <v>4744.973</v>
      </c>
      <c r="F36" s="4">
        <v>2320.6350000000002</v>
      </c>
      <c r="G36" s="5">
        <v>15123.046</v>
      </c>
      <c r="H36" s="4">
        <v>2198.808</v>
      </c>
      <c r="I36" s="5">
        <v>11412.441999999999</v>
      </c>
      <c r="J36" s="4">
        <v>1879.854</v>
      </c>
      <c r="K36" s="5">
        <v>4392.5190000000002</v>
      </c>
      <c r="L36" s="4">
        <v>1983.191</v>
      </c>
      <c r="M36" s="5">
        <v>13387.38</v>
      </c>
      <c r="N36" s="4">
        <v>1792.1790000000001</v>
      </c>
      <c r="O36" s="5">
        <v>5783.8540000000003</v>
      </c>
      <c r="P36" s="4">
        <v>2220.933</v>
      </c>
      <c r="Q36" s="5">
        <v>11461.814</v>
      </c>
      <c r="R36" s="4">
        <v>2658.7869999999998</v>
      </c>
      <c r="S36" s="5">
        <v>15383.277</v>
      </c>
      <c r="T36" s="4">
        <v>2632.1880000000001</v>
      </c>
      <c r="U36" s="5">
        <v>9003.4110000000001</v>
      </c>
      <c r="V36" s="6">
        <f t="shared" si="16"/>
        <v>2134.4656999999997</v>
      </c>
      <c r="W36" s="7">
        <f t="shared" si="16"/>
        <v>9720.1162999999997</v>
      </c>
    </row>
    <row r="37" spans="1:23" x14ac:dyDescent="0.2">
      <c r="A37" s="1" t="s">
        <v>5</v>
      </c>
      <c r="B37" s="4">
        <v>1675.057</v>
      </c>
      <c r="C37" s="5">
        <v>5085.4549999999999</v>
      </c>
      <c r="D37" s="4">
        <v>1909.0830000000001</v>
      </c>
      <c r="E37" s="5">
        <v>6751.7110000000002</v>
      </c>
      <c r="F37" s="4">
        <v>2857.8649999999998</v>
      </c>
      <c r="G37" s="5">
        <v>16857.242999999999</v>
      </c>
      <c r="H37" s="4">
        <v>2596.828</v>
      </c>
      <c r="I37" s="5">
        <v>15250.703</v>
      </c>
      <c r="J37" s="4">
        <v>1992.7380000000001</v>
      </c>
      <c r="K37" s="5">
        <v>5676.0510000000004</v>
      </c>
      <c r="L37" s="4">
        <v>2194.1709999999998</v>
      </c>
      <c r="M37" s="5">
        <v>15771.333000000001</v>
      </c>
      <c r="N37" s="4">
        <v>2143.0430000000001</v>
      </c>
      <c r="O37" s="5">
        <v>6485.6509999999998</v>
      </c>
      <c r="P37" s="4">
        <v>3472.835</v>
      </c>
      <c r="Q37" s="5">
        <v>16031.968000000001</v>
      </c>
      <c r="R37" s="4">
        <v>2459.4479999999999</v>
      </c>
      <c r="S37" s="5">
        <v>16512.556</v>
      </c>
      <c r="T37" s="4">
        <v>2369.056</v>
      </c>
      <c r="U37" s="5">
        <v>9027.2180000000008</v>
      </c>
      <c r="V37" s="6">
        <f t="shared" si="16"/>
        <v>2367.0124000000001</v>
      </c>
      <c r="W37" s="7">
        <f t="shared" si="16"/>
        <v>11344.9889</v>
      </c>
    </row>
    <row r="38" spans="1:23" x14ac:dyDescent="0.2">
      <c r="A38" s="1" t="s">
        <v>23</v>
      </c>
      <c r="B38" s="4">
        <v>3004.2089999999998</v>
      </c>
      <c r="C38" s="5">
        <v>7321.93</v>
      </c>
      <c r="D38" s="4">
        <v>1814.8309999999999</v>
      </c>
      <c r="E38" s="5">
        <v>6396.72</v>
      </c>
      <c r="F38" s="4">
        <v>1896.723</v>
      </c>
      <c r="G38" s="5">
        <v>15604.671</v>
      </c>
      <c r="H38" s="4">
        <v>2226.5340000000001</v>
      </c>
      <c r="I38" s="5">
        <v>12397.071</v>
      </c>
      <c r="J38" s="4">
        <v>2756.473</v>
      </c>
      <c r="K38" s="5">
        <v>6904.88</v>
      </c>
      <c r="L38" s="4">
        <v>2060.2339999999999</v>
      </c>
      <c r="M38" s="5">
        <v>17165.541000000001</v>
      </c>
      <c r="N38" s="4">
        <v>2319.2689999999998</v>
      </c>
      <c r="O38" s="5">
        <v>6357.1059999999998</v>
      </c>
      <c r="P38" s="4">
        <v>3703.6019999999999</v>
      </c>
      <c r="Q38" s="5">
        <v>17129.218000000001</v>
      </c>
      <c r="R38" s="4">
        <v>2417.0940000000001</v>
      </c>
      <c r="S38" s="5">
        <v>16245.245999999999</v>
      </c>
      <c r="T38" s="4">
        <v>2259.7280000000001</v>
      </c>
      <c r="U38" s="5">
        <v>8894.848</v>
      </c>
      <c r="V38" s="6">
        <f t="shared" si="16"/>
        <v>2445.8697000000002</v>
      </c>
      <c r="W38" s="7">
        <f t="shared" si="16"/>
        <v>11441.723100000001</v>
      </c>
    </row>
    <row r="39" spans="1:23" x14ac:dyDescent="0.2">
      <c r="A39" s="1" t="s">
        <v>6</v>
      </c>
      <c r="B39" s="4">
        <v>2271.826</v>
      </c>
      <c r="C39" s="5">
        <v>7066.6959999999999</v>
      </c>
      <c r="D39" s="4">
        <v>2542.4409999999998</v>
      </c>
      <c r="E39" s="5">
        <v>6845.2110000000002</v>
      </c>
      <c r="F39" s="4">
        <v>3041.308</v>
      </c>
      <c r="G39" s="5">
        <v>16171.766</v>
      </c>
      <c r="H39" s="4">
        <v>2326.8119999999999</v>
      </c>
      <c r="I39" s="5">
        <v>14872.896000000001</v>
      </c>
      <c r="J39" s="4">
        <v>2172.7249999999999</v>
      </c>
      <c r="K39" s="5">
        <v>5802.77</v>
      </c>
      <c r="L39" s="4">
        <v>2246.7460000000001</v>
      </c>
      <c r="M39" s="5">
        <v>15346.653</v>
      </c>
      <c r="N39" s="4">
        <v>1903.739</v>
      </c>
      <c r="O39" s="5">
        <v>6063.451</v>
      </c>
      <c r="P39" s="4">
        <v>2835.6410000000001</v>
      </c>
      <c r="Q39" s="5">
        <v>15691.77</v>
      </c>
      <c r="R39" s="4">
        <v>2715.3789999999999</v>
      </c>
      <c r="S39" s="5">
        <v>18109.746999999999</v>
      </c>
      <c r="T39" s="4">
        <v>2323.9180000000001</v>
      </c>
      <c r="U39" s="5">
        <v>8078.7060000000001</v>
      </c>
      <c r="V39" s="6">
        <f t="shared" si="16"/>
        <v>2438.0535000000004</v>
      </c>
      <c r="W39" s="7">
        <f t="shared" si="16"/>
        <v>11404.966600000003</v>
      </c>
    </row>
    <row r="40" spans="1:23" x14ac:dyDescent="0.2">
      <c r="A40" s="1" t="s">
        <v>24</v>
      </c>
      <c r="B40" s="4">
        <v>4286.8329999999996</v>
      </c>
      <c r="C40" s="5">
        <v>9904.0519999999997</v>
      </c>
      <c r="D40" s="4">
        <v>2793.8359999999998</v>
      </c>
      <c r="E40" s="5">
        <v>7608.1580000000004</v>
      </c>
      <c r="F40" s="4">
        <v>2323.4639999999999</v>
      </c>
      <c r="G40" s="5">
        <v>13899.714</v>
      </c>
      <c r="H40" s="4">
        <v>2758.9380000000001</v>
      </c>
      <c r="I40" s="5">
        <v>13794.18</v>
      </c>
      <c r="J40" s="4">
        <v>3436.3539999999998</v>
      </c>
      <c r="K40" s="5">
        <v>7710.0249999999996</v>
      </c>
      <c r="L40" s="4">
        <v>2839.8020000000001</v>
      </c>
      <c r="M40" s="5">
        <v>16639.525000000001</v>
      </c>
      <c r="N40" s="4">
        <v>2513.7640000000001</v>
      </c>
      <c r="O40" s="5">
        <v>6955.85</v>
      </c>
      <c r="P40" s="4">
        <v>3987.1619999999998</v>
      </c>
      <c r="Q40" s="5">
        <v>17361.973000000002</v>
      </c>
      <c r="R40" s="4">
        <v>3089.252</v>
      </c>
      <c r="S40" s="5">
        <v>19477.030999999999</v>
      </c>
      <c r="T40" s="4">
        <v>3357.2269999999999</v>
      </c>
      <c r="U40" s="5">
        <v>11700.145</v>
      </c>
      <c r="V40" s="6">
        <f t="shared" si="16"/>
        <v>3138.6632</v>
      </c>
      <c r="W40" s="7">
        <f t="shared" si="16"/>
        <v>12505.065300000002</v>
      </c>
    </row>
    <row r="41" spans="1:23" x14ac:dyDescent="0.2">
      <c r="A41" s="1" t="s">
        <v>7</v>
      </c>
      <c r="B41" s="4">
        <v>3568.1849999999999</v>
      </c>
      <c r="C41" s="5">
        <v>11524.337</v>
      </c>
      <c r="D41" s="4">
        <v>5412.0450000000001</v>
      </c>
      <c r="E41" s="5">
        <v>9900.7639999999992</v>
      </c>
      <c r="F41" s="4">
        <v>2187.7420000000002</v>
      </c>
      <c r="G41" s="5">
        <v>14900.374</v>
      </c>
      <c r="H41" s="4">
        <v>4556.6840000000002</v>
      </c>
      <c r="I41" s="5">
        <v>16449.276999999998</v>
      </c>
      <c r="J41" s="4">
        <v>3540.1190000000001</v>
      </c>
      <c r="K41" s="5">
        <v>7161.5360000000001</v>
      </c>
      <c r="L41" s="4">
        <v>1910.8520000000001</v>
      </c>
      <c r="M41" s="5">
        <v>14108.554</v>
      </c>
      <c r="N41" s="4">
        <v>1838.6369999999999</v>
      </c>
      <c r="O41" s="5">
        <v>6170.6859999999997</v>
      </c>
      <c r="P41" s="4">
        <v>3633.665</v>
      </c>
      <c r="Q41" s="5">
        <v>16898.166000000001</v>
      </c>
      <c r="R41" s="4">
        <v>2348.556</v>
      </c>
      <c r="S41" s="5">
        <v>16733.594000000001</v>
      </c>
      <c r="T41" s="4">
        <v>2667.12</v>
      </c>
      <c r="U41" s="5">
        <v>10028.995000000001</v>
      </c>
      <c r="V41" s="6">
        <f t="shared" si="16"/>
        <v>3166.3604999999998</v>
      </c>
      <c r="W41" s="7">
        <f t="shared" si="16"/>
        <v>12387.628299999998</v>
      </c>
    </row>
    <row r="42" spans="1:23" x14ac:dyDescent="0.2">
      <c r="A42" s="1" t="s">
        <v>25</v>
      </c>
      <c r="B42" s="4">
        <v>1951.8420000000001</v>
      </c>
      <c r="C42" s="5">
        <v>7074.018</v>
      </c>
      <c r="D42" s="4">
        <v>1562.0039999999999</v>
      </c>
      <c r="E42" s="5">
        <v>6037.3280000000004</v>
      </c>
      <c r="F42" s="4">
        <v>3326.297</v>
      </c>
      <c r="G42" s="5">
        <v>17969.009999999998</v>
      </c>
      <c r="H42" s="4">
        <v>1895.809</v>
      </c>
      <c r="I42" s="5">
        <v>9607.3850000000002</v>
      </c>
      <c r="J42" s="4">
        <v>1944.7919999999999</v>
      </c>
      <c r="K42" s="5">
        <v>5438.2349999999997</v>
      </c>
      <c r="L42" s="4">
        <v>1955.097</v>
      </c>
      <c r="M42" s="5">
        <v>13837.047</v>
      </c>
      <c r="N42" s="4">
        <v>1600.329</v>
      </c>
      <c r="O42" s="5">
        <v>6080.82</v>
      </c>
      <c r="P42" s="4">
        <v>3100.6350000000002</v>
      </c>
      <c r="Q42" s="5">
        <v>15387.742</v>
      </c>
      <c r="R42" s="4">
        <v>3414.1669999999999</v>
      </c>
      <c r="S42" s="5">
        <v>3414.1669999999999</v>
      </c>
      <c r="T42" s="4">
        <v>1866.383</v>
      </c>
      <c r="U42" s="5">
        <v>8106.5959999999995</v>
      </c>
      <c r="V42" s="6">
        <f t="shared" si="16"/>
        <v>2261.7355000000002</v>
      </c>
      <c r="W42" s="7">
        <f t="shared" si="16"/>
        <v>9295.2348000000002</v>
      </c>
    </row>
    <row r="43" spans="1:23" x14ac:dyDescent="0.2">
      <c r="A43" s="1" t="s">
        <v>26</v>
      </c>
      <c r="B43" s="4">
        <v>1931.829</v>
      </c>
      <c r="C43" s="5">
        <v>5649.442</v>
      </c>
      <c r="D43" s="4">
        <v>2200.116</v>
      </c>
      <c r="E43" s="5">
        <v>6027.02</v>
      </c>
      <c r="F43" s="4">
        <v>2221.8029999999999</v>
      </c>
      <c r="G43" s="5">
        <v>15055.772999999999</v>
      </c>
      <c r="H43" s="4">
        <v>1779.88</v>
      </c>
      <c r="I43" s="5">
        <v>13887.155000000001</v>
      </c>
      <c r="J43" s="4">
        <v>1772.9829999999999</v>
      </c>
      <c r="K43" s="5">
        <v>5619.5630000000001</v>
      </c>
      <c r="L43" s="4">
        <v>2139.7359999999999</v>
      </c>
      <c r="M43" s="5">
        <v>14463.437</v>
      </c>
      <c r="N43" s="4">
        <v>2370.056</v>
      </c>
      <c r="O43" s="5">
        <v>6757.6</v>
      </c>
      <c r="P43" s="4">
        <v>2942.6480000000001</v>
      </c>
      <c r="Q43" s="5">
        <v>14865.785</v>
      </c>
      <c r="R43" s="4">
        <v>1935.63</v>
      </c>
      <c r="S43" s="5">
        <v>14981.144</v>
      </c>
      <c r="T43" s="4">
        <v>2930.4349999999999</v>
      </c>
      <c r="U43" s="5">
        <v>9626.4279999999999</v>
      </c>
      <c r="V43" s="6">
        <f t="shared" si="16"/>
        <v>2222.5116000000003</v>
      </c>
      <c r="W43" s="7">
        <f t="shared" si="16"/>
        <v>10693.334700000001</v>
      </c>
    </row>
    <row r="44" spans="1:23" x14ac:dyDescent="0.2">
      <c r="A44" s="1" t="s">
        <v>27</v>
      </c>
      <c r="B44" s="4">
        <v>1623.0340000000001</v>
      </c>
      <c r="C44" s="5">
        <v>5598.7950000000001</v>
      </c>
      <c r="D44" s="4">
        <v>1423.229</v>
      </c>
      <c r="E44" s="5">
        <v>4435.7669999999998</v>
      </c>
      <c r="F44" s="4">
        <v>1454.7090000000001</v>
      </c>
      <c r="G44" s="5">
        <v>11631.659</v>
      </c>
      <c r="H44" s="4">
        <v>1450.4680000000001</v>
      </c>
      <c r="I44" s="5">
        <v>7742.1639999999998</v>
      </c>
      <c r="J44" s="4">
        <v>1237.5830000000001</v>
      </c>
      <c r="K44" s="5">
        <v>3932.5230000000001</v>
      </c>
      <c r="L44" s="4">
        <v>1842.1410000000001</v>
      </c>
      <c r="M44" s="5">
        <v>12942.977999999999</v>
      </c>
      <c r="N44" s="4">
        <v>1340.3209999999999</v>
      </c>
      <c r="O44" s="5">
        <v>5126.3519999999999</v>
      </c>
      <c r="P44" s="4">
        <v>1512.057</v>
      </c>
      <c r="Q44" s="5">
        <v>8280.2540000000008</v>
      </c>
      <c r="R44" s="4">
        <v>1575.067</v>
      </c>
      <c r="S44" s="5">
        <v>12008.811</v>
      </c>
      <c r="T44" s="4">
        <v>1688.72</v>
      </c>
      <c r="U44" s="5">
        <v>6474.4930000000004</v>
      </c>
      <c r="V44" s="6">
        <f t="shared" si="16"/>
        <v>1514.7329</v>
      </c>
      <c r="W44" s="7">
        <f t="shared" si="16"/>
        <v>7817.3796000000002</v>
      </c>
    </row>
    <row r="45" spans="1:23" x14ac:dyDescent="0.2">
      <c r="A45" s="1" t="s">
        <v>28</v>
      </c>
      <c r="B45" s="4">
        <v>1547.557</v>
      </c>
      <c r="C45" s="5">
        <v>5457.4549999999999</v>
      </c>
      <c r="D45" s="4">
        <v>1164.356</v>
      </c>
      <c r="E45" s="5">
        <v>3945.886</v>
      </c>
      <c r="F45" s="4">
        <v>1691.462</v>
      </c>
      <c r="G45" s="5">
        <v>12866.751</v>
      </c>
      <c r="H45" s="4">
        <v>1511.73</v>
      </c>
      <c r="I45" s="5">
        <v>10270.188</v>
      </c>
      <c r="J45" s="4">
        <v>1449.298</v>
      </c>
      <c r="K45" s="5">
        <v>4618.4679999999998</v>
      </c>
      <c r="L45" s="4">
        <v>1726.143</v>
      </c>
      <c r="M45" s="5">
        <v>11761.116</v>
      </c>
      <c r="N45" s="4">
        <v>1914.962</v>
      </c>
      <c r="O45" s="5">
        <v>5486.88</v>
      </c>
      <c r="P45" s="4">
        <v>2081.7800000000002</v>
      </c>
      <c r="Q45" s="5">
        <v>10538.174999999999</v>
      </c>
      <c r="R45" s="4">
        <v>1596.271</v>
      </c>
      <c r="S45" s="5">
        <v>11805.856</v>
      </c>
      <c r="T45" s="4">
        <v>1593.1489999999999</v>
      </c>
      <c r="U45" s="5">
        <v>6880.8630000000003</v>
      </c>
      <c r="V45" s="6">
        <f t="shared" si="16"/>
        <v>1627.6707999999999</v>
      </c>
      <c r="W45" s="7">
        <f t="shared" si="16"/>
        <v>8363.1637999999984</v>
      </c>
    </row>
    <row r="46" spans="1:23" x14ac:dyDescent="0.2">
      <c r="A46" s="1" t="s">
        <v>12</v>
      </c>
      <c r="B46" s="4">
        <v>1876.067</v>
      </c>
      <c r="C46" s="5">
        <v>5960.5050000000001</v>
      </c>
      <c r="D46" s="4">
        <v>1873.124</v>
      </c>
      <c r="E46" s="5">
        <v>6030.5020000000004</v>
      </c>
      <c r="F46" s="4">
        <v>1735.0530000000001</v>
      </c>
      <c r="G46" s="5">
        <v>14324.737999999999</v>
      </c>
      <c r="H46" s="4">
        <v>1810.6379999999999</v>
      </c>
      <c r="I46" s="5">
        <v>13261.286</v>
      </c>
      <c r="J46" s="4">
        <v>1686.681</v>
      </c>
      <c r="K46" s="5">
        <v>5572.8959999999997</v>
      </c>
      <c r="L46" s="4">
        <v>1836.0820000000001</v>
      </c>
      <c r="M46" s="5">
        <v>13001.343000000001</v>
      </c>
      <c r="N46" s="4">
        <v>2879.3180000000002</v>
      </c>
      <c r="O46" s="5">
        <v>7423.4629999999997</v>
      </c>
      <c r="P46" s="4">
        <v>1861.4390000000001</v>
      </c>
      <c r="Q46" s="5">
        <v>10351.625</v>
      </c>
      <c r="R46" s="4">
        <v>1972.8050000000001</v>
      </c>
      <c r="S46" s="5">
        <v>14535.375</v>
      </c>
      <c r="T46" s="4">
        <v>1872.3009999999999</v>
      </c>
      <c r="U46" s="5">
        <v>7171.1949999999997</v>
      </c>
      <c r="V46" s="6">
        <f t="shared" si="16"/>
        <v>1940.3507999999997</v>
      </c>
      <c r="W46" s="7">
        <f t="shared" si="16"/>
        <v>9763.2928000000011</v>
      </c>
    </row>
    <row r="47" spans="1:23" x14ac:dyDescent="0.2">
      <c r="A47" s="1" t="s">
        <v>29</v>
      </c>
      <c r="B47" s="4">
        <v>2011.07</v>
      </c>
      <c r="C47" s="5">
        <v>5624.5069999999996</v>
      </c>
      <c r="D47" s="4">
        <v>1752.251</v>
      </c>
      <c r="E47" s="5">
        <v>5239.0190000000002</v>
      </c>
      <c r="F47" s="4">
        <v>2019.2270000000001</v>
      </c>
      <c r="G47" s="5">
        <v>13906.112999999999</v>
      </c>
      <c r="H47" s="4">
        <v>2231.018</v>
      </c>
      <c r="I47" s="5">
        <v>12089.521000000001</v>
      </c>
      <c r="J47" s="4">
        <v>2882.7</v>
      </c>
      <c r="K47" s="5">
        <v>6428.973</v>
      </c>
      <c r="L47" s="4">
        <v>2103.6959999999999</v>
      </c>
      <c r="M47" s="5">
        <v>16028.022999999999</v>
      </c>
      <c r="N47" s="4">
        <v>2146.7440000000001</v>
      </c>
      <c r="O47" s="5">
        <v>7223.0020000000004</v>
      </c>
      <c r="P47" s="4">
        <v>2868.288</v>
      </c>
      <c r="Q47" s="5">
        <v>16645.326000000001</v>
      </c>
      <c r="R47" s="4">
        <v>2691.8440000000001</v>
      </c>
      <c r="S47" s="5">
        <v>14774.043</v>
      </c>
      <c r="T47" s="4">
        <v>2494.7710000000002</v>
      </c>
      <c r="U47" s="5">
        <v>10054.566999999999</v>
      </c>
      <c r="V47" s="6">
        <f t="shared" si="16"/>
        <v>2320.1608999999999</v>
      </c>
      <c r="W47" s="7">
        <f t="shared" si="16"/>
        <v>10801.3094</v>
      </c>
    </row>
    <row r="48" spans="1:23" x14ac:dyDescent="0.2">
      <c r="A48" s="1" t="s">
        <v>30</v>
      </c>
      <c r="B48" s="4">
        <v>2020.2139999999999</v>
      </c>
      <c r="C48" s="5">
        <v>6347.348</v>
      </c>
      <c r="D48" s="4">
        <v>1764.777</v>
      </c>
      <c r="E48" s="5">
        <v>5558.3</v>
      </c>
      <c r="F48" s="4">
        <v>1759.5170000000001</v>
      </c>
      <c r="G48" s="5">
        <v>14351.644</v>
      </c>
      <c r="H48" s="4">
        <v>1862.239</v>
      </c>
      <c r="I48" s="5">
        <v>11822.255999999999</v>
      </c>
      <c r="J48" s="4">
        <v>3390.181</v>
      </c>
      <c r="K48" s="5">
        <v>6163.6509999999998</v>
      </c>
      <c r="L48" s="4">
        <v>2037.492</v>
      </c>
      <c r="M48" s="5">
        <v>14612.128000000001</v>
      </c>
      <c r="N48" s="4">
        <v>1864.85</v>
      </c>
      <c r="O48" s="5">
        <v>7102.6970000000001</v>
      </c>
      <c r="P48" s="4">
        <v>2126.19</v>
      </c>
      <c r="Q48" s="5">
        <v>10973.628000000001</v>
      </c>
      <c r="R48" s="4">
        <v>1878.7929999999999</v>
      </c>
      <c r="S48" s="5">
        <v>14804.375</v>
      </c>
      <c r="T48" s="4">
        <v>1617.7550000000001</v>
      </c>
      <c r="U48" s="5">
        <v>7515.5439999999999</v>
      </c>
      <c r="V48" s="6">
        <f t="shared" si="16"/>
        <v>2032.2008000000001</v>
      </c>
      <c r="W48" s="7">
        <f t="shared" si="16"/>
        <v>9925.1571000000004</v>
      </c>
    </row>
    <row r="49" spans="1:23" x14ac:dyDescent="0.2">
      <c r="A49" s="1" t="s">
        <v>31</v>
      </c>
      <c r="B49" s="4">
        <v>1167.127</v>
      </c>
      <c r="C49" s="5">
        <v>4346.4080000000004</v>
      </c>
      <c r="D49" s="4">
        <v>1155.211</v>
      </c>
      <c r="E49" s="5">
        <v>3898.442</v>
      </c>
      <c r="F49" s="4">
        <v>1658.0450000000001</v>
      </c>
      <c r="G49" s="5">
        <v>11183.380999999999</v>
      </c>
      <c r="H49" s="4">
        <v>1310.1959999999999</v>
      </c>
      <c r="I49" s="5">
        <v>7211.1369999999997</v>
      </c>
      <c r="J49" s="4">
        <v>1174.673</v>
      </c>
      <c r="K49" s="5">
        <v>3952.6469999999999</v>
      </c>
      <c r="L49" s="4">
        <v>1533.857</v>
      </c>
      <c r="M49" s="5">
        <v>10779.003000000001</v>
      </c>
      <c r="N49" s="4">
        <v>1294.252</v>
      </c>
      <c r="O49" s="5">
        <v>4784.6139999999996</v>
      </c>
      <c r="P49" s="4">
        <v>1446.3889999999999</v>
      </c>
      <c r="Q49" s="5">
        <v>7856.4089999999997</v>
      </c>
      <c r="R49" s="4">
        <v>1553.249</v>
      </c>
      <c r="S49" s="5">
        <v>11430.493</v>
      </c>
      <c r="T49" s="4">
        <v>1506.723</v>
      </c>
      <c r="U49" s="5">
        <v>5801.8590000000004</v>
      </c>
      <c r="V49" s="6">
        <f t="shared" si="16"/>
        <v>1379.9721999999997</v>
      </c>
      <c r="W49" s="7">
        <f t="shared" si="16"/>
        <v>7124.4393</v>
      </c>
    </row>
    <row r="50" spans="1:23" x14ac:dyDescent="0.2">
      <c r="A50" s="1" t="s">
        <v>32</v>
      </c>
      <c r="B50" s="4">
        <v>1520.972</v>
      </c>
      <c r="C50" s="5">
        <v>4708.4520000000002</v>
      </c>
      <c r="D50" s="4">
        <v>1337.06</v>
      </c>
      <c r="E50" s="5">
        <v>4281.1260000000002</v>
      </c>
      <c r="F50" s="4">
        <v>1235.127</v>
      </c>
      <c r="G50" s="5">
        <v>10966.05</v>
      </c>
      <c r="H50" s="4">
        <v>1279.1389999999999</v>
      </c>
      <c r="I50" s="5">
        <v>9073.1270000000004</v>
      </c>
      <c r="J50" s="4">
        <v>1281.723</v>
      </c>
      <c r="K50" s="5">
        <v>3797.9569999999999</v>
      </c>
      <c r="L50" s="4">
        <v>1223.347</v>
      </c>
      <c r="M50" s="5">
        <v>10097.096</v>
      </c>
      <c r="N50" s="4">
        <v>1732.902</v>
      </c>
      <c r="O50" s="5">
        <v>5477.3609999999999</v>
      </c>
      <c r="P50" s="4">
        <v>1426.193</v>
      </c>
      <c r="Q50" s="5">
        <v>7169.6109999999999</v>
      </c>
      <c r="R50" s="4">
        <v>1532.6</v>
      </c>
      <c r="S50" s="5">
        <v>11418.228999999999</v>
      </c>
      <c r="T50" s="4">
        <v>1268.931</v>
      </c>
      <c r="U50" s="5">
        <v>5260.6440000000002</v>
      </c>
      <c r="V50" s="6">
        <f t="shared" si="16"/>
        <v>1383.7994000000001</v>
      </c>
      <c r="W50" s="7">
        <f t="shared" si="16"/>
        <v>7224.9652999999989</v>
      </c>
    </row>
    <row r="51" spans="1:23" x14ac:dyDescent="0.2">
      <c r="A51" s="1" t="s">
        <v>33</v>
      </c>
      <c r="B51" s="4">
        <v>2212.7979999999998</v>
      </c>
      <c r="C51" s="5">
        <v>7803.0320000000002</v>
      </c>
      <c r="D51" s="4">
        <v>2000.482</v>
      </c>
      <c r="E51" s="5">
        <v>6927.4679999999998</v>
      </c>
      <c r="F51" s="4">
        <v>1993.4169999999999</v>
      </c>
      <c r="G51" s="5">
        <v>15865.392</v>
      </c>
      <c r="H51" s="4">
        <v>2174.7449999999999</v>
      </c>
      <c r="I51" s="5">
        <v>10569.121999999999</v>
      </c>
      <c r="J51" s="4">
        <v>1876.223</v>
      </c>
      <c r="K51" s="5">
        <v>5827.3530000000001</v>
      </c>
      <c r="L51" s="4">
        <v>2269.777</v>
      </c>
      <c r="M51" s="5">
        <v>16238.295</v>
      </c>
      <c r="N51" s="4">
        <v>3237.357</v>
      </c>
      <c r="O51" s="5">
        <v>8182.665</v>
      </c>
      <c r="P51" s="4">
        <v>2185.252</v>
      </c>
      <c r="Q51" s="5">
        <v>13699.129000000001</v>
      </c>
      <c r="R51" s="4">
        <v>2552.9369999999999</v>
      </c>
      <c r="S51" s="5">
        <v>19340.901000000002</v>
      </c>
      <c r="T51" s="4">
        <v>2024.2080000000001</v>
      </c>
      <c r="U51" s="5">
        <v>8489.1360000000004</v>
      </c>
      <c r="V51" s="6">
        <f t="shared" si="16"/>
        <v>2252.7195999999994</v>
      </c>
      <c r="W51" s="7">
        <f t="shared" si="16"/>
        <v>11294.249299999999</v>
      </c>
    </row>
    <row r="52" spans="1:23" x14ac:dyDescent="0.2">
      <c r="A52" s="1" t="s">
        <v>34</v>
      </c>
      <c r="B52" s="4">
        <v>1893.415</v>
      </c>
      <c r="C52" s="5">
        <v>5086.5389999999998</v>
      </c>
      <c r="D52" s="4">
        <v>2248.1439999999998</v>
      </c>
      <c r="E52" s="5">
        <v>6047.7209999999995</v>
      </c>
      <c r="F52" s="4">
        <v>1849.5239999999999</v>
      </c>
      <c r="G52" s="5">
        <v>14122.736999999999</v>
      </c>
      <c r="H52" s="4">
        <v>2393.7719999999999</v>
      </c>
      <c r="I52" s="5">
        <v>13772.807000000001</v>
      </c>
      <c r="J52" s="4">
        <v>2152.8420000000001</v>
      </c>
      <c r="K52" s="5">
        <v>6331.73</v>
      </c>
      <c r="L52" s="4">
        <v>2049.9079999999999</v>
      </c>
      <c r="M52" s="5">
        <v>16080.538</v>
      </c>
      <c r="N52" s="4">
        <v>1715.663</v>
      </c>
      <c r="O52" s="5">
        <v>6389.317</v>
      </c>
      <c r="P52" s="4">
        <v>2293.9290000000001</v>
      </c>
      <c r="Q52" s="5">
        <v>14175.28</v>
      </c>
      <c r="R52" s="4">
        <v>4127.9070000000002</v>
      </c>
      <c r="S52" s="5">
        <v>18090.183000000001</v>
      </c>
      <c r="T52" s="4">
        <v>1900.1659999999999</v>
      </c>
      <c r="U52" s="5">
        <v>7776.7719999999999</v>
      </c>
      <c r="V52" s="6">
        <f t="shared" si="16"/>
        <v>2262.527</v>
      </c>
      <c r="W52" s="7">
        <f t="shared" si="16"/>
        <v>10787.3624</v>
      </c>
    </row>
    <row r="53" spans="1:23" x14ac:dyDescent="0.2">
      <c r="A53" s="1" t="s">
        <v>35</v>
      </c>
      <c r="B53" s="4">
        <v>1373.3589999999999</v>
      </c>
      <c r="C53" s="5">
        <v>4842.6869999999999</v>
      </c>
      <c r="D53" s="4">
        <v>1405.837</v>
      </c>
      <c r="E53" s="5">
        <v>4257.5140000000001</v>
      </c>
      <c r="F53" s="4">
        <v>1263.319</v>
      </c>
      <c r="G53" s="5">
        <v>10892.865</v>
      </c>
      <c r="H53" s="4">
        <v>1588.127</v>
      </c>
      <c r="I53" s="5">
        <v>8131.5969999999998</v>
      </c>
      <c r="J53" s="4">
        <v>1385.588</v>
      </c>
      <c r="K53" s="5">
        <v>4260.1189999999997</v>
      </c>
      <c r="L53" s="4">
        <v>1281.682</v>
      </c>
      <c r="M53" s="5">
        <v>10712.189</v>
      </c>
      <c r="N53" s="4">
        <v>1607.1849999999999</v>
      </c>
      <c r="O53" s="5">
        <v>5672.375</v>
      </c>
      <c r="P53" s="4">
        <v>1354.1959999999999</v>
      </c>
      <c r="Q53" s="5">
        <v>7544.0929999999998</v>
      </c>
      <c r="R53" s="4">
        <v>1233.1669999999999</v>
      </c>
      <c r="S53" s="5">
        <v>9851.7950000000001</v>
      </c>
      <c r="T53" s="4">
        <v>1393.39</v>
      </c>
      <c r="U53" s="5">
        <v>5312.7389999999996</v>
      </c>
      <c r="V53" s="6">
        <f t="shared" si="16"/>
        <v>1388.5849999999998</v>
      </c>
      <c r="W53" s="7">
        <f t="shared" si="16"/>
        <v>7147.7973000000002</v>
      </c>
    </row>
    <row r="54" spans="1:23" x14ac:dyDescent="0.2">
      <c r="A54" s="1" t="s">
        <v>36</v>
      </c>
      <c r="B54" s="4">
        <v>1641.2809999999999</v>
      </c>
      <c r="C54" s="5">
        <v>5181.5479999999998</v>
      </c>
      <c r="D54" s="4">
        <v>1444.0840000000001</v>
      </c>
      <c r="E54" s="5">
        <v>4516.277</v>
      </c>
      <c r="F54" s="4">
        <v>1306.6079999999999</v>
      </c>
      <c r="G54" s="5">
        <v>10975.312</v>
      </c>
      <c r="H54" s="4">
        <v>1526.73</v>
      </c>
      <c r="I54" s="5">
        <v>10093.891</v>
      </c>
      <c r="J54" s="4">
        <v>1138.03</v>
      </c>
      <c r="K54" s="5">
        <v>3983.9319999999998</v>
      </c>
      <c r="L54" s="4">
        <v>1393.701</v>
      </c>
      <c r="M54" s="5">
        <v>9986.0609999999997</v>
      </c>
      <c r="N54" s="4">
        <v>1287.9459999999999</v>
      </c>
      <c r="O54" s="5">
        <v>4698.5680000000002</v>
      </c>
      <c r="P54" s="4">
        <v>1307.634</v>
      </c>
      <c r="Q54" s="5">
        <v>7450.2950000000001</v>
      </c>
      <c r="R54" s="4">
        <v>1796.713</v>
      </c>
      <c r="S54" s="5">
        <v>11417.108</v>
      </c>
      <c r="T54" s="4">
        <v>1557.3679999999999</v>
      </c>
      <c r="U54" s="5">
        <v>5787.1270000000004</v>
      </c>
      <c r="V54" s="6">
        <f t="shared" si="16"/>
        <v>1440.0094999999999</v>
      </c>
      <c r="W54" s="7">
        <f t="shared" si="16"/>
        <v>7409.0119000000004</v>
      </c>
    </row>
    <row r="55" spans="1:23" x14ac:dyDescent="0.2">
      <c r="A55" s="1" t="s">
        <v>37</v>
      </c>
      <c r="B55" s="4">
        <v>2792.4189999999999</v>
      </c>
      <c r="C55" s="5">
        <v>8921.4750000000004</v>
      </c>
      <c r="D55" s="4">
        <v>1863.115</v>
      </c>
      <c r="E55" s="5">
        <v>5548.6080000000002</v>
      </c>
      <c r="F55" s="4">
        <v>2365.1990000000001</v>
      </c>
      <c r="G55" s="5">
        <v>16845.651000000002</v>
      </c>
      <c r="H55" s="4">
        <v>1941.4739999999999</v>
      </c>
      <c r="I55" s="5">
        <v>12333.423000000001</v>
      </c>
      <c r="J55" s="4">
        <v>1920.057</v>
      </c>
      <c r="K55" s="5">
        <v>4585.2510000000002</v>
      </c>
      <c r="L55" s="4">
        <v>2209.3139999999999</v>
      </c>
      <c r="M55" s="5">
        <v>16282.200999999999</v>
      </c>
      <c r="N55" s="4">
        <v>2605.9699999999998</v>
      </c>
      <c r="O55" s="5">
        <v>7636.8180000000002</v>
      </c>
      <c r="P55" s="4">
        <v>2917.2530000000002</v>
      </c>
      <c r="Q55" s="5">
        <v>16918.106</v>
      </c>
      <c r="R55" s="4">
        <v>2661.1860000000001</v>
      </c>
      <c r="S55" s="5">
        <v>16299.155000000001</v>
      </c>
      <c r="T55" s="4">
        <v>2597.5149999999999</v>
      </c>
      <c r="U55" s="5">
        <v>10123.626</v>
      </c>
      <c r="V55" s="6">
        <f t="shared" si="16"/>
        <v>2387.3501999999999</v>
      </c>
      <c r="W55" s="7">
        <f t="shared" si="16"/>
        <v>11549.431400000001</v>
      </c>
    </row>
    <row r="56" spans="1:23" x14ac:dyDescent="0.2">
      <c r="A56" s="1" t="s">
        <v>38</v>
      </c>
      <c r="B56" s="4">
        <v>2022.271</v>
      </c>
      <c r="C56" s="5">
        <v>5558.5</v>
      </c>
      <c r="D56" s="4">
        <v>2000.6479999999999</v>
      </c>
      <c r="E56" s="5">
        <v>5516.67</v>
      </c>
      <c r="F56" s="4">
        <v>2052.7260000000001</v>
      </c>
      <c r="G56" s="5">
        <v>15971.779</v>
      </c>
      <c r="H56" s="4">
        <v>2456.7170000000001</v>
      </c>
      <c r="I56" s="5">
        <v>14688.57</v>
      </c>
      <c r="J56" s="4">
        <v>3053.8380000000002</v>
      </c>
      <c r="K56" s="5">
        <v>7527.74</v>
      </c>
      <c r="L56" s="4">
        <v>2711.9749999999999</v>
      </c>
      <c r="M56" s="5">
        <v>16793.82</v>
      </c>
      <c r="N56" s="4">
        <v>1584.0170000000001</v>
      </c>
      <c r="O56" s="5">
        <v>5932.1729999999998</v>
      </c>
      <c r="P56" s="4">
        <v>3645.5990000000002</v>
      </c>
      <c r="Q56" s="5">
        <v>15834.989</v>
      </c>
      <c r="R56" s="4">
        <v>1710.086</v>
      </c>
      <c r="S56" s="5">
        <v>13926.786</v>
      </c>
      <c r="T56" s="4">
        <v>2118.4229999999998</v>
      </c>
      <c r="U56" s="5">
        <v>8284.3529999999992</v>
      </c>
      <c r="V56" s="6">
        <f t="shared" si="16"/>
        <v>2335.63</v>
      </c>
      <c r="W56" s="7">
        <f t="shared" si="16"/>
        <v>11003.538</v>
      </c>
    </row>
    <row r="57" spans="1:23" x14ac:dyDescent="0.2">
      <c r="A57" s="1" t="s">
        <v>39</v>
      </c>
      <c r="B57" s="4">
        <v>1442.0740000000001</v>
      </c>
      <c r="C57" s="5">
        <v>4930.5079999999998</v>
      </c>
      <c r="D57" s="4">
        <v>1221.0419999999999</v>
      </c>
      <c r="E57" s="5">
        <v>3998.7440000000001</v>
      </c>
      <c r="F57" s="4">
        <v>1889.2329999999999</v>
      </c>
      <c r="G57" s="5">
        <v>13461.596</v>
      </c>
      <c r="H57" s="4">
        <v>1453.913</v>
      </c>
      <c r="I57" s="5">
        <v>7270.1279999999997</v>
      </c>
      <c r="J57" s="4">
        <v>1290.2929999999999</v>
      </c>
      <c r="K57" s="5">
        <v>3692.9650000000001</v>
      </c>
      <c r="L57" s="4">
        <v>1798.4179999999999</v>
      </c>
      <c r="M57" s="5">
        <v>13852.135</v>
      </c>
      <c r="N57" s="4">
        <v>1603.588</v>
      </c>
      <c r="O57" s="5">
        <v>5267.3530000000001</v>
      </c>
      <c r="P57" s="4">
        <v>1784.2570000000001</v>
      </c>
      <c r="Q57" s="5">
        <v>9887.2720000000008</v>
      </c>
      <c r="R57" s="4">
        <v>1728.845</v>
      </c>
      <c r="S57" s="5">
        <v>12733.934999999999</v>
      </c>
      <c r="T57" s="4">
        <v>2417.3209999999999</v>
      </c>
      <c r="U57" s="5">
        <v>8125.018</v>
      </c>
      <c r="V57" s="6">
        <f t="shared" si="16"/>
        <v>1662.8983999999996</v>
      </c>
      <c r="W57" s="7">
        <f t="shared" si="16"/>
        <v>8321.9653999999991</v>
      </c>
    </row>
    <row r="58" spans="1:23" x14ac:dyDescent="0.2">
      <c r="A58" s="1" t="s">
        <v>40</v>
      </c>
      <c r="B58" s="4">
        <v>1324.1279999999999</v>
      </c>
      <c r="C58" s="5">
        <v>4602.2020000000002</v>
      </c>
      <c r="D58" s="4">
        <v>2201.1120000000001</v>
      </c>
      <c r="E58" s="5">
        <v>5643.33</v>
      </c>
      <c r="F58" s="4">
        <v>2138.3420000000001</v>
      </c>
      <c r="G58" s="5">
        <v>13246.106</v>
      </c>
      <c r="H58" s="4">
        <v>1753.212</v>
      </c>
      <c r="I58" s="5">
        <v>10901.201999999999</v>
      </c>
      <c r="J58" s="4">
        <v>1519.0920000000001</v>
      </c>
      <c r="K58" s="5">
        <v>4052.453</v>
      </c>
      <c r="L58" s="4">
        <v>1727.0409999999999</v>
      </c>
      <c r="M58" s="5">
        <v>12740.491</v>
      </c>
      <c r="N58" s="4">
        <v>1683.5730000000001</v>
      </c>
      <c r="O58" s="5">
        <v>5799.527</v>
      </c>
      <c r="P58" s="4">
        <v>1781.433</v>
      </c>
      <c r="Q58" s="5">
        <v>9321.5679999999993</v>
      </c>
      <c r="R58" s="4">
        <v>1805.7829999999999</v>
      </c>
      <c r="S58" s="5">
        <v>12831.548000000001</v>
      </c>
      <c r="T58" s="4">
        <v>1532.14</v>
      </c>
      <c r="U58" s="5">
        <v>6768.3289999999997</v>
      </c>
      <c r="V58" s="6">
        <f t="shared" si="16"/>
        <v>1746.5855999999999</v>
      </c>
      <c r="W58" s="7">
        <f t="shared" si="16"/>
        <v>8590.6755999999987</v>
      </c>
    </row>
    <row r="59" spans="1:23" x14ac:dyDescent="0.2">
      <c r="A59" s="2" t="s">
        <v>17</v>
      </c>
      <c r="B59" s="8">
        <v>2300.444</v>
      </c>
      <c r="C59" s="9">
        <v>6647.7809999999999</v>
      </c>
      <c r="D59" s="8">
        <v>1714.848</v>
      </c>
      <c r="E59" s="9">
        <v>5304.8639999999996</v>
      </c>
      <c r="F59" s="8">
        <v>2491.64</v>
      </c>
      <c r="G59" s="9">
        <v>17659.034</v>
      </c>
      <c r="H59" s="8">
        <v>1520.077</v>
      </c>
      <c r="I59" s="9">
        <v>8679.1270000000004</v>
      </c>
      <c r="J59" s="8">
        <v>1542.3720000000001</v>
      </c>
      <c r="K59" s="9">
        <v>4619.8770000000004</v>
      </c>
      <c r="L59" s="8">
        <v>2568.1959999999999</v>
      </c>
      <c r="M59" s="9">
        <v>16569.059000000001</v>
      </c>
      <c r="N59" s="8">
        <v>2361.8359999999998</v>
      </c>
      <c r="O59" s="9">
        <v>6625.1319999999996</v>
      </c>
      <c r="P59" s="8">
        <v>2235.9609999999998</v>
      </c>
      <c r="Q59" s="9">
        <v>12521.811</v>
      </c>
      <c r="R59" s="8">
        <v>2427.2220000000002</v>
      </c>
      <c r="S59" s="9">
        <v>17778.183000000001</v>
      </c>
      <c r="T59" s="8">
        <v>2269.9270000000001</v>
      </c>
      <c r="U59" s="9">
        <v>8575.9259999999995</v>
      </c>
      <c r="V59" s="6">
        <f t="shared" si="16"/>
        <v>2143.2523000000001</v>
      </c>
      <c r="W59" s="7">
        <f t="shared" si="16"/>
        <v>10498.079399999999</v>
      </c>
    </row>
  </sheetData>
  <mergeCells count="22">
    <mergeCell ref="L31:M31"/>
    <mergeCell ref="N31:O31"/>
    <mergeCell ref="P31:Q31"/>
    <mergeCell ref="R31:S31"/>
    <mergeCell ref="T31:U31"/>
    <mergeCell ref="V31:W31"/>
    <mergeCell ref="N1:O1"/>
    <mergeCell ref="P1:Q1"/>
    <mergeCell ref="R1:S1"/>
    <mergeCell ref="T1:U1"/>
    <mergeCell ref="V1:W1"/>
    <mergeCell ref="B31:C31"/>
    <mergeCell ref="D31:E31"/>
    <mergeCell ref="F31:G31"/>
    <mergeCell ref="H31:I31"/>
    <mergeCell ref="J31:K31"/>
    <mergeCell ref="L1:M1"/>
    <mergeCell ref="B1:C1"/>
    <mergeCell ref="D1:E1"/>
    <mergeCell ref="F1:G1"/>
    <mergeCell ref="H1:I1"/>
    <mergeCell ref="J1:K1"/>
  </mergeCells>
  <conditionalFormatting sqref="B2:B29">
    <cfRule type="colorScale" priority="44">
      <colorScale>
        <cfvo type="min"/>
        <cfvo type="formula" val="$B$29"/>
        <cfvo type="max"/>
        <color rgb="FF008000"/>
        <color rgb="FFFFEB84"/>
        <color rgb="FFFF0000"/>
      </colorScale>
    </cfRule>
  </conditionalFormatting>
  <conditionalFormatting sqref="C2:C29">
    <cfRule type="colorScale" priority="43">
      <colorScale>
        <cfvo type="min"/>
        <cfvo type="formula" val="$C$29"/>
        <cfvo type="max"/>
        <color rgb="FF008000"/>
        <color rgb="FFFFEB84"/>
        <color rgb="FFFF0000"/>
      </colorScale>
    </cfRule>
  </conditionalFormatting>
  <conditionalFormatting sqref="D2:D29">
    <cfRule type="colorScale" priority="42">
      <colorScale>
        <cfvo type="min"/>
        <cfvo type="formula" val="$D$29"/>
        <cfvo type="max"/>
        <color rgb="FF008000"/>
        <color rgb="FFFFEB84"/>
        <color rgb="FFFF0000"/>
      </colorScale>
    </cfRule>
  </conditionalFormatting>
  <conditionalFormatting sqref="E2:E29">
    <cfRule type="colorScale" priority="41">
      <colorScale>
        <cfvo type="min"/>
        <cfvo type="formula" val="$E$29"/>
        <cfvo type="max"/>
        <color rgb="FF008000"/>
        <color rgb="FFFFEB84"/>
        <color rgb="FFFF0000"/>
      </colorScale>
    </cfRule>
  </conditionalFormatting>
  <conditionalFormatting sqref="F2:F29">
    <cfRule type="colorScale" priority="40">
      <colorScale>
        <cfvo type="min"/>
        <cfvo type="formula" val="$F$29"/>
        <cfvo type="max"/>
        <color rgb="FF008000"/>
        <color rgb="FFFFEB84"/>
        <color rgb="FFFF0000"/>
      </colorScale>
    </cfRule>
  </conditionalFormatting>
  <conditionalFormatting sqref="G2:G29">
    <cfRule type="colorScale" priority="39">
      <colorScale>
        <cfvo type="min"/>
        <cfvo type="formula" val="$G$29"/>
        <cfvo type="max"/>
        <color rgb="FF008000"/>
        <color rgb="FFFFEB84"/>
        <color rgb="FFFF0000"/>
      </colorScale>
    </cfRule>
  </conditionalFormatting>
  <conditionalFormatting sqref="H2:H29">
    <cfRule type="colorScale" priority="38">
      <colorScale>
        <cfvo type="min"/>
        <cfvo type="formula" val="$H$29"/>
        <cfvo type="max"/>
        <color rgb="FF008000"/>
        <color rgb="FFFFEB84"/>
        <color rgb="FFFF0000"/>
      </colorScale>
    </cfRule>
  </conditionalFormatting>
  <conditionalFormatting sqref="I2:I29">
    <cfRule type="colorScale" priority="37">
      <colorScale>
        <cfvo type="min"/>
        <cfvo type="formula" val="$I$29"/>
        <cfvo type="max"/>
        <color rgb="FF008000"/>
        <color rgb="FFFFEB84"/>
        <color rgb="FFFF0000"/>
      </colorScale>
    </cfRule>
  </conditionalFormatting>
  <conditionalFormatting sqref="J2:J29">
    <cfRule type="colorScale" priority="36">
      <colorScale>
        <cfvo type="min"/>
        <cfvo type="formula" val="$J$29"/>
        <cfvo type="max"/>
        <color rgb="FF008000"/>
        <color rgb="FFFFEB84"/>
        <color rgb="FFFF0000"/>
      </colorScale>
    </cfRule>
  </conditionalFormatting>
  <conditionalFormatting sqref="K2:K29">
    <cfRule type="colorScale" priority="35">
      <colorScale>
        <cfvo type="min"/>
        <cfvo type="formula" val="$K$29"/>
        <cfvo type="max"/>
        <color rgb="FF008000"/>
        <color rgb="FFFFEB84"/>
        <color rgb="FFFF0000"/>
      </colorScale>
    </cfRule>
  </conditionalFormatting>
  <conditionalFormatting sqref="L2:L29">
    <cfRule type="colorScale" priority="34">
      <colorScale>
        <cfvo type="min"/>
        <cfvo type="formula" val="$L$29"/>
        <cfvo type="max"/>
        <color rgb="FF008000"/>
        <color rgb="FFFFEB84"/>
        <color rgb="FFFF0000"/>
      </colorScale>
    </cfRule>
  </conditionalFormatting>
  <conditionalFormatting sqref="M2:M29">
    <cfRule type="colorScale" priority="33">
      <colorScale>
        <cfvo type="min"/>
        <cfvo type="formula" val="$M$29"/>
        <cfvo type="max"/>
        <color rgb="FF008000"/>
        <color rgb="FFFFEB84"/>
        <color rgb="FFFF0000"/>
      </colorScale>
    </cfRule>
  </conditionalFormatting>
  <conditionalFormatting sqref="N2:N29">
    <cfRule type="colorScale" priority="32">
      <colorScale>
        <cfvo type="min"/>
        <cfvo type="formula" val="$N$29"/>
        <cfvo type="max"/>
        <color rgb="FF008000"/>
        <color rgb="FFFFEB84"/>
        <color rgb="FFFF0000"/>
      </colorScale>
    </cfRule>
  </conditionalFormatting>
  <conditionalFormatting sqref="O2:O29">
    <cfRule type="colorScale" priority="31">
      <colorScale>
        <cfvo type="min"/>
        <cfvo type="formula" val="$O$29"/>
        <cfvo type="max"/>
        <color rgb="FF008000"/>
        <color rgb="FFFFEB84"/>
        <color rgb="FFFF0000"/>
      </colorScale>
    </cfRule>
  </conditionalFormatting>
  <conditionalFormatting sqref="P2:P29">
    <cfRule type="colorScale" priority="30">
      <colorScale>
        <cfvo type="min"/>
        <cfvo type="formula" val="$P$29"/>
        <cfvo type="max"/>
        <color rgb="FF008000"/>
        <color rgb="FFFFEB84"/>
        <color rgb="FFFF0000"/>
      </colorScale>
    </cfRule>
  </conditionalFormatting>
  <conditionalFormatting sqref="Q2:Q29">
    <cfRule type="colorScale" priority="29">
      <colorScale>
        <cfvo type="min"/>
        <cfvo type="formula" val="$Q$29"/>
        <cfvo type="max"/>
        <color rgb="FF008000"/>
        <color rgb="FFFFEB84"/>
        <color rgb="FFFF0000"/>
      </colorScale>
    </cfRule>
  </conditionalFormatting>
  <conditionalFormatting sqref="R2:R29">
    <cfRule type="colorScale" priority="28">
      <colorScale>
        <cfvo type="min"/>
        <cfvo type="formula" val="$R$29"/>
        <cfvo type="max"/>
        <color rgb="FF008000"/>
        <color rgb="FFFFEB84"/>
        <color rgb="FFFF0000"/>
      </colorScale>
    </cfRule>
  </conditionalFormatting>
  <conditionalFormatting sqref="S2:S29">
    <cfRule type="colorScale" priority="27">
      <colorScale>
        <cfvo type="min"/>
        <cfvo type="formula" val="$S$29"/>
        <cfvo type="max"/>
        <color rgb="FF008000"/>
        <color rgb="FFFFEB84"/>
        <color rgb="FFFF0000"/>
      </colorScale>
    </cfRule>
  </conditionalFormatting>
  <conditionalFormatting sqref="T2:T29">
    <cfRule type="colorScale" priority="26">
      <colorScale>
        <cfvo type="min"/>
        <cfvo type="formula" val="$T$29"/>
        <cfvo type="max"/>
        <color rgb="FF008000"/>
        <color rgb="FFFFEB84"/>
        <color rgb="FFFF0000"/>
      </colorScale>
    </cfRule>
  </conditionalFormatting>
  <conditionalFormatting sqref="U2:U29">
    <cfRule type="colorScale" priority="25">
      <colorScale>
        <cfvo type="min"/>
        <cfvo type="formula" val="$U$29"/>
        <cfvo type="max"/>
        <color rgb="FF008000"/>
        <color rgb="FFFFEB84"/>
        <color rgb="FFFF0000"/>
      </colorScale>
    </cfRule>
  </conditionalFormatting>
  <conditionalFormatting sqref="V2:V29">
    <cfRule type="colorScale" priority="24">
      <colorScale>
        <cfvo type="min"/>
        <cfvo type="formula" val="$V$29"/>
        <cfvo type="max"/>
        <color rgb="FF008000"/>
        <color rgb="FFFFEB84"/>
        <color rgb="FFFF0000"/>
      </colorScale>
    </cfRule>
  </conditionalFormatting>
  <conditionalFormatting sqref="W2:W29">
    <cfRule type="colorScale" priority="23">
      <colorScale>
        <cfvo type="min"/>
        <cfvo type="formula" val="$W$29"/>
        <cfvo type="max"/>
        <color rgb="FF008000"/>
        <color rgb="FFFFEB84"/>
        <color rgb="FFFF0000"/>
      </colorScale>
    </cfRule>
  </conditionalFormatting>
  <conditionalFormatting sqref="B32:B59">
    <cfRule type="colorScale" priority="22">
      <colorScale>
        <cfvo type="formula" val="$B$29/2"/>
        <cfvo type="formula" val="$B$29"/>
        <cfvo type="formula" val="$B$29*2"/>
        <color rgb="FF008000"/>
        <color rgb="FFFFEB84"/>
        <color rgb="FFFF0000"/>
      </colorScale>
    </cfRule>
  </conditionalFormatting>
  <conditionalFormatting sqref="C32:C59">
    <cfRule type="colorScale" priority="21">
      <colorScale>
        <cfvo type="formula" val="$C$29/2"/>
        <cfvo type="formula" val="$C$29"/>
        <cfvo type="formula" val="$C$29*2"/>
        <color rgb="FF008000"/>
        <color rgb="FFFFEB84"/>
        <color rgb="FFFF0000"/>
      </colorScale>
    </cfRule>
  </conditionalFormatting>
  <conditionalFormatting sqref="D32:D59">
    <cfRule type="colorScale" priority="20">
      <colorScale>
        <cfvo type="formula" val="$D$29/2"/>
        <cfvo type="formula" val="$D$29"/>
        <cfvo type="formula" val="$D$29*2"/>
        <color rgb="FF008000"/>
        <color rgb="FFFFEB84"/>
        <color rgb="FFFF0000"/>
      </colorScale>
    </cfRule>
  </conditionalFormatting>
  <conditionalFormatting sqref="E32:E59">
    <cfRule type="colorScale" priority="19">
      <colorScale>
        <cfvo type="formula" val="$E$29/2"/>
        <cfvo type="formula" val="$E$29"/>
        <cfvo type="formula" val="$E$29*2"/>
        <color rgb="FF008000"/>
        <color rgb="FFFFEB84"/>
        <color rgb="FFFF0000"/>
      </colorScale>
    </cfRule>
  </conditionalFormatting>
  <conditionalFormatting sqref="F32:F59">
    <cfRule type="colorScale" priority="18">
      <colorScale>
        <cfvo type="formula" val="$F$29/2"/>
        <cfvo type="formula" val="$F$29"/>
        <cfvo type="formula" val="$F$29*2"/>
        <color rgb="FF008000"/>
        <color rgb="FFFFEB84"/>
        <color rgb="FFFF0000"/>
      </colorScale>
    </cfRule>
  </conditionalFormatting>
  <conditionalFormatting sqref="G32:G59">
    <cfRule type="colorScale" priority="17">
      <colorScale>
        <cfvo type="formula" val="$G$29/2"/>
        <cfvo type="formula" val="$G$29"/>
        <cfvo type="formula" val="$G$29*2"/>
        <color rgb="FF008000"/>
        <color rgb="FFFFEB84"/>
        <color rgb="FFFF0000"/>
      </colorScale>
    </cfRule>
  </conditionalFormatting>
  <conditionalFormatting sqref="H32:H59">
    <cfRule type="colorScale" priority="16">
      <colorScale>
        <cfvo type="formula" val="$H$29/2"/>
        <cfvo type="formula" val="$H$29"/>
        <cfvo type="formula" val="$H$29*2"/>
        <color rgb="FF008000"/>
        <color rgb="FFFFEB84"/>
        <color rgb="FFFF0000"/>
      </colorScale>
    </cfRule>
  </conditionalFormatting>
  <conditionalFormatting sqref="I32:I59">
    <cfRule type="colorScale" priority="15">
      <colorScale>
        <cfvo type="formula" val="$I$29/2"/>
        <cfvo type="formula" val="$I$29"/>
        <cfvo type="formula" val="$I$29*2"/>
        <color rgb="FF008000"/>
        <color rgb="FFFFEB84"/>
        <color rgb="FFFF0000"/>
      </colorScale>
    </cfRule>
  </conditionalFormatting>
  <conditionalFormatting sqref="J32:J59">
    <cfRule type="colorScale" priority="14">
      <colorScale>
        <cfvo type="formula" val="$J$29/2"/>
        <cfvo type="formula" val="$J$29"/>
        <cfvo type="formula" val="$J$29*2"/>
        <color rgb="FF008000"/>
        <color rgb="FFFFEB84"/>
        <color rgb="FFFF0000"/>
      </colorScale>
    </cfRule>
  </conditionalFormatting>
  <conditionalFormatting sqref="K32:K59">
    <cfRule type="colorScale" priority="13">
      <colorScale>
        <cfvo type="formula" val="$K$29/2"/>
        <cfvo type="formula" val="$K$29"/>
        <cfvo type="formula" val="$K$29*2"/>
        <color rgb="FF008000"/>
        <color rgb="FFFFEB84"/>
        <color rgb="FFFF0000"/>
      </colorScale>
    </cfRule>
  </conditionalFormatting>
  <conditionalFormatting sqref="L32:L59">
    <cfRule type="colorScale" priority="12">
      <colorScale>
        <cfvo type="formula" val="$L$29/2"/>
        <cfvo type="formula" val="$L$29"/>
        <cfvo type="formula" val="$L$29*2"/>
        <color rgb="FF008000"/>
        <color rgb="FFFFEB84"/>
        <color rgb="FFFF0000"/>
      </colorScale>
    </cfRule>
  </conditionalFormatting>
  <conditionalFormatting sqref="M32:M59">
    <cfRule type="colorScale" priority="11">
      <colorScale>
        <cfvo type="formula" val="$M$29/2"/>
        <cfvo type="formula" val="$M$29"/>
        <cfvo type="formula" val="$M$29*2"/>
        <color rgb="FF008000"/>
        <color rgb="FFFFEB84"/>
        <color rgb="FFFF0000"/>
      </colorScale>
    </cfRule>
  </conditionalFormatting>
  <conditionalFormatting sqref="N32:N59">
    <cfRule type="colorScale" priority="10">
      <colorScale>
        <cfvo type="formula" val="$N$29/2"/>
        <cfvo type="formula" val="$N$29"/>
        <cfvo type="formula" val="$N$29*2"/>
        <color rgb="FF008000"/>
        <color rgb="FFFFEB84"/>
        <color rgb="FFFF0000"/>
      </colorScale>
    </cfRule>
  </conditionalFormatting>
  <conditionalFormatting sqref="O32:O59">
    <cfRule type="colorScale" priority="9">
      <colorScale>
        <cfvo type="formula" val="$O$29/2"/>
        <cfvo type="formula" val="$O$29"/>
        <cfvo type="formula" val="$O$29*2"/>
        <color rgb="FF008000"/>
        <color rgb="FFFFEB84"/>
        <color rgb="FFFF0000"/>
      </colorScale>
    </cfRule>
  </conditionalFormatting>
  <conditionalFormatting sqref="P32:P59">
    <cfRule type="colorScale" priority="8">
      <colorScale>
        <cfvo type="formula" val="$P$29/2"/>
        <cfvo type="formula" val="$P$29"/>
        <cfvo type="formula" val="$P$29*2"/>
        <color rgb="FF008000"/>
        <color rgb="FFFFEB84"/>
        <color rgb="FFFF0000"/>
      </colorScale>
    </cfRule>
  </conditionalFormatting>
  <conditionalFormatting sqref="Q32:Q59">
    <cfRule type="colorScale" priority="7">
      <colorScale>
        <cfvo type="formula" val="$Q$29/2"/>
        <cfvo type="formula" val="$Q$29"/>
        <cfvo type="formula" val="$Q$29*2"/>
        <color rgb="FF008000"/>
        <color rgb="FFFFEB84"/>
        <color rgb="FFFF0000"/>
      </colorScale>
    </cfRule>
  </conditionalFormatting>
  <conditionalFormatting sqref="R32:R59">
    <cfRule type="colorScale" priority="6">
      <colorScale>
        <cfvo type="formula" val="$R$29/2"/>
        <cfvo type="formula" val="$R$29"/>
        <cfvo type="formula" val="$R$29*2"/>
        <color rgb="FF008000"/>
        <color rgb="FFFFEB84"/>
        <color rgb="FFFF0000"/>
      </colorScale>
    </cfRule>
  </conditionalFormatting>
  <conditionalFormatting sqref="S32:S59">
    <cfRule type="colorScale" priority="5">
      <colorScale>
        <cfvo type="formula" val="$S$29/2"/>
        <cfvo type="formula" val="$S$29"/>
        <cfvo type="formula" val="$S$29*2"/>
        <color rgb="FF008000"/>
        <color rgb="FFFFEB84"/>
        <color rgb="FFFF0000"/>
      </colorScale>
    </cfRule>
  </conditionalFormatting>
  <conditionalFormatting sqref="T32:T59">
    <cfRule type="colorScale" priority="4">
      <colorScale>
        <cfvo type="formula" val="$T$29/2"/>
        <cfvo type="formula" val="$T$29"/>
        <cfvo type="formula" val="$T$29*2"/>
        <color rgb="FF008000"/>
        <color rgb="FFFFEB84"/>
        <color rgb="FFFF0000"/>
      </colorScale>
    </cfRule>
  </conditionalFormatting>
  <conditionalFormatting sqref="U32:U59">
    <cfRule type="colorScale" priority="3">
      <colorScale>
        <cfvo type="formula" val="$U$29/2"/>
        <cfvo type="formula" val="$U$29"/>
        <cfvo type="formula" val="$U$29*2"/>
        <color rgb="FF008000"/>
        <color rgb="FFFFEB84"/>
        <color rgb="FFFF0000"/>
      </colorScale>
    </cfRule>
  </conditionalFormatting>
  <conditionalFormatting sqref="V32:V59">
    <cfRule type="colorScale" priority="2">
      <colorScale>
        <cfvo type="formula" val="$V$29/2"/>
        <cfvo type="formula" val="$V$29"/>
        <cfvo type="formula" val="$V$29*2"/>
        <color rgb="FF008000"/>
        <color rgb="FFFFEB84"/>
        <color rgb="FFFF0000"/>
      </colorScale>
    </cfRule>
  </conditionalFormatting>
  <conditionalFormatting sqref="W32:W59">
    <cfRule type="colorScale" priority="1">
      <colorScale>
        <cfvo type="formula" val="$W$29/2"/>
        <cfvo type="formula" val="$W$29"/>
        <cfvo type="formula" val="$W$29*2"/>
        <color rgb="FF008000"/>
        <color rgb="FFFFEB84"/>
        <color rgb="FFFF0000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4294967292" verticalDpi="4294967292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9"/>
  <sheetViews>
    <sheetView topLeftCell="K1" zoomScale="70" zoomScaleNormal="70" zoomScalePageLayoutView="110" workbookViewId="0">
      <selection activeCell="Y1" sqref="Y1:AM29"/>
    </sheetView>
  </sheetViews>
  <sheetFormatPr defaultColWidth="11.42578125" defaultRowHeight="12.75" x14ac:dyDescent="0.2"/>
  <sheetData>
    <row r="1" spans="1:39" x14ac:dyDescent="0.2">
      <c r="A1" s="2" t="s">
        <v>41</v>
      </c>
      <c r="B1" s="14">
        <v>1</v>
      </c>
      <c r="C1" s="14"/>
      <c r="D1" s="14">
        <v>2</v>
      </c>
      <c r="E1" s="14"/>
      <c r="F1" s="14">
        <v>3</v>
      </c>
      <c r="G1" s="14"/>
      <c r="H1" s="14">
        <v>4</v>
      </c>
      <c r="I1" s="14"/>
      <c r="J1" s="14">
        <v>5</v>
      </c>
      <c r="K1" s="14"/>
      <c r="L1" s="14">
        <v>6</v>
      </c>
      <c r="M1" s="14"/>
      <c r="N1" s="14">
        <v>7</v>
      </c>
      <c r="O1" s="14"/>
      <c r="P1" s="14">
        <v>8</v>
      </c>
      <c r="Q1" s="14"/>
      <c r="R1" s="14">
        <v>9</v>
      </c>
      <c r="S1" s="14"/>
      <c r="T1" s="14">
        <v>10</v>
      </c>
      <c r="U1" s="14"/>
      <c r="V1" s="14" t="s">
        <v>1</v>
      </c>
      <c r="W1" s="14"/>
      <c r="AI1" s="3" t="s">
        <v>42</v>
      </c>
      <c r="AJ1" s="3" t="s">
        <v>43</v>
      </c>
      <c r="AK1" s="3" t="s">
        <v>44</v>
      </c>
      <c r="AL1" s="3" t="s">
        <v>45</v>
      </c>
      <c r="AM1" s="3" t="s">
        <v>46</v>
      </c>
    </row>
    <row r="2" spans="1:39" x14ac:dyDescent="0.2">
      <c r="A2" s="1" t="s">
        <v>2</v>
      </c>
      <c r="B2" s="4">
        <v>232.19900000000001</v>
      </c>
      <c r="C2" s="5">
        <v>533.97399999999902</v>
      </c>
      <c r="D2" s="4">
        <v>363.529</v>
      </c>
      <c r="E2" s="5">
        <v>1598.61499999999</v>
      </c>
      <c r="F2" s="4">
        <v>372.551999999999</v>
      </c>
      <c r="G2" s="5">
        <v>1190.7619999999999</v>
      </c>
      <c r="H2" s="4">
        <v>184.27500000000001</v>
      </c>
      <c r="I2" s="5">
        <v>588.36699999999905</v>
      </c>
      <c r="J2" s="4">
        <v>205.352</v>
      </c>
      <c r="K2" s="5">
        <v>491.729999999999</v>
      </c>
      <c r="L2" s="4">
        <v>382.61799999999999</v>
      </c>
      <c r="M2" s="5">
        <v>1788.6969999999999</v>
      </c>
      <c r="N2" s="4">
        <v>349.861999999999</v>
      </c>
      <c r="O2" s="5">
        <v>900.90800000000002</v>
      </c>
      <c r="P2" s="4">
        <v>355.58699999999999</v>
      </c>
      <c r="Q2" s="5">
        <v>652.827</v>
      </c>
      <c r="R2" s="4">
        <v>240.61</v>
      </c>
      <c r="S2" s="5">
        <v>625.53599999999994</v>
      </c>
      <c r="T2" s="4">
        <v>203.65799999999999</v>
      </c>
      <c r="U2" s="5">
        <v>851.71699999999998</v>
      </c>
      <c r="V2" s="6">
        <f t="shared" ref="V2:W29" si="0">(B2+D2+F2+H2+J2+L2+N2+P2+R2+T2)/10</f>
        <v>289.02419999999984</v>
      </c>
      <c r="W2" s="7">
        <f t="shared" si="0"/>
        <v>922.31329999999866</v>
      </c>
      <c r="Y2" s="13">
        <f>C2</f>
        <v>533.97399999999902</v>
      </c>
      <c r="Z2" s="13">
        <f>E2</f>
        <v>1598.61499999999</v>
      </c>
      <c r="AA2" s="13">
        <f>G2</f>
        <v>1190.7619999999999</v>
      </c>
      <c r="AB2" s="13">
        <f>I2</f>
        <v>588.36699999999905</v>
      </c>
      <c r="AC2" s="13">
        <f>K2</f>
        <v>491.729999999999</v>
      </c>
      <c r="AD2" s="13">
        <f>M2</f>
        <v>1788.6969999999999</v>
      </c>
      <c r="AE2" s="13">
        <f>O2</f>
        <v>900.90800000000002</v>
      </c>
      <c r="AF2" s="13">
        <f>Q2</f>
        <v>652.827</v>
      </c>
      <c r="AG2" s="13">
        <f>S2</f>
        <v>625.53599999999994</v>
      </c>
      <c r="AH2" s="13">
        <f>U2</f>
        <v>851.71699999999998</v>
      </c>
      <c r="AI2">
        <f>_xlfn.QUARTILE.INC(Y2:AH2,0)</f>
        <v>491.729999999999</v>
      </c>
      <c r="AJ2">
        <f>_xlfn.QUARTILE.INC(Y2:AH2,1)</f>
        <v>597.65924999999925</v>
      </c>
      <c r="AK2">
        <f>_xlfn.QUARTILE.INC(Y2:AH2,2)</f>
        <v>752.27199999999993</v>
      </c>
      <c r="AL2">
        <f>_xlfn.QUARTILE.INC(Y2:AH2,3)</f>
        <v>1118.2984999999999</v>
      </c>
      <c r="AM2">
        <f>_xlfn.QUARTILE.INC(Y2:AH2,4)</f>
        <v>1788.6969999999999</v>
      </c>
    </row>
    <row r="3" spans="1:39" x14ac:dyDescent="0.2">
      <c r="A3" s="1" t="s">
        <v>21</v>
      </c>
      <c r="B3" s="4">
        <v>213.95</v>
      </c>
      <c r="C3" s="5">
        <v>476.11899999999901</v>
      </c>
      <c r="D3" s="4">
        <v>181.18199999999999</v>
      </c>
      <c r="E3" s="5">
        <v>1249.702</v>
      </c>
      <c r="F3" s="4">
        <v>273.837999999999</v>
      </c>
      <c r="G3" s="5">
        <v>758.82399999999996</v>
      </c>
      <c r="H3" s="4">
        <v>206.79</v>
      </c>
      <c r="I3" s="5">
        <v>552.38999999999896</v>
      </c>
      <c r="J3" s="4">
        <v>389.10500000000002</v>
      </c>
      <c r="K3" s="5">
        <v>557.60699999999895</v>
      </c>
      <c r="L3" s="4">
        <v>208.95400000000001</v>
      </c>
      <c r="M3" s="5">
        <v>1291.0139999999999</v>
      </c>
      <c r="N3" s="4">
        <v>216.53700000000001</v>
      </c>
      <c r="O3" s="5">
        <v>641.50599999999895</v>
      </c>
      <c r="P3" s="4">
        <v>308.762</v>
      </c>
      <c r="Q3" s="5">
        <v>544.23500000000001</v>
      </c>
      <c r="R3" s="4">
        <v>219.006</v>
      </c>
      <c r="S3" s="5">
        <v>451.92500000000001</v>
      </c>
      <c r="T3" s="4">
        <v>177.85300000000001</v>
      </c>
      <c r="U3" s="5">
        <v>636.23499999999899</v>
      </c>
      <c r="V3" s="6">
        <f t="shared" si="0"/>
        <v>239.59769999999989</v>
      </c>
      <c r="W3" s="7">
        <f t="shared" si="0"/>
        <v>715.95569999999952</v>
      </c>
      <c r="Y3" s="13">
        <f t="shared" ref="Y3:Y29" si="1">C3</f>
        <v>476.11899999999901</v>
      </c>
      <c r="Z3" s="13">
        <f t="shared" ref="Z3:Z29" si="2">E3</f>
        <v>1249.702</v>
      </c>
      <c r="AA3" s="13">
        <f t="shared" ref="AA3:AA29" si="3">G3</f>
        <v>758.82399999999996</v>
      </c>
      <c r="AB3" s="13">
        <f t="shared" ref="AB3:AB29" si="4">I3</f>
        <v>552.38999999999896</v>
      </c>
      <c r="AC3" s="13">
        <f t="shared" ref="AC3:AC29" si="5">K3</f>
        <v>557.60699999999895</v>
      </c>
      <c r="AD3" s="13">
        <f t="shared" ref="AD3:AD29" si="6">M3</f>
        <v>1291.0139999999999</v>
      </c>
      <c r="AE3" s="13">
        <f t="shared" ref="AE3:AE29" si="7">O3</f>
        <v>641.50599999999895</v>
      </c>
      <c r="AF3" s="13">
        <f t="shared" ref="AF3:AF29" si="8">Q3</f>
        <v>544.23500000000001</v>
      </c>
      <c r="AG3" s="13">
        <f t="shared" ref="AG3:AG29" si="9">S3</f>
        <v>451.92500000000001</v>
      </c>
      <c r="AH3" s="13">
        <f t="shared" ref="AH3:AH29" si="10">U3</f>
        <v>636.23499999999899</v>
      </c>
      <c r="AI3">
        <f t="shared" ref="AI3:AI29" si="11">_xlfn.QUARTILE.INC(Y3:AH3,0)</f>
        <v>451.92500000000001</v>
      </c>
      <c r="AJ3">
        <f t="shared" ref="AJ3:AJ29" si="12">_xlfn.QUARTILE.INC(Y3:AH3,1)</f>
        <v>546.27374999999972</v>
      </c>
      <c r="AK3">
        <f t="shared" ref="AK3:AK29" si="13">_xlfn.QUARTILE.INC(Y3:AH3,2)</f>
        <v>596.92099999999891</v>
      </c>
      <c r="AL3">
        <f t="shared" ref="AL3:AL29" si="14">_xlfn.QUARTILE.INC(Y3:AH3,3)</f>
        <v>729.49449999999968</v>
      </c>
      <c r="AM3">
        <f t="shared" ref="AM3:AM29" si="15">_xlfn.QUARTILE.INC(Y3:AH3,4)</f>
        <v>1291.0139999999999</v>
      </c>
    </row>
    <row r="4" spans="1:39" x14ac:dyDescent="0.2">
      <c r="A4" s="1" t="s">
        <v>3</v>
      </c>
      <c r="B4" s="4">
        <v>313.272999999999</v>
      </c>
      <c r="C4" s="5">
        <v>578.44199999999898</v>
      </c>
      <c r="D4" s="4">
        <v>313.534999999999</v>
      </c>
      <c r="E4" s="5">
        <v>1456.7380000000001</v>
      </c>
      <c r="F4" s="4">
        <v>237.02799999999999</v>
      </c>
      <c r="G4" s="5">
        <v>838.54999999999905</v>
      </c>
      <c r="H4" s="4">
        <v>238.55799999999999</v>
      </c>
      <c r="I4" s="5">
        <v>518.46799999999905</v>
      </c>
      <c r="J4" s="4">
        <v>219.911</v>
      </c>
      <c r="K4" s="5">
        <v>400.988</v>
      </c>
      <c r="L4" s="4">
        <v>427.41799999999898</v>
      </c>
      <c r="M4" s="5">
        <v>1638.0889999999999</v>
      </c>
      <c r="N4" s="4">
        <v>262.640999999999</v>
      </c>
      <c r="O4" s="5">
        <v>642.37799999999902</v>
      </c>
      <c r="P4" s="4">
        <v>340.74599999999998</v>
      </c>
      <c r="Q4" s="5">
        <v>590.16899999999998</v>
      </c>
      <c r="R4" s="4">
        <v>247.69200000000001</v>
      </c>
      <c r="S4" s="5">
        <v>463.59500000000003</v>
      </c>
      <c r="T4" s="4">
        <v>149.03</v>
      </c>
      <c r="U4" s="5">
        <v>482.23500000000001</v>
      </c>
      <c r="V4" s="6">
        <f t="shared" si="0"/>
        <v>274.98319999999961</v>
      </c>
      <c r="W4" s="7">
        <f t="shared" si="0"/>
        <v>760.96519999999941</v>
      </c>
      <c r="Y4" s="13">
        <f t="shared" si="1"/>
        <v>578.44199999999898</v>
      </c>
      <c r="Z4" s="13">
        <f t="shared" si="2"/>
        <v>1456.7380000000001</v>
      </c>
      <c r="AA4" s="13">
        <f t="shared" si="3"/>
        <v>838.54999999999905</v>
      </c>
      <c r="AB4" s="13">
        <f t="shared" si="4"/>
        <v>518.46799999999905</v>
      </c>
      <c r="AC4" s="13">
        <f t="shared" si="5"/>
        <v>400.988</v>
      </c>
      <c r="AD4" s="13">
        <f t="shared" si="6"/>
        <v>1638.0889999999999</v>
      </c>
      <c r="AE4" s="13">
        <f t="shared" si="7"/>
        <v>642.37799999999902</v>
      </c>
      <c r="AF4" s="13">
        <f t="shared" si="8"/>
        <v>590.16899999999998</v>
      </c>
      <c r="AG4" s="13">
        <f t="shared" si="9"/>
        <v>463.59500000000003</v>
      </c>
      <c r="AH4" s="13">
        <f t="shared" si="10"/>
        <v>482.23500000000001</v>
      </c>
      <c r="AI4">
        <f t="shared" si="11"/>
        <v>400.988</v>
      </c>
      <c r="AJ4">
        <f t="shared" si="12"/>
        <v>491.29324999999977</v>
      </c>
      <c r="AK4">
        <f t="shared" si="13"/>
        <v>584.30549999999948</v>
      </c>
      <c r="AL4">
        <f t="shared" si="14"/>
        <v>789.50699999999904</v>
      </c>
      <c r="AM4">
        <f t="shared" si="15"/>
        <v>1638.0889999999999</v>
      </c>
    </row>
    <row r="5" spans="1:39" x14ac:dyDescent="0.2">
      <c r="A5" s="1" t="s">
        <v>22</v>
      </c>
      <c r="B5" s="4">
        <v>306.30700000000002</v>
      </c>
      <c r="C5" s="5">
        <v>656.28800000000001</v>
      </c>
      <c r="D5" s="4">
        <v>247.768</v>
      </c>
      <c r="E5" s="5">
        <v>1264.8209999999899</v>
      </c>
      <c r="F5" s="4">
        <v>236.30099999999999</v>
      </c>
      <c r="G5" s="5">
        <v>757.26099999999997</v>
      </c>
      <c r="H5" s="4">
        <v>224.721</v>
      </c>
      <c r="I5" s="5">
        <v>511.89800000000002</v>
      </c>
      <c r="J5" s="4">
        <v>295.35199999999998</v>
      </c>
      <c r="K5" s="5">
        <v>473.58199999999999</v>
      </c>
      <c r="L5" s="4">
        <v>271.84300000000002</v>
      </c>
      <c r="M5" s="5">
        <v>1493.61599999999</v>
      </c>
      <c r="N5" s="4">
        <v>356.57699999999897</v>
      </c>
      <c r="O5" s="5">
        <v>725.70699999999897</v>
      </c>
      <c r="P5" s="4">
        <v>387.428</v>
      </c>
      <c r="Q5" s="5">
        <v>612.72099999999898</v>
      </c>
      <c r="R5" s="4">
        <v>241.15699999999899</v>
      </c>
      <c r="S5" s="5">
        <v>440.54599999999903</v>
      </c>
      <c r="T5" s="4">
        <v>159.49700000000001</v>
      </c>
      <c r="U5" s="5">
        <v>490.65899999999903</v>
      </c>
      <c r="V5" s="6">
        <f t="shared" si="0"/>
        <v>272.6950999999998</v>
      </c>
      <c r="W5" s="7">
        <f t="shared" si="0"/>
        <v>742.70989999999756</v>
      </c>
      <c r="Y5" s="13">
        <f t="shared" si="1"/>
        <v>656.28800000000001</v>
      </c>
      <c r="Z5" s="13">
        <f t="shared" si="2"/>
        <v>1264.8209999999899</v>
      </c>
      <c r="AA5" s="13">
        <f t="shared" si="3"/>
        <v>757.26099999999997</v>
      </c>
      <c r="AB5" s="13">
        <f t="shared" si="4"/>
        <v>511.89800000000002</v>
      </c>
      <c r="AC5" s="13">
        <f t="shared" si="5"/>
        <v>473.58199999999999</v>
      </c>
      <c r="AD5" s="13">
        <f t="shared" si="6"/>
        <v>1493.61599999999</v>
      </c>
      <c r="AE5" s="13">
        <f t="shared" si="7"/>
        <v>725.70699999999897</v>
      </c>
      <c r="AF5" s="13">
        <f t="shared" si="8"/>
        <v>612.72099999999898</v>
      </c>
      <c r="AG5" s="13">
        <f t="shared" si="9"/>
        <v>440.54599999999903</v>
      </c>
      <c r="AH5" s="13">
        <f t="shared" si="10"/>
        <v>490.65899999999903</v>
      </c>
      <c r="AI5">
        <f t="shared" si="11"/>
        <v>440.54599999999903</v>
      </c>
      <c r="AJ5">
        <f t="shared" si="12"/>
        <v>495.96874999999926</v>
      </c>
      <c r="AK5">
        <f t="shared" si="13"/>
        <v>634.50449999999955</v>
      </c>
      <c r="AL5">
        <f t="shared" si="14"/>
        <v>749.37249999999972</v>
      </c>
      <c r="AM5">
        <f t="shared" si="15"/>
        <v>1493.61599999999</v>
      </c>
    </row>
    <row r="6" spans="1:39" x14ac:dyDescent="0.2">
      <c r="A6" s="1" t="s">
        <v>4</v>
      </c>
      <c r="B6" s="4">
        <v>249.87799999999999</v>
      </c>
      <c r="C6" s="5">
        <v>614.15599999999995</v>
      </c>
      <c r="D6" s="4">
        <v>233.477</v>
      </c>
      <c r="E6" s="5">
        <v>1370.30599999999</v>
      </c>
      <c r="F6" s="4">
        <v>293.02499999999998</v>
      </c>
      <c r="G6" s="5">
        <v>794.84399999999903</v>
      </c>
      <c r="H6" s="4">
        <v>318.390999999999</v>
      </c>
      <c r="I6" s="5">
        <v>624.15899999999897</v>
      </c>
      <c r="J6" s="4">
        <v>204.499</v>
      </c>
      <c r="K6" s="5">
        <v>348.43799999999999</v>
      </c>
      <c r="L6" s="4">
        <v>329.539999999999</v>
      </c>
      <c r="M6" s="5">
        <v>1523.2929999999899</v>
      </c>
      <c r="N6" s="4">
        <v>263.38499999999999</v>
      </c>
      <c r="O6" s="5">
        <v>595.06899999999905</v>
      </c>
      <c r="P6" s="4">
        <v>225.24799999999999</v>
      </c>
      <c r="Q6" s="5">
        <v>437.12299999999999</v>
      </c>
      <c r="R6" s="4">
        <v>318.62699999999899</v>
      </c>
      <c r="S6" s="5">
        <v>554.63900000000001</v>
      </c>
      <c r="T6" s="4">
        <v>159.148</v>
      </c>
      <c r="U6" s="5">
        <v>481.16399999999999</v>
      </c>
      <c r="V6" s="6">
        <f t="shared" si="0"/>
        <v>259.5217999999997</v>
      </c>
      <c r="W6" s="7">
        <f t="shared" si="0"/>
        <v>734.31909999999766</v>
      </c>
      <c r="Y6" s="13">
        <f t="shared" si="1"/>
        <v>614.15599999999995</v>
      </c>
      <c r="Z6" s="13">
        <f t="shared" si="2"/>
        <v>1370.30599999999</v>
      </c>
      <c r="AA6" s="13">
        <f t="shared" si="3"/>
        <v>794.84399999999903</v>
      </c>
      <c r="AB6" s="13">
        <f t="shared" si="4"/>
        <v>624.15899999999897</v>
      </c>
      <c r="AC6" s="13">
        <f t="shared" si="5"/>
        <v>348.43799999999999</v>
      </c>
      <c r="AD6" s="13">
        <f t="shared" si="6"/>
        <v>1523.2929999999899</v>
      </c>
      <c r="AE6" s="13">
        <f t="shared" si="7"/>
        <v>595.06899999999905</v>
      </c>
      <c r="AF6" s="13">
        <f t="shared" si="8"/>
        <v>437.12299999999999</v>
      </c>
      <c r="AG6" s="13">
        <f t="shared" si="9"/>
        <v>554.63900000000001</v>
      </c>
      <c r="AH6" s="13">
        <f t="shared" si="10"/>
        <v>481.16399999999999</v>
      </c>
      <c r="AI6">
        <f t="shared" si="11"/>
        <v>348.43799999999999</v>
      </c>
      <c r="AJ6">
        <f t="shared" si="12"/>
        <v>499.53274999999996</v>
      </c>
      <c r="AK6">
        <f t="shared" si="13"/>
        <v>604.6124999999995</v>
      </c>
      <c r="AL6">
        <f t="shared" si="14"/>
        <v>752.17274999999904</v>
      </c>
      <c r="AM6">
        <f t="shared" si="15"/>
        <v>1523.2929999999899</v>
      </c>
    </row>
    <row r="7" spans="1:39" x14ac:dyDescent="0.2">
      <c r="A7" s="1" t="s">
        <v>5</v>
      </c>
      <c r="B7" s="4">
        <v>240.07</v>
      </c>
      <c r="C7" s="5">
        <v>563.66899999999896</v>
      </c>
      <c r="D7" s="4">
        <v>246.93</v>
      </c>
      <c r="E7" s="5">
        <v>1684.04</v>
      </c>
      <c r="F7" s="4">
        <v>226.59299999999999</v>
      </c>
      <c r="G7" s="5">
        <v>928.81599999999901</v>
      </c>
      <c r="H7" s="4">
        <v>183.036</v>
      </c>
      <c r="I7" s="5">
        <v>642.91599999999903</v>
      </c>
      <c r="J7" s="4">
        <v>244.33600000000001</v>
      </c>
      <c r="K7" s="5">
        <v>628.51699999999903</v>
      </c>
      <c r="L7" s="4">
        <v>299.171999999999</v>
      </c>
      <c r="M7" s="5">
        <v>1737.5260000000001</v>
      </c>
      <c r="N7" s="4">
        <v>210.59399999999999</v>
      </c>
      <c r="O7" s="5">
        <v>733.82799999999895</v>
      </c>
      <c r="P7" s="4">
        <v>313.28100000000001</v>
      </c>
      <c r="Q7" s="5">
        <v>639.24699999999996</v>
      </c>
      <c r="R7" s="4">
        <v>234.31700000000001</v>
      </c>
      <c r="S7" s="5">
        <v>504.62099999999998</v>
      </c>
      <c r="T7" s="4">
        <v>334.356999999999</v>
      </c>
      <c r="U7" s="5">
        <v>944.74300000000005</v>
      </c>
      <c r="V7" s="6">
        <f t="shared" si="0"/>
        <v>253.26859999999979</v>
      </c>
      <c r="W7" s="7">
        <f t="shared" si="0"/>
        <v>900.7922999999995</v>
      </c>
      <c r="Y7" s="13">
        <f t="shared" si="1"/>
        <v>563.66899999999896</v>
      </c>
      <c r="Z7" s="13">
        <f t="shared" si="2"/>
        <v>1684.04</v>
      </c>
      <c r="AA7" s="13">
        <f t="shared" si="3"/>
        <v>928.81599999999901</v>
      </c>
      <c r="AB7" s="13">
        <f t="shared" si="4"/>
        <v>642.91599999999903</v>
      </c>
      <c r="AC7" s="13">
        <f t="shared" si="5"/>
        <v>628.51699999999903</v>
      </c>
      <c r="AD7" s="13">
        <f t="shared" si="6"/>
        <v>1737.5260000000001</v>
      </c>
      <c r="AE7" s="13">
        <f t="shared" si="7"/>
        <v>733.82799999999895</v>
      </c>
      <c r="AF7" s="13">
        <f t="shared" si="8"/>
        <v>639.24699999999996</v>
      </c>
      <c r="AG7" s="13">
        <f t="shared" si="9"/>
        <v>504.62099999999998</v>
      </c>
      <c r="AH7" s="13">
        <f t="shared" si="10"/>
        <v>944.74300000000005</v>
      </c>
      <c r="AI7">
        <f t="shared" si="11"/>
        <v>504.62099999999998</v>
      </c>
      <c r="AJ7">
        <f t="shared" si="12"/>
        <v>631.19949999999926</v>
      </c>
      <c r="AK7">
        <f t="shared" si="13"/>
        <v>688.37199999999893</v>
      </c>
      <c r="AL7">
        <f t="shared" si="14"/>
        <v>940.76124999999979</v>
      </c>
      <c r="AM7">
        <f t="shared" si="15"/>
        <v>1737.5260000000001</v>
      </c>
    </row>
    <row r="8" spans="1:39" x14ac:dyDescent="0.2">
      <c r="A8" s="1" t="s">
        <v>23</v>
      </c>
      <c r="B8" s="4">
        <v>340.48500000000001</v>
      </c>
      <c r="C8" s="5">
        <v>618.20500000000004</v>
      </c>
      <c r="D8" s="4">
        <v>233.91900000000001</v>
      </c>
      <c r="E8" s="5">
        <v>1363.81</v>
      </c>
      <c r="F8" s="4">
        <v>411.60399999999998</v>
      </c>
      <c r="G8" s="5">
        <v>1029.268</v>
      </c>
      <c r="H8" s="4">
        <v>158.15899999999999</v>
      </c>
      <c r="I8" s="5">
        <v>523.96600000000001</v>
      </c>
      <c r="J8" s="4">
        <v>240.874</v>
      </c>
      <c r="K8" s="5">
        <v>475.54700000000003</v>
      </c>
      <c r="L8" s="4">
        <v>364.04599999999999</v>
      </c>
      <c r="M8" s="5">
        <v>1774.0819999999901</v>
      </c>
      <c r="N8" s="4">
        <v>355.19499999999999</v>
      </c>
      <c r="O8" s="5">
        <v>854.84699999999896</v>
      </c>
      <c r="P8" s="4">
        <v>333.98500000000001</v>
      </c>
      <c r="Q8" s="5">
        <v>601.38999999999896</v>
      </c>
      <c r="R8" s="4">
        <v>174.21899999999999</v>
      </c>
      <c r="S8" s="5">
        <v>404.94900000000001</v>
      </c>
      <c r="T8" s="4">
        <v>188.928</v>
      </c>
      <c r="U8" s="5">
        <v>613.76900000000001</v>
      </c>
      <c r="V8" s="6">
        <f t="shared" si="0"/>
        <v>280.14140000000003</v>
      </c>
      <c r="W8" s="7">
        <f t="shared" si="0"/>
        <v>825.98329999999862</v>
      </c>
      <c r="Y8" s="13">
        <f t="shared" si="1"/>
        <v>618.20500000000004</v>
      </c>
      <c r="Z8" s="13">
        <f t="shared" si="2"/>
        <v>1363.81</v>
      </c>
      <c r="AA8" s="13">
        <f t="shared" si="3"/>
        <v>1029.268</v>
      </c>
      <c r="AB8" s="13">
        <f t="shared" si="4"/>
        <v>523.96600000000001</v>
      </c>
      <c r="AC8" s="13">
        <f t="shared" si="5"/>
        <v>475.54700000000003</v>
      </c>
      <c r="AD8" s="13">
        <f t="shared" si="6"/>
        <v>1774.0819999999901</v>
      </c>
      <c r="AE8" s="13">
        <f t="shared" si="7"/>
        <v>854.84699999999896</v>
      </c>
      <c r="AF8" s="13">
        <f t="shared" si="8"/>
        <v>601.38999999999896</v>
      </c>
      <c r="AG8" s="13">
        <f t="shared" si="9"/>
        <v>404.94900000000001</v>
      </c>
      <c r="AH8" s="13">
        <f t="shared" si="10"/>
        <v>613.76900000000001</v>
      </c>
      <c r="AI8">
        <f t="shared" si="11"/>
        <v>404.94900000000001</v>
      </c>
      <c r="AJ8">
        <f t="shared" si="12"/>
        <v>543.32199999999978</v>
      </c>
      <c r="AK8">
        <f t="shared" si="13"/>
        <v>615.98700000000008</v>
      </c>
      <c r="AL8">
        <f t="shared" si="14"/>
        <v>985.66274999999973</v>
      </c>
      <c r="AM8">
        <f t="shared" si="15"/>
        <v>1774.0819999999901</v>
      </c>
    </row>
    <row r="9" spans="1:39" x14ac:dyDescent="0.2">
      <c r="A9" s="1" t="s">
        <v>6</v>
      </c>
      <c r="B9" s="4">
        <v>195.53199999999899</v>
      </c>
      <c r="C9" s="5">
        <v>464.83499999999901</v>
      </c>
      <c r="D9" s="4">
        <v>258.09899999999999</v>
      </c>
      <c r="E9" s="5">
        <v>1469.633</v>
      </c>
      <c r="F9" s="4">
        <v>334.90899999999999</v>
      </c>
      <c r="G9" s="5">
        <v>850.81600000000003</v>
      </c>
      <c r="H9" s="4">
        <v>181.035</v>
      </c>
      <c r="I9" s="5">
        <v>498.47899999999998</v>
      </c>
      <c r="J9" s="4">
        <v>179.41300000000001</v>
      </c>
      <c r="K9" s="5">
        <v>355.928</v>
      </c>
      <c r="L9" s="4">
        <v>239.84899999999999</v>
      </c>
      <c r="M9" s="5">
        <v>1351.077</v>
      </c>
      <c r="N9" s="4">
        <v>290.04399999999998</v>
      </c>
      <c r="O9" s="5">
        <v>695.80299999999897</v>
      </c>
      <c r="P9" s="4">
        <v>257.44299999999998</v>
      </c>
      <c r="Q9" s="5">
        <v>501.56899999999899</v>
      </c>
      <c r="R9" s="4">
        <v>249.15799999999999</v>
      </c>
      <c r="S9" s="5">
        <v>484.47899999999998</v>
      </c>
      <c r="T9" s="4">
        <v>148.178</v>
      </c>
      <c r="U9" s="5">
        <v>582.83399999999995</v>
      </c>
      <c r="V9" s="6">
        <f t="shared" si="0"/>
        <v>233.3659999999999</v>
      </c>
      <c r="W9" s="7">
        <f t="shared" si="0"/>
        <v>725.54529999999954</v>
      </c>
      <c r="Y9" s="13">
        <f t="shared" si="1"/>
        <v>464.83499999999901</v>
      </c>
      <c r="Z9" s="13">
        <f t="shared" si="2"/>
        <v>1469.633</v>
      </c>
      <c r="AA9" s="13">
        <f t="shared" si="3"/>
        <v>850.81600000000003</v>
      </c>
      <c r="AB9" s="13">
        <f t="shared" si="4"/>
        <v>498.47899999999998</v>
      </c>
      <c r="AC9" s="13">
        <f t="shared" si="5"/>
        <v>355.928</v>
      </c>
      <c r="AD9" s="13">
        <f t="shared" si="6"/>
        <v>1351.077</v>
      </c>
      <c r="AE9" s="13">
        <f t="shared" si="7"/>
        <v>695.80299999999897</v>
      </c>
      <c r="AF9" s="13">
        <f t="shared" si="8"/>
        <v>501.56899999999899</v>
      </c>
      <c r="AG9" s="13">
        <f t="shared" si="9"/>
        <v>484.47899999999998</v>
      </c>
      <c r="AH9" s="13">
        <f t="shared" si="10"/>
        <v>582.83399999999995</v>
      </c>
      <c r="AI9">
        <f t="shared" si="11"/>
        <v>355.928</v>
      </c>
      <c r="AJ9">
        <f t="shared" si="12"/>
        <v>487.97899999999998</v>
      </c>
      <c r="AK9">
        <f t="shared" si="13"/>
        <v>542.20149999999944</v>
      </c>
      <c r="AL9">
        <f t="shared" si="14"/>
        <v>812.06274999999982</v>
      </c>
      <c r="AM9">
        <f t="shared" si="15"/>
        <v>1469.633</v>
      </c>
    </row>
    <row r="10" spans="1:39" x14ac:dyDescent="0.2">
      <c r="A10" s="1" t="s">
        <v>24</v>
      </c>
      <c r="B10" s="4">
        <v>366.24599999999998</v>
      </c>
      <c r="C10" s="5">
        <v>640.05499999999904</v>
      </c>
      <c r="D10" s="4">
        <v>318.77599999999899</v>
      </c>
      <c r="E10" s="5">
        <v>1438.105</v>
      </c>
      <c r="F10" s="4">
        <v>221.61099999999999</v>
      </c>
      <c r="G10" s="5">
        <v>728.86199999999997</v>
      </c>
      <c r="H10" s="4">
        <v>242.21899999999999</v>
      </c>
      <c r="I10" s="5">
        <v>542.53800000000001</v>
      </c>
      <c r="J10" s="4">
        <v>258.010999999999</v>
      </c>
      <c r="K10" s="5">
        <v>412.31700000000001</v>
      </c>
      <c r="L10" s="4">
        <v>350.46199999999902</v>
      </c>
      <c r="M10" s="5">
        <v>1540.26</v>
      </c>
      <c r="N10" s="4">
        <v>237.196</v>
      </c>
      <c r="O10" s="5">
        <v>606.53999999999905</v>
      </c>
      <c r="P10" s="4">
        <v>252.012</v>
      </c>
      <c r="Q10" s="5">
        <v>467.09099999999899</v>
      </c>
      <c r="R10" s="4">
        <v>218.62799999999999</v>
      </c>
      <c r="S10" s="5">
        <v>428.50499999999897</v>
      </c>
      <c r="T10" s="4">
        <v>181.14400000000001</v>
      </c>
      <c r="U10" s="5">
        <v>532.81399999999906</v>
      </c>
      <c r="V10" s="6">
        <f t="shared" si="0"/>
        <v>264.63049999999976</v>
      </c>
      <c r="W10" s="7">
        <f t="shared" si="0"/>
        <v>733.70869999999945</v>
      </c>
      <c r="Y10" s="13">
        <f t="shared" si="1"/>
        <v>640.05499999999904</v>
      </c>
      <c r="Z10" s="13">
        <f t="shared" si="2"/>
        <v>1438.105</v>
      </c>
      <c r="AA10" s="13">
        <f t="shared" si="3"/>
        <v>728.86199999999997</v>
      </c>
      <c r="AB10" s="13">
        <f t="shared" si="4"/>
        <v>542.53800000000001</v>
      </c>
      <c r="AC10" s="13">
        <f t="shared" si="5"/>
        <v>412.31700000000001</v>
      </c>
      <c r="AD10" s="13">
        <f t="shared" si="6"/>
        <v>1540.26</v>
      </c>
      <c r="AE10" s="13">
        <f t="shared" si="7"/>
        <v>606.53999999999905</v>
      </c>
      <c r="AF10" s="13">
        <f t="shared" si="8"/>
        <v>467.09099999999899</v>
      </c>
      <c r="AG10" s="13">
        <f t="shared" si="9"/>
        <v>428.50499999999897</v>
      </c>
      <c r="AH10" s="13">
        <f t="shared" si="10"/>
        <v>532.81399999999906</v>
      </c>
      <c r="AI10">
        <f t="shared" si="11"/>
        <v>412.31700000000001</v>
      </c>
      <c r="AJ10">
        <f t="shared" si="12"/>
        <v>483.52174999999897</v>
      </c>
      <c r="AK10">
        <f t="shared" si="13"/>
        <v>574.53899999999953</v>
      </c>
      <c r="AL10">
        <f t="shared" si="14"/>
        <v>706.66024999999968</v>
      </c>
      <c r="AM10">
        <f t="shared" si="15"/>
        <v>1540.26</v>
      </c>
    </row>
    <row r="11" spans="1:39" x14ac:dyDescent="0.2">
      <c r="A11" s="1" t="s">
        <v>7</v>
      </c>
      <c r="B11" s="4">
        <v>245.99600000000001</v>
      </c>
      <c r="C11" s="5">
        <v>587.923</v>
      </c>
      <c r="D11" s="4">
        <v>352.21499999999997</v>
      </c>
      <c r="E11" s="5">
        <v>1344.413</v>
      </c>
      <c r="F11" s="4">
        <v>195.04499999999999</v>
      </c>
      <c r="G11" s="5">
        <v>691.05899999999997</v>
      </c>
      <c r="H11" s="4">
        <v>257.67</v>
      </c>
      <c r="I11" s="5">
        <v>560.55999999999995</v>
      </c>
      <c r="J11" s="4">
        <v>219.01599999999999</v>
      </c>
      <c r="K11" s="5">
        <v>365.69</v>
      </c>
      <c r="L11" s="4">
        <v>383.741999999999</v>
      </c>
      <c r="M11" s="5">
        <v>1663.4690000000001</v>
      </c>
      <c r="N11" s="4">
        <v>242.102</v>
      </c>
      <c r="O11" s="5">
        <v>584.40399999999897</v>
      </c>
      <c r="P11" s="4">
        <v>225.32599999999999</v>
      </c>
      <c r="Q11" s="5">
        <v>457.85399999999902</v>
      </c>
      <c r="R11" s="4">
        <v>330.34100000000001</v>
      </c>
      <c r="S11" s="5">
        <v>518.79399999999998</v>
      </c>
      <c r="T11" s="4">
        <v>158.298</v>
      </c>
      <c r="U11" s="5">
        <v>530.88699999999994</v>
      </c>
      <c r="V11" s="6">
        <f t="shared" si="0"/>
        <v>260.97509999999994</v>
      </c>
      <c r="W11" s="7">
        <f t="shared" si="0"/>
        <v>730.50529999999969</v>
      </c>
      <c r="Y11" s="13">
        <f t="shared" si="1"/>
        <v>587.923</v>
      </c>
      <c r="Z11" s="13">
        <f t="shared" si="2"/>
        <v>1344.413</v>
      </c>
      <c r="AA11" s="13">
        <f t="shared" si="3"/>
        <v>691.05899999999997</v>
      </c>
      <c r="AB11" s="13">
        <f t="shared" si="4"/>
        <v>560.55999999999995</v>
      </c>
      <c r="AC11" s="13">
        <f t="shared" si="5"/>
        <v>365.69</v>
      </c>
      <c r="AD11" s="13">
        <f t="shared" si="6"/>
        <v>1663.4690000000001</v>
      </c>
      <c r="AE11" s="13">
        <f t="shared" si="7"/>
        <v>584.40399999999897</v>
      </c>
      <c r="AF11" s="13">
        <f t="shared" si="8"/>
        <v>457.85399999999902</v>
      </c>
      <c r="AG11" s="13">
        <f t="shared" si="9"/>
        <v>518.79399999999998</v>
      </c>
      <c r="AH11" s="13">
        <f t="shared" si="10"/>
        <v>530.88699999999994</v>
      </c>
      <c r="AI11">
        <f t="shared" si="11"/>
        <v>365.69</v>
      </c>
      <c r="AJ11">
        <f t="shared" si="12"/>
        <v>521.81724999999994</v>
      </c>
      <c r="AK11">
        <f t="shared" si="13"/>
        <v>572.48199999999952</v>
      </c>
      <c r="AL11">
        <f t="shared" si="14"/>
        <v>665.27499999999998</v>
      </c>
      <c r="AM11">
        <f t="shared" si="15"/>
        <v>1663.4690000000001</v>
      </c>
    </row>
    <row r="12" spans="1:39" x14ac:dyDescent="0.2">
      <c r="A12" s="1" t="s">
        <v>25</v>
      </c>
      <c r="B12" s="4">
        <v>362.44099999999997</v>
      </c>
      <c r="C12" s="5">
        <v>1039.2559999999901</v>
      </c>
      <c r="D12" s="4">
        <v>913.02</v>
      </c>
      <c r="E12" s="5">
        <v>3413.6099999999901</v>
      </c>
      <c r="F12" s="4">
        <v>1110.702</v>
      </c>
      <c r="G12" s="5">
        <v>2531.0929999999998</v>
      </c>
      <c r="H12" s="4">
        <v>367.90499999999997</v>
      </c>
      <c r="I12" s="5">
        <v>1376.53999999999</v>
      </c>
      <c r="J12" s="4">
        <v>653.93299999999999</v>
      </c>
      <c r="K12" s="5">
        <v>1256.617</v>
      </c>
      <c r="L12" s="4">
        <v>558.505</v>
      </c>
      <c r="M12" s="5">
        <v>3565.3529999999901</v>
      </c>
      <c r="N12" s="4">
        <v>495.00200000000001</v>
      </c>
      <c r="O12" s="5">
        <v>1419.144</v>
      </c>
      <c r="P12" s="4">
        <v>369.41199999999998</v>
      </c>
      <c r="Q12" s="5">
        <v>857.25699999999995</v>
      </c>
      <c r="R12" s="4">
        <v>691.40300000000002</v>
      </c>
      <c r="S12" s="5">
        <v>1201.1310000000001</v>
      </c>
      <c r="T12" s="4">
        <v>386.37099999999998</v>
      </c>
      <c r="U12" s="5">
        <v>1593.92299999999</v>
      </c>
      <c r="V12" s="6">
        <f t="shared" si="0"/>
        <v>590.86940000000016</v>
      </c>
      <c r="W12" s="7">
        <f t="shared" si="0"/>
        <v>1825.3923999999952</v>
      </c>
      <c r="Y12" s="13">
        <f t="shared" si="1"/>
        <v>1039.2559999999901</v>
      </c>
      <c r="Z12" s="13">
        <f t="shared" si="2"/>
        <v>3413.6099999999901</v>
      </c>
      <c r="AA12" s="13">
        <f t="shared" si="3"/>
        <v>2531.0929999999998</v>
      </c>
      <c r="AB12" s="13">
        <f t="shared" si="4"/>
        <v>1376.53999999999</v>
      </c>
      <c r="AC12" s="13">
        <f t="shared" si="5"/>
        <v>1256.617</v>
      </c>
      <c r="AD12" s="13">
        <f t="shared" si="6"/>
        <v>3565.3529999999901</v>
      </c>
      <c r="AE12" s="13">
        <f t="shared" si="7"/>
        <v>1419.144</v>
      </c>
      <c r="AF12" s="13">
        <f t="shared" si="8"/>
        <v>857.25699999999995</v>
      </c>
      <c r="AG12" s="13">
        <f t="shared" si="9"/>
        <v>1201.1310000000001</v>
      </c>
      <c r="AH12" s="13">
        <f t="shared" si="10"/>
        <v>1593.92299999999</v>
      </c>
      <c r="AI12">
        <f t="shared" si="11"/>
        <v>857.25699999999995</v>
      </c>
      <c r="AJ12">
        <f t="shared" si="12"/>
        <v>1215.0025000000001</v>
      </c>
      <c r="AK12">
        <f t="shared" si="13"/>
        <v>1397.8419999999951</v>
      </c>
      <c r="AL12">
        <f t="shared" si="14"/>
        <v>2296.8004999999976</v>
      </c>
      <c r="AM12">
        <f t="shared" si="15"/>
        <v>3565.3529999999901</v>
      </c>
    </row>
    <row r="13" spans="1:39" x14ac:dyDescent="0.2">
      <c r="A13" s="1" t="s">
        <v>26</v>
      </c>
      <c r="B13" s="4">
        <v>388.39399999999898</v>
      </c>
      <c r="C13" s="5">
        <v>783.03799999999899</v>
      </c>
      <c r="D13" s="4">
        <v>270.80799999999999</v>
      </c>
      <c r="E13" s="5">
        <v>1748.5329999999899</v>
      </c>
      <c r="F13" s="4">
        <v>269.84100000000001</v>
      </c>
      <c r="G13" s="5">
        <v>905.34099999999899</v>
      </c>
      <c r="H13" s="4">
        <v>325.93999999999897</v>
      </c>
      <c r="I13" s="5">
        <v>795.72299999999905</v>
      </c>
      <c r="J13" s="4">
        <v>372.75199999999899</v>
      </c>
      <c r="K13" s="5">
        <v>761.82999999999902</v>
      </c>
      <c r="L13" s="4">
        <v>300.13299999999998</v>
      </c>
      <c r="M13" s="5">
        <v>1831.98099999999</v>
      </c>
      <c r="N13" s="4">
        <v>303.200999999999</v>
      </c>
      <c r="O13" s="5">
        <v>824.40499999999997</v>
      </c>
      <c r="P13" s="4">
        <v>294.88900000000001</v>
      </c>
      <c r="Q13" s="5">
        <v>630.06399999999996</v>
      </c>
      <c r="R13" s="4">
        <v>286.14400000000001</v>
      </c>
      <c r="S13" s="5">
        <v>582.47599999999898</v>
      </c>
      <c r="T13" s="4">
        <v>314.640999999999</v>
      </c>
      <c r="U13" s="5">
        <v>949.80899999999895</v>
      </c>
      <c r="V13" s="6">
        <f t="shared" si="0"/>
        <v>312.67429999999956</v>
      </c>
      <c r="W13" s="7">
        <f t="shared" si="0"/>
        <v>981.31999999999732</v>
      </c>
      <c r="Y13" s="13">
        <f t="shared" si="1"/>
        <v>783.03799999999899</v>
      </c>
      <c r="Z13" s="13">
        <f t="shared" si="2"/>
        <v>1748.5329999999899</v>
      </c>
      <c r="AA13" s="13">
        <f t="shared" si="3"/>
        <v>905.34099999999899</v>
      </c>
      <c r="AB13" s="13">
        <f t="shared" si="4"/>
        <v>795.72299999999905</v>
      </c>
      <c r="AC13" s="13">
        <f t="shared" si="5"/>
        <v>761.82999999999902</v>
      </c>
      <c r="AD13" s="13">
        <f t="shared" si="6"/>
        <v>1831.98099999999</v>
      </c>
      <c r="AE13" s="13">
        <f t="shared" si="7"/>
        <v>824.40499999999997</v>
      </c>
      <c r="AF13" s="13">
        <f t="shared" si="8"/>
        <v>630.06399999999996</v>
      </c>
      <c r="AG13" s="13">
        <f t="shared" si="9"/>
        <v>582.47599999999898</v>
      </c>
      <c r="AH13" s="13">
        <f t="shared" si="10"/>
        <v>949.80899999999895</v>
      </c>
      <c r="AI13">
        <f t="shared" si="11"/>
        <v>582.47599999999898</v>
      </c>
      <c r="AJ13">
        <f t="shared" si="12"/>
        <v>767.13199999999904</v>
      </c>
      <c r="AK13">
        <f t="shared" si="13"/>
        <v>810.06399999999951</v>
      </c>
      <c r="AL13">
        <f t="shared" si="14"/>
        <v>938.69199999999898</v>
      </c>
      <c r="AM13">
        <f t="shared" si="15"/>
        <v>1831.98099999999</v>
      </c>
    </row>
    <row r="14" spans="1:39" x14ac:dyDescent="0.2">
      <c r="A14" s="1" t="s">
        <v>27</v>
      </c>
      <c r="B14" s="4">
        <v>478.61999999999898</v>
      </c>
      <c r="C14" s="5">
        <v>1005.16199999999</v>
      </c>
      <c r="D14" s="4">
        <v>1136.3630000000001</v>
      </c>
      <c r="E14" s="5">
        <v>3458.5769999999902</v>
      </c>
      <c r="F14" s="4">
        <v>533.55799999999999</v>
      </c>
      <c r="G14" s="5">
        <v>1570.82699999999</v>
      </c>
      <c r="H14" s="4">
        <v>316.51299999999998</v>
      </c>
      <c r="I14" s="5">
        <v>747.96500000000003</v>
      </c>
      <c r="J14" s="4">
        <v>595.80799999999999</v>
      </c>
      <c r="K14" s="5">
        <v>967.28599999999994</v>
      </c>
      <c r="L14" s="4">
        <v>635.55999999999995</v>
      </c>
      <c r="M14" s="5">
        <v>2630.6930000000002</v>
      </c>
      <c r="N14" s="4">
        <v>576.596</v>
      </c>
      <c r="O14" s="5">
        <v>1171.6099999999999</v>
      </c>
      <c r="P14" s="4">
        <v>472.72899999999998</v>
      </c>
      <c r="Q14" s="5">
        <v>816.04499999999905</v>
      </c>
      <c r="R14" s="4">
        <v>387.03899999999999</v>
      </c>
      <c r="S14" s="5">
        <v>867.12599999999998</v>
      </c>
      <c r="T14" s="4">
        <v>473.71199999999999</v>
      </c>
      <c r="U14" s="5">
        <v>1323.5519999999999</v>
      </c>
      <c r="V14" s="6">
        <f t="shared" si="0"/>
        <v>560.64979999999991</v>
      </c>
      <c r="W14" s="7">
        <f t="shared" si="0"/>
        <v>1455.884299999997</v>
      </c>
      <c r="Y14" s="13">
        <f t="shared" si="1"/>
        <v>1005.16199999999</v>
      </c>
      <c r="Z14" s="13">
        <f t="shared" si="2"/>
        <v>3458.5769999999902</v>
      </c>
      <c r="AA14" s="13">
        <f t="shared" si="3"/>
        <v>1570.82699999999</v>
      </c>
      <c r="AB14" s="13">
        <f t="shared" si="4"/>
        <v>747.96500000000003</v>
      </c>
      <c r="AC14" s="13">
        <f t="shared" si="5"/>
        <v>967.28599999999994</v>
      </c>
      <c r="AD14" s="13">
        <f t="shared" si="6"/>
        <v>2630.6930000000002</v>
      </c>
      <c r="AE14" s="13">
        <f t="shared" si="7"/>
        <v>1171.6099999999999</v>
      </c>
      <c r="AF14" s="13">
        <f t="shared" si="8"/>
        <v>816.04499999999905</v>
      </c>
      <c r="AG14" s="13">
        <f t="shared" si="9"/>
        <v>867.12599999999998</v>
      </c>
      <c r="AH14" s="13">
        <f t="shared" si="10"/>
        <v>1323.5519999999999</v>
      </c>
      <c r="AI14">
        <f t="shared" si="11"/>
        <v>747.96500000000003</v>
      </c>
      <c r="AJ14">
        <f t="shared" si="12"/>
        <v>892.16599999999994</v>
      </c>
      <c r="AK14">
        <f t="shared" si="13"/>
        <v>1088.385999999995</v>
      </c>
      <c r="AL14">
        <f t="shared" si="14"/>
        <v>1509.0082499999926</v>
      </c>
      <c r="AM14">
        <f t="shared" si="15"/>
        <v>3458.5769999999902</v>
      </c>
    </row>
    <row r="15" spans="1:39" x14ac:dyDescent="0.2">
      <c r="A15" s="1" t="s">
        <v>28</v>
      </c>
      <c r="B15" s="4">
        <v>649.13199999999995</v>
      </c>
      <c r="C15" s="5">
        <v>1014.92299999999</v>
      </c>
      <c r="D15" s="4">
        <v>337.40699999999998</v>
      </c>
      <c r="E15" s="5">
        <v>1959.0260000000001</v>
      </c>
      <c r="F15" s="4">
        <v>449.46</v>
      </c>
      <c r="G15" s="5">
        <v>1157.15199999999</v>
      </c>
      <c r="H15" s="4">
        <v>355.05499999999898</v>
      </c>
      <c r="I15" s="5">
        <v>710.96</v>
      </c>
      <c r="J15" s="4">
        <v>437.17399999999998</v>
      </c>
      <c r="K15" s="5">
        <v>626.88400000000001</v>
      </c>
      <c r="L15" s="4">
        <v>372.51400000000001</v>
      </c>
      <c r="M15" s="5">
        <v>1994.47</v>
      </c>
      <c r="N15" s="4">
        <v>374.52100000000002</v>
      </c>
      <c r="O15" s="5">
        <v>726.55600000000004</v>
      </c>
      <c r="P15" s="4">
        <v>407.762</v>
      </c>
      <c r="Q15" s="5">
        <v>679.548</v>
      </c>
      <c r="R15" s="4">
        <v>313.904</v>
      </c>
      <c r="S15" s="5">
        <v>570.32899999999995</v>
      </c>
      <c r="T15" s="4">
        <v>185.21199999999999</v>
      </c>
      <c r="U15" s="5">
        <v>667.78</v>
      </c>
      <c r="V15" s="6">
        <f t="shared" si="0"/>
        <v>388.21409999999997</v>
      </c>
      <c r="W15" s="7">
        <f t="shared" si="0"/>
        <v>1010.7627999999983</v>
      </c>
      <c r="Y15" s="13">
        <f t="shared" si="1"/>
        <v>1014.92299999999</v>
      </c>
      <c r="Z15" s="13">
        <f t="shared" si="2"/>
        <v>1959.0260000000001</v>
      </c>
      <c r="AA15" s="13">
        <f t="shared" si="3"/>
        <v>1157.15199999999</v>
      </c>
      <c r="AB15" s="13">
        <f t="shared" si="4"/>
        <v>710.96</v>
      </c>
      <c r="AC15" s="13">
        <f t="shared" si="5"/>
        <v>626.88400000000001</v>
      </c>
      <c r="AD15" s="13">
        <f t="shared" si="6"/>
        <v>1994.47</v>
      </c>
      <c r="AE15" s="13">
        <f t="shared" si="7"/>
        <v>726.55600000000004</v>
      </c>
      <c r="AF15" s="13">
        <f t="shared" si="8"/>
        <v>679.548</v>
      </c>
      <c r="AG15" s="13">
        <f t="shared" si="9"/>
        <v>570.32899999999995</v>
      </c>
      <c r="AH15" s="13">
        <f t="shared" si="10"/>
        <v>667.78</v>
      </c>
      <c r="AI15">
        <f t="shared" si="11"/>
        <v>570.32899999999995</v>
      </c>
      <c r="AJ15">
        <f t="shared" si="12"/>
        <v>670.72199999999998</v>
      </c>
      <c r="AK15">
        <f t="shared" si="13"/>
        <v>718.75800000000004</v>
      </c>
      <c r="AL15">
        <f t="shared" si="14"/>
        <v>1121.59474999999</v>
      </c>
      <c r="AM15">
        <f t="shared" si="15"/>
        <v>1994.47</v>
      </c>
    </row>
    <row r="16" spans="1:39" x14ac:dyDescent="0.2">
      <c r="A16" s="1" t="s">
        <v>12</v>
      </c>
      <c r="B16" s="4">
        <v>567.72299999999996</v>
      </c>
      <c r="C16" s="5">
        <v>968.17799999999897</v>
      </c>
      <c r="D16" s="4">
        <v>286.58999999999997</v>
      </c>
      <c r="E16" s="5">
        <v>1880.59799999999</v>
      </c>
      <c r="F16" s="4">
        <v>458.349999999999</v>
      </c>
      <c r="G16" s="5">
        <v>1198.088</v>
      </c>
      <c r="H16" s="4">
        <v>283.09500000000003</v>
      </c>
      <c r="I16" s="5">
        <v>609.97400000000005</v>
      </c>
      <c r="J16" s="4">
        <v>402.70499999999998</v>
      </c>
      <c r="K16" s="5">
        <v>612.87599999999998</v>
      </c>
      <c r="L16" s="4">
        <v>558.93299999999999</v>
      </c>
      <c r="M16" s="5">
        <v>2140.1860000000001</v>
      </c>
      <c r="N16" s="4">
        <v>523.774</v>
      </c>
      <c r="O16" s="5">
        <v>894.41299999999899</v>
      </c>
      <c r="P16" s="4">
        <v>391.47199999999998</v>
      </c>
      <c r="Q16" s="5">
        <v>707.39099999999905</v>
      </c>
      <c r="R16" s="4">
        <v>368.7</v>
      </c>
      <c r="S16" s="5">
        <v>638.27200000000005</v>
      </c>
      <c r="T16" s="4">
        <v>312.18200000000002</v>
      </c>
      <c r="U16" s="5">
        <v>849.73400000000004</v>
      </c>
      <c r="V16" s="6">
        <f t="shared" si="0"/>
        <v>415.35239999999988</v>
      </c>
      <c r="W16" s="7">
        <f t="shared" si="0"/>
        <v>1049.9709999999989</v>
      </c>
      <c r="Y16" s="13">
        <f t="shared" si="1"/>
        <v>968.17799999999897</v>
      </c>
      <c r="Z16" s="13">
        <f t="shared" si="2"/>
        <v>1880.59799999999</v>
      </c>
      <c r="AA16" s="13">
        <f t="shared" si="3"/>
        <v>1198.088</v>
      </c>
      <c r="AB16" s="13">
        <f t="shared" si="4"/>
        <v>609.97400000000005</v>
      </c>
      <c r="AC16" s="13">
        <f t="shared" si="5"/>
        <v>612.87599999999998</v>
      </c>
      <c r="AD16" s="13">
        <f t="shared" si="6"/>
        <v>2140.1860000000001</v>
      </c>
      <c r="AE16" s="13">
        <f t="shared" si="7"/>
        <v>894.41299999999899</v>
      </c>
      <c r="AF16" s="13">
        <f t="shared" si="8"/>
        <v>707.39099999999905</v>
      </c>
      <c r="AG16" s="13">
        <f t="shared" si="9"/>
        <v>638.27200000000005</v>
      </c>
      <c r="AH16" s="13">
        <f t="shared" si="10"/>
        <v>849.73400000000004</v>
      </c>
      <c r="AI16">
        <f t="shared" si="11"/>
        <v>609.97400000000005</v>
      </c>
      <c r="AJ16">
        <f t="shared" si="12"/>
        <v>655.55174999999986</v>
      </c>
      <c r="AK16">
        <f t="shared" si="13"/>
        <v>872.07349999999951</v>
      </c>
      <c r="AL16">
        <f t="shared" si="14"/>
        <v>1140.6104999999998</v>
      </c>
      <c r="AM16">
        <f t="shared" si="15"/>
        <v>2140.1860000000001</v>
      </c>
    </row>
    <row r="17" spans="1:39" x14ac:dyDescent="0.2">
      <c r="A17" s="1" t="s">
        <v>29</v>
      </c>
      <c r="B17" s="4">
        <v>625.66499999999996</v>
      </c>
      <c r="C17" s="5">
        <v>1417.6879999999901</v>
      </c>
      <c r="D17" s="4">
        <v>574.846</v>
      </c>
      <c r="E17" s="5">
        <v>3312.41</v>
      </c>
      <c r="F17" s="4">
        <v>573.63800000000003</v>
      </c>
      <c r="G17" s="5">
        <v>1987.9659999999899</v>
      </c>
      <c r="H17" s="4">
        <v>323.082999999999</v>
      </c>
      <c r="I17" s="5">
        <v>1329.9559999999899</v>
      </c>
      <c r="J17" s="4">
        <v>419.87699999999899</v>
      </c>
      <c r="K17" s="5">
        <v>1052.75999999999</v>
      </c>
      <c r="L17" s="4">
        <v>550.53300000000002</v>
      </c>
      <c r="M17" s="5">
        <v>3501.2779999999898</v>
      </c>
      <c r="N17" s="4">
        <v>586.66599999999903</v>
      </c>
      <c r="O17" s="5">
        <v>1570.5519999999999</v>
      </c>
      <c r="P17" s="4">
        <v>687.11099999999999</v>
      </c>
      <c r="Q17" s="5">
        <v>1187.38399999999</v>
      </c>
      <c r="R17" s="4">
        <v>423.89</v>
      </c>
      <c r="S17" s="5">
        <v>967.89099999999905</v>
      </c>
      <c r="T17" s="4">
        <v>315.43799999999999</v>
      </c>
      <c r="U17" s="5">
        <v>1475.14399999999</v>
      </c>
      <c r="V17" s="6">
        <f t="shared" si="0"/>
        <v>508.07469999999978</v>
      </c>
      <c r="W17" s="7">
        <f t="shared" si="0"/>
        <v>1780.3028999999929</v>
      </c>
      <c r="Y17" s="13">
        <f t="shared" si="1"/>
        <v>1417.6879999999901</v>
      </c>
      <c r="Z17" s="13">
        <f t="shared" si="2"/>
        <v>3312.41</v>
      </c>
      <c r="AA17" s="13">
        <f t="shared" si="3"/>
        <v>1987.9659999999899</v>
      </c>
      <c r="AB17" s="13">
        <f t="shared" si="4"/>
        <v>1329.9559999999899</v>
      </c>
      <c r="AC17" s="13">
        <f t="shared" si="5"/>
        <v>1052.75999999999</v>
      </c>
      <c r="AD17" s="13">
        <f t="shared" si="6"/>
        <v>3501.2779999999898</v>
      </c>
      <c r="AE17" s="13">
        <f t="shared" si="7"/>
        <v>1570.5519999999999</v>
      </c>
      <c r="AF17" s="13">
        <f t="shared" si="8"/>
        <v>1187.38399999999</v>
      </c>
      <c r="AG17" s="13">
        <f t="shared" si="9"/>
        <v>967.89099999999905</v>
      </c>
      <c r="AH17" s="13">
        <f t="shared" si="10"/>
        <v>1475.14399999999</v>
      </c>
      <c r="AI17">
        <f t="shared" si="11"/>
        <v>967.89099999999905</v>
      </c>
      <c r="AJ17">
        <f t="shared" si="12"/>
        <v>1223.02699999999</v>
      </c>
      <c r="AK17">
        <f t="shared" si="13"/>
        <v>1446.4159999999902</v>
      </c>
      <c r="AL17">
        <f t="shared" si="14"/>
        <v>1883.6124999999925</v>
      </c>
      <c r="AM17">
        <f t="shared" si="15"/>
        <v>3501.2779999999898</v>
      </c>
    </row>
    <row r="18" spans="1:39" x14ac:dyDescent="0.2">
      <c r="A18" s="1" t="s">
        <v>30</v>
      </c>
      <c r="B18" s="4">
        <v>317.56900000000002</v>
      </c>
      <c r="C18" s="5">
        <v>706.88399999999899</v>
      </c>
      <c r="D18" s="4">
        <v>244.86199999999999</v>
      </c>
      <c r="E18" s="5">
        <v>1736.3579999999999</v>
      </c>
      <c r="F18" s="4">
        <v>267.584</v>
      </c>
      <c r="G18" s="5">
        <v>1035.5809999999999</v>
      </c>
      <c r="H18" s="4">
        <v>221.56100000000001</v>
      </c>
      <c r="I18" s="5">
        <v>657.61699999999996</v>
      </c>
      <c r="J18" s="4">
        <v>265.22699999999998</v>
      </c>
      <c r="K18" s="5">
        <v>701.123999999999</v>
      </c>
      <c r="L18" s="4">
        <v>315.41800000000001</v>
      </c>
      <c r="M18" s="5">
        <v>1604.556</v>
      </c>
      <c r="N18" s="4">
        <v>259.47500000000002</v>
      </c>
      <c r="O18" s="5">
        <v>796.73599999999999</v>
      </c>
      <c r="P18" s="4">
        <v>255.934</v>
      </c>
      <c r="Q18" s="5">
        <v>616.54300000000001</v>
      </c>
      <c r="R18" s="4">
        <v>233.40199999999999</v>
      </c>
      <c r="S18" s="5">
        <v>552.6</v>
      </c>
      <c r="T18" s="4">
        <v>235.13200000000001</v>
      </c>
      <c r="U18" s="5">
        <v>829.95399999999904</v>
      </c>
      <c r="V18" s="6">
        <f t="shared" si="0"/>
        <v>261.6164</v>
      </c>
      <c r="W18" s="7">
        <f t="shared" si="0"/>
        <v>923.79529999999954</v>
      </c>
      <c r="Y18" s="13">
        <f t="shared" si="1"/>
        <v>706.88399999999899</v>
      </c>
      <c r="Z18" s="13">
        <f t="shared" si="2"/>
        <v>1736.3579999999999</v>
      </c>
      <c r="AA18" s="13">
        <f t="shared" si="3"/>
        <v>1035.5809999999999</v>
      </c>
      <c r="AB18" s="13">
        <f t="shared" si="4"/>
        <v>657.61699999999996</v>
      </c>
      <c r="AC18" s="13">
        <f t="shared" si="5"/>
        <v>701.123999999999</v>
      </c>
      <c r="AD18" s="13">
        <f t="shared" si="6"/>
        <v>1604.556</v>
      </c>
      <c r="AE18" s="13">
        <f t="shared" si="7"/>
        <v>796.73599999999999</v>
      </c>
      <c r="AF18" s="13">
        <f t="shared" si="8"/>
        <v>616.54300000000001</v>
      </c>
      <c r="AG18" s="13">
        <f t="shared" si="9"/>
        <v>552.6</v>
      </c>
      <c r="AH18" s="13">
        <f t="shared" si="10"/>
        <v>829.95399999999904</v>
      </c>
      <c r="AI18">
        <f t="shared" si="11"/>
        <v>552.6</v>
      </c>
      <c r="AJ18">
        <f t="shared" si="12"/>
        <v>668.49374999999975</v>
      </c>
      <c r="AK18">
        <f t="shared" si="13"/>
        <v>751.80999999999949</v>
      </c>
      <c r="AL18">
        <f t="shared" si="14"/>
        <v>984.17424999999969</v>
      </c>
      <c r="AM18">
        <f t="shared" si="15"/>
        <v>1736.3579999999999</v>
      </c>
    </row>
    <row r="19" spans="1:39" x14ac:dyDescent="0.2">
      <c r="A19" s="1" t="s">
        <v>31</v>
      </c>
      <c r="B19" s="4">
        <v>573.12299999999902</v>
      </c>
      <c r="C19" s="5">
        <v>1072.3530000000001</v>
      </c>
      <c r="D19" s="4">
        <v>396.64</v>
      </c>
      <c r="E19" s="5">
        <v>2200.0360000000001</v>
      </c>
      <c r="F19" s="4">
        <v>659.02599999999995</v>
      </c>
      <c r="G19" s="5">
        <v>1662.835</v>
      </c>
      <c r="H19" s="4">
        <v>501.69600000000003</v>
      </c>
      <c r="I19" s="5">
        <v>1145.84799999999</v>
      </c>
      <c r="J19" s="4">
        <v>339.87400000000002</v>
      </c>
      <c r="K19" s="5">
        <v>708.94200000000001</v>
      </c>
      <c r="L19" s="4">
        <v>509.606999999999</v>
      </c>
      <c r="M19" s="5">
        <v>2321.4940000000001</v>
      </c>
      <c r="N19" s="4">
        <v>443.58899999999898</v>
      </c>
      <c r="O19" s="5">
        <v>878.50599999999997</v>
      </c>
      <c r="P19" s="4">
        <v>412.45599999999899</v>
      </c>
      <c r="Q19" s="5">
        <v>745.851</v>
      </c>
      <c r="R19" s="4">
        <v>548.71</v>
      </c>
      <c r="S19" s="5">
        <v>1058.856</v>
      </c>
      <c r="T19" s="4">
        <v>425.18199999999899</v>
      </c>
      <c r="U19" s="5">
        <v>1121.97199999999</v>
      </c>
      <c r="V19" s="6">
        <f t="shared" si="0"/>
        <v>480.99029999999948</v>
      </c>
      <c r="W19" s="7">
        <f t="shared" si="0"/>
        <v>1291.6692999999982</v>
      </c>
      <c r="Y19" s="13">
        <f t="shared" si="1"/>
        <v>1072.3530000000001</v>
      </c>
      <c r="Z19" s="13">
        <f t="shared" si="2"/>
        <v>2200.0360000000001</v>
      </c>
      <c r="AA19" s="13">
        <f t="shared" si="3"/>
        <v>1662.835</v>
      </c>
      <c r="AB19" s="13">
        <f t="shared" si="4"/>
        <v>1145.84799999999</v>
      </c>
      <c r="AC19" s="13">
        <f t="shared" si="5"/>
        <v>708.94200000000001</v>
      </c>
      <c r="AD19" s="13">
        <f t="shared" si="6"/>
        <v>2321.4940000000001</v>
      </c>
      <c r="AE19" s="13">
        <f t="shared" si="7"/>
        <v>878.50599999999997</v>
      </c>
      <c r="AF19" s="13">
        <f t="shared" si="8"/>
        <v>745.851</v>
      </c>
      <c r="AG19" s="13">
        <f t="shared" si="9"/>
        <v>1058.856</v>
      </c>
      <c r="AH19" s="13">
        <f t="shared" si="10"/>
        <v>1121.97199999999</v>
      </c>
      <c r="AI19">
        <f t="shared" si="11"/>
        <v>708.94200000000001</v>
      </c>
      <c r="AJ19">
        <f t="shared" si="12"/>
        <v>923.59349999999995</v>
      </c>
      <c r="AK19">
        <f t="shared" si="13"/>
        <v>1097.1624999999949</v>
      </c>
      <c r="AL19">
        <f t="shared" si="14"/>
        <v>1533.5882499999975</v>
      </c>
      <c r="AM19">
        <f t="shared" si="15"/>
        <v>2321.4940000000001</v>
      </c>
    </row>
    <row r="20" spans="1:39" x14ac:dyDescent="0.2">
      <c r="A20" s="1" t="s">
        <v>32</v>
      </c>
      <c r="B20" s="4">
        <v>535.30999999999995</v>
      </c>
      <c r="C20" s="5">
        <v>931.88699999999903</v>
      </c>
      <c r="D20" s="4">
        <v>271.471</v>
      </c>
      <c r="E20" s="5">
        <v>1847.81</v>
      </c>
      <c r="F20" s="4">
        <v>509.536</v>
      </c>
      <c r="G20" s="5">
        <v>1163.201</v>
      </c>
      <c r="H20" s="4">
        <v>336.93599999999998</v>
      </c>
      <c r="I20" s="5">
        <v>672.18799999999999</v>
      </c>
      <c r="J20" s="4">
        <v>231.96799999999999</v>
      </c>
      <c r="K20" s="5">
        <v>401.90499999999997</v>
      </c>
      <c r="L20" s="4">
        <v>463.27699999999999</v>
      </c>
      <c r="M20" s="5">
        <v>1909.2829999999899</v>
      </c>
      <c r="N20" s="4">
        <v>326.69799999999998</v>
      </c>
      <c r="O20" s="5">
        <v>722.77499999999998</v>
      </c>
      <c r="P20" s="4">
        <v>403.226</v>
      </c>
      <c r="Q20" s="5">
        <v>647.14400000000001</v>
      </c>
      <c r="R20" s="4">
        <v>236.947</v>
      </c>
      <c r="S20" s="5">
        <v>489.72099999999898</v>
      </c>
      <c r="T20" s="4">
        <v>212.90899999999999</v>
      </c>
      <c r="U20" s="5">
        <v>612.87499999999898</v>
      </c>
      <c r="V20" s="6">
        <f t="shared" si="0"/>
        <v>352.82780000000002</v>
      </c>
      <c r="W20" s="7">
        <f t="shared" si="0"/>
        <v>939.87889999999857</v>
      </c>
      <c r="Y20" s="13">
        <f t="shared" si="1"/>
        <v>931.88699999999903</v>
      </c>
      <c r="Z20" s="13">
        <f t="shared" si="2"/>
        <v>1847.81</v>
      </c>
      <c r="AA20" s="13">
        <f t="shared" si="3"/>
        <v>1163.201</v>
      </c>
      <c r="AB20" s="13">
        <f t="shared" si="4"/>
        <v>672.18799999999999</v>
      </c>
      <c r="AC20" s="13">
        <f t="shared" si="5"/>
        <v>401.90499999999997</v>
      </c>
      <c r="AD20" s="13">
        <f t="shared" si="6"/>
        <v>1909.2829999999899</v>
      </c>
      <c r="AE20" s="13">
        <f t="shared" si="7"/>
        <v>722.77499999999998</v>
      </c>
      <c r="AF20" s="13">
        <f t="shared" si="8"/>
        <v>647.14400000000001</v>
      </c>
      <c r="AG20" s="13">
        <f t="shared" si="9"/>
        <v>489.72099999999898</v>
      </c>
      <c r="AH20" s="13">
        <f t="shared" si="10"/>
        <v>612.87499999999898</v>
      </c>
      <c r="AI20">
        <f t="shared" si="11"/>
        <v>401.90499999999997</v>
      </c>
      <c r="AJ20">
        <f t="shared" si="12"/>
        <v>621.44224999999926</v>
      </c>
      <c r="AK20">
        <f t="shared" si="13"/>
        <v>697.48149999999998</v>
      </c>
      <c r="AL20">
        <f t="shared" si="14"/>
        <v>1105.3724999999997</v>
      </c>
      <c r="AM20">
        <f t="shared" si="15"/>
        <v>1909.2829999999899</v>
      </c>
    </row>
    <row r="21" spans="1:39" x14ac:dyDescent="0.2">
      <c r="A21" s="1" t="s">
        <v>33</v>
      </c>
      <c r="B21" s="4">
        <v>491.74799999999999</v>
      </c>
      <c r="C21" s="5">
        <v>1149.627</v>
      </c>
      <c r="D21" s="4">
        <v>850.79700000000003</v>
      </c>
      <c r="E21" s="5">
        <v>3652.297</v>
      </c>
      <c r="F21" s="4">
        <v>612.23900000000003</v>
      </c>
      <c r="G21" s="5">
        <v>2491.393</v>
      </c>
      <c r="H21" s="4">
        <v>489.123999999999</v>
      </c>
      <c r="I21" s="5">
        <v>1417.64599999999</v>
      </c>
      <c r="J21" s="4">
        <v>510.62099999999998</v>
      </c>
      <c r="K21" s="5">
        <v>1131.42299999999</v>
      </c>
      <c r="L21" s="4">
        <v>444.95299999999997</v>
      </c>
      <c r="M21" s="5">
        <v>2987.1059999999902</v>
      </c>
      <c r="N21" s="4">
        <v>539.053</v>
      </c>
      <c r="O21" s="5">
        <v>1397.5519999999999</v>
      </c>
      <c r="P21" s="4">
        <v>476.57799999999997</v>
      </c>
      <c r="Q21" s="5">
        <v>1014.204</v>
      </c>
      <c r="R21" s="4">
        <v>394.34799999999899</v>
      </c>
      <c r="S21" s="5">
        <v>906.22</v>
      </c>
      <c r="T21" s="4">
        <v>481.18199999999899</v>
      </c>
      <c r="U21" s="5">
        <v>1682.31699999999</v>
      </c>
      <c r="V21" s="6">
        <f t="shared" si="0"/>
        <v>529.06429999999978</v>
      </c>
      <c r="W21" s="7">
        <f t="shared" si="0"/>
        <v>1782.9784999999961</v>
      </c>
      <c r="Y21" s="13">
        <f t="shared" si="1"/>
        <v>1149.627</v>
      </c>
      <c r="Z21" s="13">
        <f t="shared" si="2"/>
        <v>3652.297</v>
      </c>
      <c r="AA21" s="13">
        <f t="shared" si="3"/>
        <v>2491.393</v>
      </c>
      <c r="AB21" s="13">
        <f t="shared" si="4"/>
        <v>1417.64599999999</v>
      </c>
      <c r="AC21" s="13">
        <f t="shared" si="5"/>
        <v>1131.42299999999</v>
      </c>
      <c r="AD21" s="13">
        <f t="shared" si="6"/>
        <v>2987.1059999999902</v>
      </c>
      <c r="AE21" s="13">
        <f t="shared" si="7"/>
        <v>1397.5519999999999</v>
      </c>
      <c r="AF21" s="13">
        <f t="shared" si="8"/>
        <v>1014.204</v>
      </c>
      <c r="AG21" s="13">
        <f t="shared" si="9"/>
        <v>906.22</v>
      </c>
      <c r="AH21" s="13">
        <f t="shared" si="10"/>
        <v>1682.31699999999</v>
      </c>
      <c r="AI21">
        <f t="shared" si="11"/>
        <v>906.22</v>
      </c>
      <c r="AJ21">
        <f t="shared" si="12"/>
        <v>1135.9739999999924</v>
      </c>
      <c r="AK21">
        <f t="shared" si="13"/>
        <v>1407.5989999999949</v>
      </c>
      <c r="AL21">
        <f t="shared" si="14"/>
        <v>2289.1239999999975</v>
      </c>
      <c r="AM21">
        <f t="shared" si="15"/>
        <v>3652.297</v>
      </c>
    </row>
    <row r="22" spans="1:39" x14ac:dyDescent="0.2">
      <c r="A22" s="1" t="s">
        <v>34</v>
      </c>
      <c r="B22" s="4">
        <v>355.822</v>
      </c>
      <c r="C22" s="5">
        <v>796.91899999999896</v>
      </c>
      <c r="D22" s="4">
        <v>410.23999999999899</v>
      </c>
      <c r="E22" s="5">
        <v>2029.221</v>
      </c>
      <c r="F22" s="4">
        <v>434.03199999999998</v>
      </c>
      <c r="G22" s="5">
        <v>1176.944</v>
      </c>
      <c r="H22" s="4">
        <v>265.36900000000003</v>
      </c>
      <c r="I22" s="5">
        <v>731.09</v>
      </c>
      <c r="J22" s="4">
        <v>282.649</v>
      </c>
      <c r="K22" s="5">
        <v>539.14</v>
      </c>
      <c r="L22" s="4">
        <v>431.34300000000002</v>
      </c>
      <c r="M22" s="5">
        <v>2139.0070000000001</v>
      </c>
      <c r="N22" s="4">
        <v>389.976</v>
      </c>
      <c r="O22" s="5">
        <v>983.51699999999903</v>
      </c>
      <c r="P22" s="4">
        <v>303.01900000000001</v>
      </c>
      <c r="Q22" s="5">
        <v>671.24199999999996</v>
      </c>
      <c r="R22" s="4">
        <v>390.24400000000003</v>
      </c>
      <c r="S22" s="5">
        <v>926.87599999999998</v>
      </c>
      <c r="T22" s="4">
        <v>300.601</v>
      </c>
      <c r="U22" s="5">
        <v>1107.2180000000001</v>
      </c>
      <c r="V22" s="6">
        <f t="shared" si="0"/>
        <v>356.32949999999994</v>
      </c>
      <c r="W22" s="7">
        <f t="shared" si="0"/>
        <v>1110.1174000000001</v>
      </c>
      <c r="Y22" s="13">
        <f t="shared" si="1"/>
        <v>796.91899999999896</v>
      </c>
      <c r="Z22" s="13">
        <f t="shared" si="2"/>
        <v>2029.221</v>
      </c>
      <c r="AA22" s="13">
        <f t="shared" si="3"/>
        <v>1176.944</v>
      </c>
      <c r="AB22" s="13">
        <f t="shared" si="4"/>
        <v>731.09</v>
      </c>
      <c r="AC22" s="13">
        <f t="shared" si="5"/>
        <v>539.14</v>
      </c>
      <c r="AD22" s="13">
        <f t="shared" si="6"/>
        <v>2139.0070000000001</v>
      </c>
      <c r="AE22" s="13">
        <f t="shared" si="7"/>
        <v>983.51699999999903</v>
      </c>
      <c r="AF22" s="13">
        <f t="shared" si="8"/>
        <v>671.24199999999996</v>
      </c>
      <c r="AG22" s="13">
        <f t="shared" si="9"/>
        <v>926.87599999999998</v>
      </c>
      <c r="AH22" s="13">
        <f t="shared" si="10"/>
        <v>1107.2180000000001</v>
      </c>
      <c r="AI22">
        <f t="shared" si="11"/>
        <v>539.14</v>
      </c>
      <c r="AJ22">
        <f t="shared" si="12"/>
        <v>747.54724999999974</v>
      </c>
      <c r="AK22">
        <f t="shared" si="13"/>
        <v>955.19649999999956</v>
      </c>
      <c r="AL22">
        <f t="shared" si="14"/>
        <v>1159.5125</v>
      </c>
      <c r="AM22">
        <f t="shared" si="15"/>
        <v>2139.0070000000001</v>
      </c>
    </row>
    <row r="23" spans="1:39" x14ac:dyDescent="0.2">
      <c r="A23" s="1" t="s">
        <v>35</v>
      </c>
      <c r="B23" s="4">
        <v>460</v>
      </c>
      <c r="C23" s="5">
        <v>979.88499999999897</v>
      </c>
      <c r="D23" s="4">
        <v>512.428</v>
      </c>
      <c r="E23" s="5">
        <v>2473.4839999999899</v>
      </c>
      <c r="F23" s="4">
        <v>491.18699999999899</v>
      </c>
      <c r="G23" s="5">
        <v>1357.3409999999899</v>
      </c>
      <c r="H23" s="4">
        <v>257.733</v>
      </c>
      <c r="I23" s="5">
        <v>676.22799999999904</v>
      </c>
      <c r="J23" s="4">
        <v>340.76799999999997</v>
      </c>
      <c r="K23" s="5">
        <v>605.99</v>
      </c>
      <c r="L23" s="4">
        <v>563.75099999999998</v>
      </c>
      <c r="M23" s="5">
        <v>2328.2280000000001</v>
      </c>
      <c r="N23" s="4">
        <v>412.74599999999998</v>
      </c>
      <c r="O23" s="5">
        <v>825.44899999999996</v>
      </c>
      <c r="P23" s="4">
        <v>593.93100000000004</v>
      </c>
      <c r="Q23" s="5">
        <v>869.74099999999896</v>
      </c>
      <c r="R23" s="4">
        <v>368.57899999999898</v>
      </c>
      <c r="S23" s="5">
        <v>658.20699999999999</v>
      </c>
      <c r="T23" s="4">
        <v>214.33699999999999</v>
      </c>
      <c r="U23" s="5">
        <v>748.57899999999995</v>
      </c>
      <c r="V23" s="6">
        <f t="shared" si="0"/>
        <v>421.54599999999971</v>
      </c>
      <c r="W23" s="7">
        <f t="shared" si="0"/>
        <v>1152.3131999999976</v>
      </c>
      <c r="Y23" s="13">
        <f t="shared" si="1"/>
        <v>979.88499999999897</v>
      </c>
      <c r="Z23" s="13">
        <f t="shared" si="2"/>
        <v>2473.4839999999899</v>
      </c>
      <c r="AA23" s="13">
        <f t="shared" si="3"/>
        <v>1357.3409999999899</v>
      </c>
      <c r="AB23" s="13">
        <f t="shared" si="4"/>
        <v>676.22799999999904</v>
      </c>
      <c r="AC23" s="13">
        <f t="shared" si="5"/>
        <v>605.99</v>
      </c>
      <c r="AD23" s="13">
        <f t="shared" si="6"/>
        <v>2328.2280000000001</v>
      </c>
      <c r="AE23" s="13">
        <f t="shared" si="7"/>
        <v>825.44899999999996</v>
      </c>
      <c r="AF23" s="13">
        <f t="shared" si="8"/>
        <v>869.74099999999896</v>
      </c>
      <c r="AG23" s="13">
        <f t="shared" si="9"/>
        <v>658.20699999999999</v>
      </c>
      <c r="AH23" s="13">
        <f t="shared" si="10"/>
        <v>748.57899999999995</v>
      </c>
      <c r="AI23">
        <f t="shared" si="11"/>
        <v>605.99</v>
      </c>
      <c r="AJ23">
        <f t="shared" si="12"/>
        <v>694.3157499999993</v>
      </c>
      <c r="AK23">
        <f t="shared" si="13"/>
        <v>847.59499999999946</v>
      </c>
      <c r="AL23">
        <f t="shared" si="14"/>
        <v>1262.9769999999921</v>
      </c>
      <c r="AM23">
        <f t="shared" si="15"/>
        <v>2473.4839999999899</v>
      </c>
    </row>
    <row r="24" spans="1:39" x14ac:dyDescent="0.2">
      <c r="A24" s="1" t="s">
        <v>36</v>
      </c>
      <c r="B24" s="4">
        <v>307.36200000000002</v>
      </c>
      <c r="C24" s="5">
        <v>712.37099999999896</v>
      </c>
      <c r="D24" s="4">
        <v>275.06099999999998</v>
      </c>
      <c r="E24" s="5">
        <v>1598.009</v>
      </c>
      <c r="F24" s="4">
        <v>342.02199999999999</v>
      </c>
      <c r="G24" s="5">
        <v>995.399</v>
      </c>
      <c r="H24" s="4">
        <v>342.28800000000001</v>
      </c>
      <c r="I24" s="5">
        <v>725.82500000000005</v>
      </c>
      <c r="J24" s="4">
        <v>440.575999999999</v>
      </c>
      <c r="K24" s="5">
        <v>633.67499999999905</v>
      </c>
      <c r="L24" s="4">
        <v>725.39699999999903</v>
      </c>
      <c r="M24" s="5">
        <v>2262.6149999999998</v>
      </c>
      <c r="N24" s="4">
        <v>423.80599999999998</v>
      </c>
      <c r="O24" s="5">
        <v>819.53199999999902</v>
      </c>
      <c r="P24" s="4">
        <v>246.21799999999999</v>
      </c>
      <c r="Q24" s="5">
        <v>495.53699999999998</v>
      </c>
      <c r="R24" s="4">
        <v>319.80399999999997</v>
      </c>
      <c r="S24" s="5">
        <v>653.17799999999897</v>
      </c>
      <c r="T24" s="4">
        <v>225.87200000000001</v>
      </c>
      <c r="U24" s="5">
        <v>687.01099999999894</v>
      </c>
      <c r="V24" s="6">
        <f t="shared" si="0"/>
        <v>364.84059999999977</v>
      </c>
      <c r="W24" s="7">
        <f t="shared" si="0"/>
        <v>958.31519999999944</v>
      </c>
      <c r="Y24" s="13">
        <f t="shared" si="1"/>
        <v>712.37099999999896</v>
      </c>
      <c r="Z24" s="13">
        <f t="shared" si="2"/>
        <v>1598.009</v>
      </c>
      <c r="AA24" s="13">
        <f t="shared" si="3"/>
        <v>995.399</v>
      </c>
      <c r="AB24" s="13">
        <f t="shared" si="4"/>
        <v>725.82500000000005</v>
      </c>
      <c r="AC24" s="13">
        <f t="shared" si="5"/>
        <v>633.67499999999905</v>
      </c>
      <c r="AD24" s="13">
        <f t="shared" si="6"/>
        <v>2262.6149999999998</v>
      </c>
      <c r="AE24" s="13">
        <f t="shared" si="7"/>
        <v>819.53199999999902</v>
      </c>
      <c r="AF24" s="13">
        <f t="shared" si="8"/>
        <v>495.53699999999998</v>
      </c>
      <c r="AG24" s="13">
        <f t="shared" si="9"/>
        <v>653.17799999999897</v>
      </c>
      <c r="AH24" s="13">
        <f t="shared" si="10"/>
        <v>687.01099999999894</v>
      </c>
      <c r="AI24">
        <f t="shared" si="11"/>
        <v>495.53699999999998</v>
      </c>
      <c r="AJ24">
        <f t="shared" si="12"/>
        <v>661.636249999999</v>
      </c>
      <c r="AK24">
        <f t="shared" si="13"/>
        <v>719.0979999999995</v>
      </c>
      <c r="AL24">
        <f t="shared" si="14"/>
        <v>951.43224999999973</v>
      </c>
      <c r="AM24">
        <f t="shared" si="15"/>
        <v>2262.6149999999998</v>
      </c>
    </row>
    <row r="25" spans="1:39" x14ac:dyDescent="0.2">
      <c r="A25" s="1" t="s">
        <v>37</v>
      </c>
      <c r="B25" s="4">
        <v>572.88199999999995</v>
      </c>
      <c r="C25" s="5">
        <v>1203.17299999999</v>
      </c>
      <c r="D25" s="4">
        <v>550.178</v>
      </c>
      <c r="E25" s="5">
        <v>3068.5639999999999</v>
      </c>
      <c r="F25" s="4">
        <v>467.96300000000002</v>
      </c>
      <c r="G25" s="5">
        <v>1942.2929999999999</v>
      </c>
      <c r="H25" s="4">
        <v>585.06399999999996</v>
      </c>
      <c r="I25" s="5">
        <v>1536.0219999999999</v>
      </c>
      <c r="J25" s="4">
        <v>415.784999999999</v>
      </c>
      <c r="K25" s="5">
        <v>1057.1600000000001</v>
      </c>
      <c r="L25" s="4">
        <v>383.37900000000002</v>
      </c>
      <c r="M25" s="5">
        <v>2894.2939999999999</v>
      </c>
      <c r="N25" s="4">
        <v>389.99799999999902</v>
      </c>
      <c r="O25" s="5">
        <v>1301.9839999999999</v>
      </c>
      <c r="P25" s="4">
        <v>530.09100000000001</v>
      </c>
      <c r="Q25" s="5">
        <v>1059.22099999999</v>
      </c>
      <c r="R25" s="4">
        <v>357.42099999999903</v>
      </c>
      <c r="S25" s="5">
        <v>908.647999999999</v>
      </c>
      <c r="T25" s="4">
        <v>341.14499999999998</v>
      </c>
      <c r="U25" s="5">
        <v>1376.8440000000001</v>
      </c>
      <c r="V25" s="6">
        <f t="shared" si="0"/>
        <v>459.39059999999972</v>
      </c>
      <c r="W25" s="7">
        <f t="shared" si="0"/>
        <v>1634.820299999998</v>
      </c>
      <c r="Y25" s="13">
        <f t="shared" si="1"/>
        <v>1203.17299999999</v>
      </c>
      <c r="Z25" s="13">
        <f t="shared" si="2"/>
        <v>3068.5639999999999</v>
      </c>
      <c r="AA25" s="13">
        <f t="shared" si="3"/>
        <v>1942.2929999999999</v>
      </c>
      <c r="AB25" s="13">
        <f t="shared" si="4"/>
        <v>1536.0219999999999</v>
      </c>
      <c r="AC25" s="13">
        <f t="shared" si="5"/>
        <v>1057.1600000000001</v>
      </c>
      <c r="AD25" s="13">
        <f t="shared" si="6"/>
        <v>2894.2939999999999</v>
      </c>
      <c r="AE25" s="13">
        <f t="shared" si="7"/>
        <v>1301.9839999999999</v>
      </c>
      <c r="AF25" s="13">
        <f t="shared" si="8"/>
        <v>1059.22099999999</v>
      </c>
      <c r="AG25" s="13">
        <f t="shared" si="9"/>
        <v>908.647999999999</v>
      </c>
      <c r="AH25" s="13">
        <f t="shared" si="10"/>
        <v>1376.8440000000001</v>
      </c>
      <c r="AI25">
        <f t="shared" si="11"/>
        <v>908.647999999999</v>
      </c>
      <c r="AJ25">
        <f t="shared" si="12"/>
        <v>1095.2089999999901</v>
      </c>
      <c r="AK25">
        <f t="shared" si="13"/>
        <v>1339.414</v>
      </c>
      <c r="AL25">
        <f t="shared" si="14"/>
        <v>1840.72525</v>
      </c>
      <c r="AM25">
        <f t="shared" si="15"/>
        <v>3068.5639999999999</v>
      </c>
    </row>
    <row r="26" spans="1:39" x14ac:dyDescent="0.2">
      <c r="A26" s="1" t="s">
        <v>38</v>
      </c>
      <c r="B26" s="4">
        <v>242.20599999999999</v>
      </c>
      <c r="C26" s="5">
        <v>604.31100000000004</v>
      </c>
      <c r="D26" s="4">
        <v>300.98099999999999</v>
      </c>
      <c r="E26" s="5">
        <v>1666.98099999999</v>
      </c>
      <c r="F26" s="4">
        <v>180.20499999999899</v>
      </c>
      <c r="G26" s="5">
        <v>794.01599999999996</v>
      </c>
      <c r="H26" s="4">
        <v>247.149</v>
      </c>
      <c r="I26" s="5">
        <v>730.53199999999902</v>
      </c>
      <c r="J26" s="4">
        <v>297.54500000000002</v>
      </c>
      <c r="K26" s="5">
        <v>613.15399999999897</v>
      </c>
      <c r="L26" s="4">
        <v>293.789999999999</v>
      </c>
      <c r="M26" s="5">
        <v>1753.481</v>
      </c>
      <c r="N26" s="4">
        <v>277.54199999999997</v>
      </c>
      <c r="O26" s="5">
        <v>763.95799999999997</v>
      </c>
      <c r="P26" s="4">
        <v>238.44900000000001</v>
      </c>
      <c r="Q26" s="5">
        <v>593.58900000000006</v>
      </c>
      <c r="R26" s="4">
        <v>277.236999999999</v>
      </c>
      <c r="S26" s="5">
        <v>561.44399999999996</v>
      </c>
      <c r="T26" s="4">
        <v>277.14299999999997</v>
      </c>
      <c r="U26" s="5">
        <v>959.21299999999997</v>
      </c>
      <c r="V26" s="6">
        <f t="shared" si="0"/>
        <v>263.2246999999997</v>
      </c>
      <c r="W26" s="7">
        <f t="shared" si="0"/>
        <v>904.06789999999876</v>
      </c>
      <c r="Y26" s="13">
        <f t="shared" si="1"/>
        <v>604.31100000000004</v>
      </c>
      <c r="Z26" s="13">
        <f t="shared" si="2"/>
        <v>1666.98099999999</v>
      </c>
      <c r="AA26" s="13">
        <f t="shared" si="3"/>
        <v>794.01599999999996</v>
      </c>
      <c r="AB26" s="13">
        <f t="shared" si="4"/>
        <v>730.53199999999902</v>
      </c>
      <c r="AC26" s="13">
        <f t="shared" si="5"/>
        <v>613.15399999999897</v>
      </c>
      <c r="AD26" s="13">
        <f t="shared" si="6"/>
        <v>1753.481</v>
      </c>
      <c r="AE26" s="13">
        <f t="shared" si="7"/>
        <v>763.95799999999997</v>
      </c>
      <c r="AF26" s="13">
        <f t="shared" si="8"/>
        <v>593.58900000000006</v>
      </c>
      <c r="AG26" s="13">
        <f t="shared" si="9"/>
        <v>561.44399999999996</v>
      </c>
      <c r="AH26" s="13">
        <f t="shared" si="10"/>
        <v>959.21299999999997</v>
      </c>
      <c r="AI26">
        <f t="shared" si="11"/>
        <v>561.44399999999996</v>
      </c>
      <c r="AJ26">
        <f t="shared" si="12"/>
        <v>606.52174999999977</v>
      </c>
      <c r="AK26">
        <f t="shared" si="13"/>
        <v>747.24499999999944</v>
      </c>
      <c r="AL26">
        <f t="shared" si="14"/>
        <v>917.91374999999994</v>
      </c>
      <c r="AM26">
        <f t="shared" si="15"/>
        <v>1753.481</v>
      </c>
    </row>
    <row r="27" spans="1:39" x14ac:dyDescent="0.2">
      <c r="A27" s="1" t="s">
        <v>39</v>
      </c>
      <c r="B27" s="4">
        <v>621.22699999999998</v>
      </c>
      <c r="C27" s="5">
        <v>1270.27099999999</v>
      </c>
      <c r="D27" s="4">
        <v>391.24299999999999</v>
      </c>
      <c r="E27" s="5">
        <v>2534.9259999999999</v>
      </c>
      <c r="F27" s="4">
        <v>576.15599999999995</v>
      </c>
      <c r="G27" s="5">
        <v>1585.579</v>
      </c>
      <c r="H27" s="4">
        <v>628.09299999999996</v>
      </c>
      <c r="I27" s="5">
        <v>1331.299</v>
      </c>
      <c r="J27" s="4">
        <v>506.38399999999899</v>
      </c>
      <c r="K27" s="5">
        <v>921.58599999999899</v>
      </c>
      <c r="L27" s="4">
        <v>601.27099999999996</v>
      </c>
      <c r="M27" s="5">
        <v>3501.3110000000001</v>
      </c>
      <c r="N27" s="4">
        <v>643.50900000000001</v>
      </c>
      <c r="O27" s="5">
        <v>1323.1569999999999</v>
      </c>
      <c r="P27" s="4">
        <v>672.91399999999999</v>
      </c>
      <c r="Q27" s="5">
        <v>1083.4469999999999</v>
      </c>
      <c r="R27" s="4">
        <v>515.10900000000004</v>
      </c>
      <c r="S27" s="5">
        <v>1069.80599999999</v>
      </c>
      <c r="T27" s="4">
        <v>436.81799999999998</v>
      </c>
      <c r="U27" s="5">
        <v>1515.998</v>
      </c>
      <c r="V27" s="6">
        <f t="shared" si="0"/>
        <v>559.27239999999995</v>
      </c>
      <c r="W27" s="7">
        <f t="shared" si="0"/>
        <v>1613.7379999999978</v>
      </c>
      <c r="Y27" s="13">
        <f t="shared" si="1"/>
        <v>1270.27099999999</v>
      </c>
      <c r="Z27" s="13">
        <f t="shared" si="2"/>
        <v>2534.9259999999999</v>
      </c>
      <c r="AA27" s="13">
        <f t="shared" si="3"/>
        <v>1585.579</v>
      </c>
      <c r="AB27" s="13">
        <f t="shared" si="4"/>
        <v>1331.299</v>
      </c>
      <c r="AC27" s="13">
        <f t="shared" si="5"/>
        <v>921.58599999999899</v>
      </c>
      <c r="AD27" s="13">
        <f t="shared" si="6"/>
        <v>3501.3110000000001</v>
      </c>
      <c r="AE27" s="13">
        <f t="shared" si="7"/>
        <v>1323.1569999999999</v>
      </c>
      <c r="AF27" s="13">
        <f t="shared" si="8"/>
        <v>1083.4469999999999</v>
      </c>
      <c r="AG27" s="13">
        <f t="shared" si="9"/>
        <v>1069.80599999999</v>
      </c>
      <c r="AH27" s="13">
        <f t="shared" si="10"/>
        <v>1515.998</v>
      </c>
      <c r="AI27">
        <f t="shared" si="11"/>
        <v>921.58599999999899</v>
      </c>
      <c r="AJ27">
        <f t="shared" si="12"/>
        <v>1130.1529999999975</v>
      </c>
      <c r="AK27">
        <f t="shared" si="13"/>
        <v>1327.2280000000001</v>
      </c>
      <c r="AL27">
        <f t="shared" si="14"/>
        <v>1568.1837499999999</v>
      </c>
      <c r="AM27">
        <f t="shared" si="15"/>
        <v>3501.3110000000001</v>
      </c>
    </row>
    <row r="28" spans="1:39" x14ac:dyDescent="0.2">
      <c r="A28" s="1" t="s">
        <v>40</v>
      </c>
      <c r="B28" s="4">
        <v>253.999</v>
      </c>
      <c r="C28" s="5">
        <v>596.93399999999895</v>
      </c>
      <c r="D28" s="4">
        <v>343.96499999999997</v>
      </c>
      <c r="E28" s="5">
        <v>1757.1089999999999</v>
      </c>
      <c r="F28" s="4">
        <v>452.84</v>
      </c>
      <c r="G28" s="5">
        <v>1163.3689999999999</v>
      </c>
      <c r="H28" s="4">
        <v>340.58800000000002</v>
      </c>
      <c r="I28" s="5">
        <v>721.61199999999997</v>
      </c>
      <c r="J28" s="4">
        <v>317.21699999999998</v>
      </c>
      <c r="K28" s="5">
        <v>535.47299999999996</v>
      </c>
      <c r="L28" s="4">
        <v>731.37699999999995</v>
      </c>
      <c r="M28" s="5">
        <v>2152.8409999999999</v>
      </c>
      <c r="N28" s="4">
        <v>406.68099999999998</v>
      </c>
      <c r="O28" s="5">
        <v>884.44399999999996</v>
      </c>
      <c r="P28" s="4">
        <v>330.12099999999998</v>
      </c>
      <c r="Q28" s="5">
        <v>668.06899999999996</v>
      </c>
      <c r="R28" s="4">
        <v>302.19499999999999</v>
      </c>
      <c r="S28" s="5">
        <v>606.79599999999903</v>
      </c>
      <c r="T28" s="4">
        <v>325.59799999999899</v>
      </c>
      <c r="U28" s="5">
        <v>932.78700000000003</v>
      </c>
      <c r="V28" s="6">
        <f t="shared" si="0"/>
        <v>380.45809999999994</v>
      </c>
      <c r="W28" s="7">
        <f t="shared" si="0"/>
        <v>1001.9433999999995</v>
      </c>
      <c r="Y28" s="13">
        <f t="shared" si="1"/>
        <v>596.93399999999895</v>
      </c>
      <c r="Z28" s="13">
        <f t="shared" si="2"/>
        <v>1757.1089999999999</v>
      </c>
      <c r="AA28" s="13">
        <f t="shared" si="3"/>
        <v>1163.3689999999999</v>
      </c>
      <c r="AB28" s="13">
        <f t="shared" si="4"/>
        <v>721.61199999999997</v>
      </c>
      <c r="AC28" s="13">
        <f t="shared" si="5"/>
        <v>535.47299999999996</v>
      </c>
      <c r="AD28" s="13">
        <f t="shared" si="6"/>
        <v>2152.8409999999999</v>
      </c>
      <c r="AE28" s="13">
        <f t="shared" si="7"/>
        <v>884.44399999999996</v>
      </c>
      <c r="AF28" s="13">
        <f t="shared" si="8"/>
        <v>668.06899999999996</v>
      </c>
      <c r="AG28" s="13">
        <f t="shared" si="9"/>
        <v>606.79599999999903</v>
      </c>
      <c r="AH28" s="13">
        <f t="shared" si="10"/>
        <v>932.78700000000003</v>
      </c>
      <c r="AI28">
        <f t="shared" si="11"/>
        <v>535.47299999999996</v>
      </c>
      <c r="AJ28">
        <f t="shared" si="12"/>
        <v>622.11424999999929</v>
      </c>
      <c r="AK28">
        <f t="shared" si="13"/>
        <v>803.02800000000002</v>
      </c>
      <c r="AL28">
        <f t="shared" si="14"/>
        <v>1105.7235000000001</v>
      </c>
      <c r="AM28">
        <f t="shared" si="15"/>
        <v>2152.8409999999999</v>
      </c>
    </row>
    <row r="29" spans="1:39" x14ac:dyDescent="0.2">
      <c r="A29" s="2" t="s">
        <v>17</v>
      </c>
      <c r="B29" s="8">
        <v>401.68799999999999</v>
      </c>
      <c r="C29" s="9">
        <v>1163.2459999999901</v>
      </c>
      <c r="D29" s="8">
        <v>404.344999999999</v>
      </c>
      <c r="E29" s="9">
        <v>3092.0009999999902</v>
      </c>
      <c r="F29" s="8">
        <v>575.87900000000002</v>
      </c>
      <c r="G29" s="9">
        <v>2021.23</v>
      </c>
      <c r="H29" s="8">
        <v>584.75299999999902</v>
      </c>
      <c r="I29" s="9">
        <v>1643.45099999999</v>
      </c>
      <c r="J29" s="8">
        <v>414.13</v>
      </c>
      <c r="K29" s="9">
        <v>1100.9069999999999</v>
      </c>
      <c r="L29" s="8">
        <v>1170.0889999999999</v>
      </c>
      <c r="M29" s="9">
        <v>4435.5770000000002</v>
      </c>
      <c r="N29" s="8">
        <v>934.68099999999902</v>
      </c>
      <c r="O29" s="9">
        <v>2134.1930000000002</v>
      </c>
      <c r="P29" s="8">
        <v>443.42099999999999</v>
      </c>
      <c r="Q29" s="9">
        <v>1063.0409999999999</v>
      </c>
      <c r="R29" s="8">
        <v>503.96099999999899</v>
      </c>
      <c r="S29" s="9">
        <v>1094.5170000000001</v>
      </c>
      <c r="T29" s="8">
        <v>658.86900000000003</v>
      </c>
      <c r="U29" s="9">
        <v>1933.5249999999901</v>
      </c>
      <c r="V29" s="10">
        <f t="shared" si="0"/>
        <v>609.18159999999966</v>
      </c>
      <c r="W29" s="11">
        <f t="shared" si="0"/>
        <v>1968.1687999999963</v>
      </c>
      <c r="Y29" s="13">
        <f t="shared" si="1"/>
        <v>1163.2459999999901</v>
      </c>
      <c r="Z29" s="13">
        <f t="shared" si="2"/>
        <v>3092.0009999999902</v>
      </c>
      <c r="AA29" s="13">
        <f t="shared" si="3"/>
        <v>2021.23</v>
      </c>
      <c r="AB29" s="13">
        <f t="shared" si="4"/>
        <v>1643.45099999999</v>
      </c>
      <c r="AC29" s="13">
        <f t="shared" si="5"/>
        <v>1100.9069999999999</v>
      </c>
      <c r="AD29" s="13">
        <f t="shared" si="6"/>
        <v>4435.5770000000002</v>
      </c>
      <c r="AE29" s="13">
        <f t="shared" si="7"/>
        <v>2134.1930000000002</v>
      </c>
      <c r="AF29" s="13">
        <f t="shared" si="8"/>
        <v>1063.0409999999999</v>
      </c>
      <c r="AG29" s="13">
        <f t="shared" si="9"/>
        <v>1094.5170000000001</v>
      </c>
      <c r="AH29" s="13">
        <f t="shared" si="10"/>
        <v>1933.5249999999901</v>
      </c>
      <c r="AI29">
        <f t="shared" si="11"/>
        <v>1063.0409999999999</v>
      </c>
      <c r="AJ29">
        <f t="shared" si="12"/>
        <v>1116.4917499999974</v>
      </c>
      <c r="AK29">
        <f t="shared" si="13"/>
        <v>1788.4879999999901</v>
      </c>
      <c r="AL29">
        <f t="shared" si="14"/>
        <v>2105.9522500000003</v>
      </c>
      <c r="AM29">
        <f t="shared" si="15"/>
        <v>4435.5770000000002</v>
      </c>
    </row>
    <row r="31" spans="1:39" x14ac:dyDescent="0.2">
      <c r="A31" s="2" t="s">
        <v>41</v>
      </c>
      <c r="B31" s="14">
        <v>1</v>
      </c>
      <c r="C31" s="14"/>
      <c r="D31" s="14">
        <v>2</v>
      </c>
      <c r="E31" s="14"/>
      <c r="F31" s="14">
        <v>3</v>
      </c>
      <c r="G31" s="14"/>
      <c r="H31" s="14">
        <v>4</v>
      </c>
      <c r="I31" s="14"/>
      <c r="J31" s="14">
        <v>5</v>
      </c>
      <c r="K31" s="14"/>
      <c r="L31" s="14">
        <v>6</v>
      </c>
      <c r="M31" s="14"/>
      <c r="N31" s="14">
        <v>7</v>
      </c>
      <c r="O31" s="14"/>
      <c r="P31" s="14">
        <v>8</v>
      </c>
      <c r="Q31" s="14"/>
      <c r="R31" s="14">
        <v>9</v>
      </c>
      <c r="S31" s="14"/>
      <c r="T31" s="14">
        <v>10</v>
      </c>
      <c r="U31" s="14"/>
      <c r="V31" s="14" t="s">
        <v>1</v>
      </c>
      <c r="W31" s="14"/>
    </row>
    <row r="32" spans="1:39" x14ac:dyDescent="0.2">
      <c r="A32" s="1" t="s">
        <v>2</v>
      </c>
      <c r="B32" s="4">
        <v>232.19900000000001</v>
      </c>
      <c r="C32" s="5">
        <v>533.97399999999902</v>
      </c>
      <c r="D32" s="4">
        <v>363.529</v>
      </c>
      <c r="E32" s="5">
        <v>1598.61499999999</v>
      </c>
      <c r="F32" s="4">
        <v>372.551999999999</v>
      </c>
      <c r="G32" s="5">
        <v>1190.7619999999999</v>
      </c>
      <c r="H32" s="4">
        <v>184.27500000000001</v>
      </c>
      <c r="I32" s="5">
        <v>588.36699999999905</v>
      </c>
      <c r="J32" s="4">
        <v>205.352</v>
      </c>
      <c r="K32" s="5">
        <v>491.729999999999</v>
      </c>
      <c r="L32" s="4">
        <v>382.61799999999999</v>
      </c>
      <c r="M32" s="5">
        <v>1788.6969999999999</v>
      </c>
      <c r="N32" s="4">
        <v>349.861999999999</v>
      </c>
      <c r="O32" s="5">
        <v>900.90800000000002</v>
      </c>
      <c r="P32" s="4">
        <v>355.58699999999999</v>
      </c>
      <c r="Q32" s="5">
        <v>652.827</v>
      </c>
      <c r="R32" s="4">
        <v>240.61</v>
      </c>
      <c r="S32" s="5">
        <v>625.53599999999994</v>
      </c>
      <c r="T32" s="4">
        <v>203.65799999999999</v>
      </c>
      <c r="U32" s="5">
        <v>851.71699999999998</v>
      </c>
      <c r="V32" s="6">
        <f t="shared" ref="V32:W59" si="16">(B32+D32+F32+H32+J32+L32+N32+P32+R32+T32)/10</f>
        <v>289.02419999999984</v>
      </c>
      <c r="W32" s="7">
        <f t="shared" si="16"/>
        <v>922.31329999999866</v>
      </c>
    </row>
    <row r="33" spans="1:23" x14ac:dyDescent="0.2">
      <c r="A33" s="1" t="s">
        <v>21</v>
      </c>
      <c r="B33" s="4">
        <v>213.95</v>
      </c>
      <c r="C33" s="5">
        <v>476.11899999999901</v>
      </c>
      <c r="D33" s="4">
        <v>181.18199999999999</v>
      </c>
      <c r="E33" s="5">
        <v>1249.702</v>
      </c>
      <c r="F33" s="4">
        <v>273.837999999999</v>
      </c>
      <c r="G33" s="5">
        <v>758.82399999999996</v>
      </c>
      <c r="H33" s="4">
        <v>206.79</v>
      </c>
      <c r="I33" s="5">
        <v>552.38999999999896</v>
      </c>
      <c r="J33" s="4">
        <v>389.10500000000002</v>
      </c>
      <c r="K33" s="5">
        <v>557.60699999999895</v>
      </c>
      <c r="L33" s="4">
        <v>208.95400000000001</v>
      </c>
      <c r="M33" s="5">
        <v>1291.0139999999999</v>
      </c>
      <c r="N33" s="4">
        <v>216.53700000000001</v>
      </c>
      <c r="O33" s="5">
        <v>641.50599999999895</v>
      </c>
      <c r="P33" s="4">
        <v>308.762</v>
      </c>
      <c r="Q33" s="5">
        <v>544.23500000000001</v>
      </c>
      <c r="R33" s="4">
        <v>219.006</v>
      </c>
      <c r="S33" s="5">
        <v>451.92500000000001</v>
      </c>
      <c r="T33" s="4">
        <v>177.85300000000001</v>
      </c>
      <c r="U33" s="5">
        <v>636.23499999999899</v>
      </c>
      <c r="V33" s="6">
        <f t="shared" si="16"/>
        <v>239.59769999999989</v>
      </c>
      <c r="W33" s="7">
        <f t="shared" si="16"/>
        <v>715.95569999999952</v>
      </c>
    </row>
    <row r="34" spans="1:23" x14ac:dyDescent="0.2">
      <c r="A34" s="1" t="s">
        <v>3</v>
      </c>
      <c r="B34" s="4">
        <v>313.272999999999</v>
      </c>
      <c r="C34" s="5">
        <v>578.44199999999898</v>
      </c>
      <c r="D34" s="4">
        <v>313.534999999999</v>
      </c>
      <c r="E34" s="5">
        <v>1456.7380000000001</v>
      </c>
      <c r="F34" s="4">
        <v>237.02799999999999</v>
      </c>
      <c r="G34" s="5">
        <v>838.54999999999905</v>
      </c>
      <c r="H34" s="4">
        <v>238.55799999999999</v>
      </c>
      <c r="I34" s="5">
        <v>518.46799999999905</v>
      </c>
      <c r="J34" s="4">
        <v>219.911</v>
      </c>
      <c r="K34" s="5">
        <v>400.988</v>
      </c>
      <c r="L34" s="4">
        <v>427.41799999999898</v>
      </c>
      <c r="M34" s="5">
        <v>1638.0889999999999</v>
      </c>
      <c r="N34" s="4">
        <v>262.640999999999</v>
      </c>
      <c r="O34" s="5">
        <v>642.37799999999902</v>
      </c>
      <c r="P34" s="4">
        <v>340.74599999999998</v>
      </c>
      <c r="Q34" s="5">
        <v>590.16899999999998</v>
      </c>
      <c r="R34" s="4">
        <v>247.69200000000001</v>
      </c>
      <c r="S34" s="5">
        <v>463.59500000000003</v>
      </c>
      <c r="T34" s="4">
        <v>149.03</v>
      </c>
      <c r="U34" s="5">
        <v>482.23500000000001</v>
      </c>
      <c r="V34" s="6">
        <f t="shared" si="16"/>
        <v>274.98319999999961</v>
      </c>
      <c r="W34" s="7">
        <f t="shared" si="16"/>
        <v>760.96519999999941</v>
      </c>
    </row>
    <row r="35" spans="1:23" x14ac:dyDescent="0.2">
      <c r="A35" s="1" t="s">
        <v>22</v>
      </c>
      <c r="B35" s="4">
        <v>306.30700000000002</v>
      </c>
      <c r="C35" s="5">
        <v>656.28800000000001</v>
      </c>
      <c r="D35" s="4">
        <v>247.768</v>
      </c>
      <c r="E35" s="5">
        <v>1264.8209999999899</v>
      </c>
      <c r="F35" s="4">
        <v>236.30099999999999</v>
      </c>
      <c r="G35" s="5">
        <v>757.26099999999997</v>
      </c>
      <c r="H35" s="4">
        <v>224.721</v>
      </c>
      <c r="I35" s="5">
        <v>511.89800000000002</v>
      </c>
      <c r="J35" s="4">
        <v>295.35199999999998</v>
      </c>
      <c r="K35" s="5">
        <v>473.58199999999999</v>
      </c>
      <c r="L35" s="4">
        <v>271.84300000000002</v>
      </c>
      <c r="M35" s="5">
        <v>1493.61599999999</v>
      </c>
      <c r="N35" s="4">
        <v>356.57699999999897</v>
      </c>
      <c r="O35" s="5">
        <v>725.70699999999897</v>
      </c>
      <c r="P35" s="4">
        <v>387.428</v>
      </c>
      <c r="Q35" s="5">
        <v>612.72099999999898</v>
      </c>
      <c r="R35" s="4">
        <v>241.15699999999899</v>
      </c>
      <c r="S35" s="5">
        <v>440.54599999999903</v>
      </c>
      <c r="T35" s="4">
        <v>159.49700000000001</v>
      </c>
      <c r="U35" s="5">
        <v>490.65899999999903</v>
      </c>
      <c r="V35" s="6">
        <f t="shared" si="16"/>
        <v>272.6950999999998</v>
      </c>
      <c r="W35" s="7">
        <f t="shared" si="16"/>
        <v>742.70989999999756</v>
      </c>
    </row>
    <row r="36" spans="1:23" x14ac:dyDescent="0.2">
      <c r="A36" s="1" t="s">
        <v>4</v>
      </c>
      <c r="B36" s="4">
        <v>249.87799999999999</v>
      </c>
      <c r="C36" s="5">
        <v>614.15599999999995</v>
      </c>
      <c r="D36" s="4">
        <v>233.477</v>
      </c>
      <c r="E36" s="5">
        <v>1370.30599999999</v>
      </c>
      <c r="F36" s="4">
        <v>293.02499999999998</v>
      </c>
      <c r="G36" s="5">
        <v>794.84399999999903</v>
      </c>
      <c r="H36" s="4">
        <v>318.390999999999</v>
      </c>
      <c r="I36" s="5">
        <v>624.15899999999897</v>
      </c>
      <c r="J36" s="4">
        <v>204.499</v>
      </c>
      <c r="K36" s="5">
        <v>348.43799999999999</v>
      </c>
      <c r="L36" s="4">
        <v>329.539999999999</v>
      </c>
      <c r="M36" s="5">
        <v>1523.2929999999899</v>
      </c>
      <c r="N36" s="4">
        <v>263.38499999999999</v>
      </c>
      <c r="O36" s="5">
        <v>595.06899999999905</v>
      </c>
      <c r="P36" s="4">
        <v>225.24799999999999</v>
      </c>
      <c r="Q36" s="5">
        <v>437.12299999999999</v>
      </c>
      <c r="R36" s="4">
        <v>318.62699999999899</v>
      </c>
      <c r="S36" s="5">
        <v>554.63900000000001</v>
      </c>
      <c r="T36" s="4">
        <v>159.148</v>
      </c>
      <c r="U36" s="5">
        <v>481.16399999999999</v>
      </c>
      <c r="V36" s="6">
        <f t="shared" si="16"/>
        <v>259.5217999999997</v>
      </c>
      <c r="W36" s="7">
        <f t="shared" si="16"/>
        <v>734.31909999999766</v>
      </c>
    </row>
    <row r="37" spans="1:23" x14ac:dyDescent="0.2">
      <c r="A37" s="1" t="s">
        <v>5</v>
      </c>
      <c r="B37" s="4">
        <v>240.07</v>
      </c>
      <c r="C37" s="5">
        <v>563.66899999999896</v>
      </c>
      <c r="D37" s="4">
        <v>246.93</v>
      </c>
      <c r="E37" s="5">
        <v>1684.04</v>
      </c>
      <c r="F37" s="4">
        <v>226.59299999999999</v>
      </c>
      <c r="G37" s="5">
        <v>928.81599999999901</v>
      </c>
      <c r="H37" s="4">
        <v>183.036</v>
      </c>
      <c r="I37" s="5">
        <v>642.91599999999903</v>
      </c>
      <c r="J37" s="4">
        <v>244.33600000000001</v>
      </c>
      <c r="K37" s="5">
        <v>628.51699999999903</v>
      </c>
      <c r="L37" s="4">
        <v>299.171999999999</v>
      </c>
      <c r="M37" s="5">
        <v>1737.5260000000001</v>
      </c>
      <c r="N37" s="4">
        <v>210.59399999999999</v>
      </c>
      <c r="O37" s="5">
        <v>733.82799999999895</v>
      </c>
      <c r="P37" s="4">
        <v>313.28100000000001</v>
      </c>
      <c r="Q37" s="5">
        <v>639.24699999999996</v>
      </c>
      <c r="R37" s="4">
        <v>234.31700000000001</v>
      </c>
      <c r="S37" s="5">
        <v>504.62099999999998</v>
      </c>
      <c r="T37" s="4">
        <v>334.356999999999</v>
      </c>
      <c r="U37" s="5">
        <v>944.74300000000005</v>
      </c>
      <c r="V37" s="6">
        <f t="shared" si="16"/>
        <v>253.26859999999979</v>
      </c>
      <c r="W37" s="7">
        <f t="shared" si="16"/>
        <v>900.7922999999995</v>
      </c>
    </row>
    <row r="38" spans="1:23" x14ac:dyDescent="0.2">
      <c r="A38" s="1" t="s">
        <v>23</v>
      </c>
      <c r="B38" s="4">
        <v>340.48500000000001</v>
      </c>
      <c r="C38" s="5">
        <v>618.20500000000004</v>
      </c>
      <c r="D38" s="4">
        <v>233.91900000000001</v>
      </c>
      <c r="E38" s="5">
        <v>1363.81</v>
      </c>
      <c r="F38" s="4">
        <v>411.60399999999998</v>
      </c>
      <c r="G38" s="5">
        <v>1029.268</v>
      </c>
      <c r="H38" s="4">
        <v>158.15899999999999</v>
      </c>
      <c r="I38" s="5">
        <v>523.96600000000001</v>
      </c>
      <c r="J38" s="4">
        <v>240.874</v>
      </c>
      <c r="K38" s="5">
        <v>475.54700000000003</v>
      </c>
      <c r="L38" s="4">
        <v>364.04599999999999</v>
      </c>
      <c r="M38" s="5">
        <v>1774.0819999999901</v>
      </c>
      <c r="N38" s="4">
        <v>355.19499999999999</v>
      </c>
      <c r="O38" s="5">
        <v>854.84699999999896</v>
      </c>
      <c r="P38" s="4">
        <v>333.98500000000001</v>
      </c>
      <c r="Q38" s="5">
        <v>601.38999999999896</v>
      </c>
      <c r="R38" s="4">
        <v>174.21899999999999</v>
      </c>
      <c r="S38" s="5">
        <v>404.94900000000001</v>
      </c>
      <c r="T38" s="4">
        <v>188.928</v>
      </c>
      <c r="U38" s="5">
        <v>613.76900000000001</v>
      </c>
      <c r="V38" s="6">
        <f t="shared" si="16"/>
        <v>280.14140000000003</v>
      </c>
      <c r="W38" s="7">
        <f t="shared" si="16"/>
        <v>825.98329999999862</v>
      </c>
    </row>
    <row r="39" spans="1:23" x14ac:dyDescent="0.2">
      <c r="A39" s="1" t="s">
        <v>6</v>
      </c>
      <c r="B39" s="4">
        <v>195.53199999999899</v>
      </c>
      <c r="C39" s="5">
        <v>464.83499999999901</v>
      </c>
      <c r="D39" s="4">
        <v>258.09899999999999</v>
      </c>
      <c r="E39" s="5">
        <v>1469.633</v>
      </c>
      <c r="F39" s="4">
        <v>334.90899999999999</v>
      </c>
      <c r="G39" s="5">
        <v>850.81600000000003</v>
      </c>
      <c r="H39" s="4">
        <v>181.035</v>
      </c>
      <c r="I39" s="5">
        <v>498.47899999999998</v>
      </c>
      <c r="J39" s="4">
        <v>179.41300000000001</v>
      </c>
      <c r="K39" s="5">
        <v>355.928</v>
      </c>
      <c r="L39" s="4">
        <v>239.84899999999999</v>
      </c>
      <c r="M39" s="5">
        <v>1351.077</v>
      </c>
      <c r="N39" s="4">
        <v>290.04399999999998</v>
      </c>
      <c r="O39" s="5">
        <v>695.80299999999897</v>
      </c>
      <c r="P39" s="4">
        <v>257.44299999999998</v>
      </c>
      <c r="Q39" s="5">
        <v>501.56899999999899</v>
      </c>
      <c r="R39" s="4">
        <v>249.15799999999999</v>
      </c>
      <c r="S39" s="5">
        <v>484.47899999999998</v>
      </c>
      <c r="T39" s="4">
        <v>148.178</v>
      </c>
      <c r="U39" s="5">
        <v>582.83399999999995</v>
      </c>
      <c r="V39" s="6">
        <f t="shared" si="16"/>
        <v>233.3659999999999</v>
      </c>
      <c r="W39" s="7">
        <f t="shared" si="16"/>
        <v>725.54529999999954</v>
      </c>
    </row>
    <row r="40" spans="1:23" x14ac:dyDescent="0.2">
      <c r="A40" s="1" t="s">
        <v>24</v>
      </c>
      <c r="B40" s="4">
        <v>366.24599999999998</v>
      </c>
      <c r="C40" s="5">
        <v>640.05499999999904</v>
      </c>
      <c r="D40" s="4">
        <v>318.77599999999899</v>
      </c>
      <c r="E40" s="5">
        <v>1438.105</v>
      </c>
      <c r="F40" s="4">
        <v>221.61099999999999</v>
      </c>
      <c r="G40" s="5">
        <v>728.86199999999997</v>
      </c>
      <c r="H40" s="4">
        <v>242.21899999999999</v>
      </c>
      <c r="I40" s="5">
        <v>542.53800000000001</v>
      </c>
      <c r="J40" s="4">
        <v>258.010999999999</v>
      </c>
      <c r="K40" s="5">
        <v>412.31700000000001</v>
      </c>
      <c r="L40" s="4">
        <v>350.46199999999902</v>
      </c>
      <c r="M40" s="5">
        <v>1540.26</v>
      </c>
      <c r="N40" s="4">
        <v>237.196</v>
      </c>
      <c r="O40" s="5">
        <v>606.53999999999905</v>
      </c>
      <c r="P40" s="4">
        <v>252.012</v>
      </c>
      <c r="Q40" s="5">
        <v>467.09099999999899</v>
      </c>
      <c r="R40" s="4">
        <v>218.62799999999999</v>
      </c>
      <c r="S40" s="5">
        <v>428.50499999999897</v>
      </c>
      <c r="T40" s="4">
        <v>181.14400000000001</v>
      </c>
      <c r="U40" s="5">
        <v>532.81399999999906</v>
      </c>
      <c r="V40" s="6">
        <f t="shared" si="16"/>
        <v>264.63049999999976</v>
      </c>
      <c r="W40" s="7">
        <f t="shared" si="16"/>
        <v>733.70869999999945</v>
      </c>
    </row>
    <row r="41" spans="1:23" x14ac:dyDescent="0.2">
      <c r="A41" s="1" t="s">
        <v>7</v>
      </c>
      <c r="B41" s="4">
        <v>245.99600000000001</v>
      </c>
      <c r="C41" s="5">
        <v>587.923</v>
      </c>
      <c r="D41" s="4">
        <v>352.21499999999997</v>
      </c>
      <c r="E41" s="5">
        <v>1344.413</v>
      </c>
      <c r="F41" s="4">
        <v>195.04499999999999</v>
      </c>
      <c r="G41" s="5">
        <v>691.05899999999997</v>
      </c>
      <c r="H41" s="4">
        <v>257.67</v>
      </c>
      <c r="I41" s="5">
        <v>560.55999999999995</v>
      </c>
      <c r="J41" s="4">
        <v>219.01599999999999</v>
      </c>
      <c r="K41" s="5">
        <v>365.69</v>
      </c>
      <c r="L41" s="4">
        <v>383.741999999999</v>
      </c>
      <c r="M41" s="5">
        <v>1663.4690000000001</v>
      </c>
      <c r="N41" s="4">
        <v>242.102</v>
      </c>
      <c r="O41" s="5">
        <v>584.40399999999897</v>
      </c>
      <c r="P41" s="4">
        <v>225.32599999999999</v>
      </c>
      <c r="Q41" s="5">
        <v>457.85399999999902</v>
      </c>
      <c r="R41" s="4">
        <v>330.34100000000001</v>
      </c>
      <c r="S41" s="5">
        <v>518.79399999999998</v>
      </c>
      <c r="T41" s="4">
        <v>158.298</v>
      </c>
      <c r="U41" s="5">
        <v>530.88699999999994</v>
      </c>
      <c r="V41" s="6">
        <f t="shared" si="16"/>
        <v>260.97509999999994</v>
      </c>
      <c r="W41" s="7">
        <f t="shared" si="16"/>
        <v>730.50529999999969</v>
      </c>
    </row>
    <row r="42" spans="1:23" x14ac:dyDescent="0.2">
      <c r="A42" s="1" t="s">
        <v>25</v>
      </c>
      <c r="B42" s="4">
        <v>362.44099999999997</v>
      </c>
      <c r="C42" s="5">
        <v>1039.2559999999901</v>
      </c>
      <c r="D42" s="4">
        <v>913.02</v>
      </c>
      <c r="E42" s="5">
        <v>3413.6099999999901</v>
      </c>
      <c r="F42" s="4">
        <v>1110.702</v>
      </c>
      <c r="G42" s="5">
        <v>2531.0929999999998</v>
      </c>
      <c r="H42" s="4">
        <v>367.90499999999997</v>
      </c>
      <c r="I42" s="5">
        <v>1376.53999999999</v>
      </c>
      <c r="J42" s="4">
        <v>653.93299999999999</v>
      </c>
      <c r="K42" s="5">
        <v>1256.617</v>
      </c>
      <c r="L42" s="4">
        <v>558.505</v>
      </c>
      <c r="M42" s="5">
        <v>3565.3529999999901</v>
      </c>
      <c r="N42" s="4">
        <v>495.00200000000001</v>
      </c>
      <c r="O42" s="5">
        <v>1419.144</v>
      </c>
      <c r="P42" s="4">
        <v>369.41199999999998</v>
      </c>
      <c r="Q42" s="5">
        <v>857.25699999999995</v>
      </c>
      <c r="R42" s="4">
        <v>691.40300000000002</v>
      </c>
      <c r="S42" s="5">
        <v>1201.1310000000001</v>
      </c>
      <c r="T42" s="4">
        <v>386.37099999999998</v>
      </c>
      <c r="U42" s="5">
        <v>1593.92299999999</v>
      </c>
      <c r="V42" s="6">
        <f t="shared" si="16"/>
        <v>590.86940000000016</v>
      </c>
      <c r="W42" s="7">
        <f t="shared" si="16"/>
        <v>1825.3923999999952</v>
      </c>
    </row>
    <row r="43" spans="1:23" x14ac:dyDescent="0.2">
      <c r="A43" s="1" t="s">
        <v>26</v>
      </c>
      <c r="B43" s="4">
        <v>388.39399999999898</v>
      </c>
      <c r="C43" s="5">
        <v>783.03799999999899</v>
      </c>
      <c r="D43" s="4">
        <v>270.80799999999999</v>
      </c>
      <c r="E43" s="5">
        <v>1748.5329999999899</v>
      </c>
      <c r="F43" s="4">
        <v>269.84100000000001</v>
      </c>
      <c r="G43" s="5">
        <v>905.34099999999899</v>
      </c>
      <c r="H43" s="4">
        <v>325.93999999999897</v>
      </c>
      <c r="I43" s="5">
        <v>795.72299999999905</v>
      </c>
      <c r="J43" s="4">
        <v>372.75199999999899</v>
      </c>
      <c r="K43" s="5">
        <v>761.82999999999902</v>
      </c>
      <c r="L43" s="4">
        <v>300.13299999999998</v>
      </c>
      <c r="M43" s="5">
        <v>1831.98099999999</v>
      </c>
      <c r="N43" s="4">
        <v>303.200999999999</v>
      </c>
      <c r="O43" s="5">
        <v>824.40499999999997</v>
      </c>
      <c r="P43" s="4">
        <v>294.88900000000001</v>
      </c>
      <c r="Q43" s="5">
        <v>630.06399999999996</v>
      </c>
      <c r="R43" s="4">
        <v>286.14400000000001</v>
      </c>
      <c r="S43" s="5">
        <v>582.47599999999898</v>
      </c>
      <c r="T43" s="4">
        <v>314.640999999999</v>
      </c>
      <c r="U43" s="5">
        <v>949.80899999999895</v>
      </c>
      <c r="V43" s="6">
        <f t="shared" si="16"/>
        <v>312.67429999999956</v>
      </c>
      <c r="W43" s="7">
        <f t="shared" si="16"/>
        <v>981.31999999999732</v>
      </c>
    </row>
    <row r="44" spans="1:23" x14ac:dyDescent="0.2">
      <c r="A44" s="1" t="s">
        <v>27</v>
      </c>
      <c r="B44" s="4">
        <v>478.61999999999898</v>
      </c>
      <c r="C44" s="5">
        <v>1005.16199999999</v>
      </c>
      <c r="D44" s="4">
        <v>1136.3630000000001</v>
      </c>
      <c r="E44" s="5">
        <v>3458.5769999999902</v>
      </c>
      <c r="F44" s="4">
        <v>533.55799999999999</v>
      </c>
      <c r="G44" s="5">
        <v>1570.82699999999</v>
      </c>
      <c r="H44" s="4">
        <v>316.51299999999998</v>
      </c>
      <c r="I44" s="5">
        <v>747.96500000000003</v>
      </c>
      <c r="J44" s="4">
        <v>595.80799999999999</v>
      </c>
      <c r="K44" s="5">
        <v>967.28599999999994</v>
      </c>
      <c r="L44" s="4">
        <v>635.55999999999995</v>
      </c>
      <c r="M44" s="5">
        <v>2630.6930000000002</v>
      </c>
      <c r="N44" s="4">
        <v>576.596</v>
      </c>
      <c r="O44" s="5">
        <v>1171.6099999999999</v>
      </c>
      <c r="P44" s="4">
        <v>472.72899999999998</v>
      </c>
      <c r="Q44" s="5">
        <v>816.04499999999905</v>
      </c>
      <c r="R44" s="4">
        <v>387.03899999999999</v>
      </c>
      <c r="S44" s="5">
        <v>867.12599999999998</v>
      </c>
      <c r="T44" s="4">
        <v>473.71199999999999</v>
      </c>
      <c r="U44" s="5">
        <v>1323.5519999999999</v>
      </c>
      <c r="V44" s="6">
        <f t="shared" si="16"/>
        <v>560.64979999999991</v>
      </c>
      <c r="W44" s="7">
        <f t="shared" si="16"/>
        <v>1455.884299999997</v>
      </c>
    </row>
    <row r="45" spans="1:23" x14ac:dyDescent="0.2">
      <c r="A45" s="1" t="s">
        <v>28</v>
      </c>
      <c r="B45" s="4">
        <v>649.13199999999995</v>
      </c>
      <c r="C45" s="5">
        <v>1014.92299999999</v>
      </c>
      <c r="D45" s="4">
        <v>337.40699999999998</v>
      </c>
      <c r="E45" s="5">
        <v>1959.0260000000001</v>
      </c>
      <c r="F45" s="4">
        <v>449.46</v>
      </c>
      <c r="G45" s="5">
        <v>1157.15199999999</v>
      </c>
      <c r="H45" s="4">
        <v>355.05499999999898</v>
      </c>
      <c r="I45" s="5">
        <v>710.96</v>
      </c>
      <c r="J45" s="4">
        <v>437.17399999999998</v>
      </c>
      <c r="K45" s="5">
        <v>626.88400000000001</v>
      </c>
      <c r="L45" s="4">
        <v>372.51400000000001</v>
      </c>
      <c r="M45" s="5">
        <v>1994.47</v>
      </c>
      <c r="N45" s="4">
        <v>374.52100000000002</v>
      </c>
      <c r="O45" s="5">
        <v>726.55600000000004</v>
      </c>
      <c r="P45" s="4">
        <v>407.762</v>
      </c>
      <c r="Q45" s="5">
        <v>679.548</v>
      </c>
      <c r="R45" s="4">
        <v>313.904</v>
      </c>
      <c r="S45" s="5">
        <v>570.32899999999995</v>
      </c>
      <c r="T45" s="4">
        <v>185.21199999999999</v>
      </c>
      <c r="U45" s="5">
        <v>667.78</v>
      </c>
      <c r="V45" s="6">
        <f t="shared" si="16"/>
        <v>388.21409999999997</v>
      </c>
      <c r="W45" s="7">
        <f t="shared" si="16"/>
        <v>1010.7627999999983</v>
      </c>
    </row>
    <row r="46" spans="1:23" x14ac:dyDescent="0.2">
      <c r="A46" s="1" t="s">
        <v>12</v>
      </c>
      <c r="B46" s="4">
        <v>567.72299999999996</v>
      </c>
      <c r="C46" s="5">
        <v>968.17799999999897</v>
      </c>
      <c r="D46" s="4">
        <v>286.58999999999997</v>
      </c>
      <c r="E46" s="5">
        <v>1880.59799999999</v>
      </c>
      <c r="F46" s="4">
        <v>458.349999999999</v>
      </c>
      <c r="G46" s="5">
        <v>1198.088</v>
      </c>
      <c r="H46" s="4">
        <v>283.09500000000003</v>
      </c>
      <c r="I46" s="5">
        <v>609.97400000000005</v>
      </c>
      <c r="J46" s="4">
        <v>402.70499999999998</v>
      </c>
      <c r="K46" s="5">
        <v>612.87599999999998</v>
      </c>
      <c r="L46" s="4">
        <v>558.93299999999999</v>
      </c>
      <c r="M46" s="5">
        <v>2140.1860000000001</v>
      </c>
      <c r="N46" s="4">
        <v>523.774</v>
      </c>
      <c r="O46" s="5">
        <v>894.41299999999899</v>
      </c>
      <c r="P46" s="4">
        <v>391.47199999999998</v>
      </c>
      <c r="Q46" s="5">
        <v>707.39099999999905</v>
      </c>
      <c r="R46" s="4">
        <v>368.7</v>
      </c>
      <c r="S46" s="5">
        <v>638.27200000000005</v>
      </c>
      <c r="T46" s="4">
        <v>312.18200000000002</v>
      </c>
      <c r="U46" s="5">
        <v>849.73400000000004</v>
      </c>
      <c r="V46" s="6">
        <f t="shared" si="16"/>
        <v>415.35239999999988</v>
      </c>
      <c r="W46" s="7">
        <f t="shared" si="16"/>
        <v>1049.9709999999989</v>
      </c>
    </row>
    <row r="47" spans="1:23" x14ac:dyDescent="0.2">
      <c r="A47" s="1" t="s">
        <v>29</v>
      </c>
      <c r="B47" s="4">
        <v>625.66499999999996</v>
      </c>
      <c r="C47" s="5">
        <v>1417.6879999999901</v>
      </c>
      <c r="D47" s="4">
        <v>574.846</v>
      </c>
      <c r="E47" s="5">
        <v>3312.41</v>
      </c>
      <c r="F47" s="4">
        <v>573.63800000000003</v>
      </c>
      <c r="G47" s="5">
        <v>1987.9659999999899</v>
      </c>
      <c r="H47" s="4">
        <v>323.082999999999</v>
      </c>
      <c r="I47" s="5">
        <v>1329.9559999999899</v>
      </c>
      <c r="J47" s="4">
        <v>419.87699999999899</v>
      </c>
      <c r="K47" s="5">
        <v>1052.75999999999</v>
      </c>
      <c r="L47" s="4">
        <v>550.53300000000002</v>
      </c>
      <c r="M47" s="5">
        <v>3501.2779999999898</v>
      </c>
      <c r="N47" s="4">
        <v>586.66599999999903</v>
      </c>
      <c r="O47" s="5">
        <v>1570.5519999999999</v>
      </c>
      <c r="P47" s="4">
        <v>687.11099999999999</v>
      </c>
      <c r="Q47" s="5">
        <v>1187.38399999999</v>
      </c>
      <c r="R47" s="4">
        <v>423.89</v>
      </c>
      <c r="S47" s="5">
        <v>967.89099999999905</v>
      </c>
      <c r="T47" s="4">
        <v>315.43799999999999</v>
      </c>
      <c r="U47" s="5">
        <v>1475.14399999999</v>
      </c>
      <c r="V47" s="6">
        <f t="shared" si="16"/>
        <v>508.07469999999978</v>
      </c>
      <c r="W47" s="7">
        <f t="shared" si="16"/>
        <v>1780.3028999999929</v>
      </c>
    </row>
    <row r="48" spans="1:23" x14ac:dyDescent="0.2">
      <c r="A48" s="1" t="s">
        <v>30</v>
      </c>
      <c r="B48" s="4">
        <v>317.56900000000002</v>
      </c>
      <c r="C48" s="5">
        <v>706.88399999999899</v>
      </c>
      <c r="D48" s="4">
        <v>244.86199999999999</v>
      </c>
      <c r="E48" s="5">
        <v>1736.3579999999999</v>
      </c>
      <c r="F48" s="4">
        <v>267.584</v>
      </c>
      <c r="G48" s="5">
        <v>1035.5809999999999</v>
      </c>
      <c r="H48" s="4">
        <v>221.56100000000001</v>
      </c>
      <c r="I48" s="5">
        <v>657.61699999999996</v>
      </c>
      <c r="J48" s="4">
        <v>265.22699999999998</v>
      </c>
      <c r="K48" s="5">
        <v>701.123999999999</v>
      </c>
      <c r="L48" s="4">
        <v>315.41800000000001</v>
      </c>
      <c r="M48" s="5">
        <v>1604.556</v>
      </c>
      <c r="N48" s="4">
        <v>259.47500000000002</v>
      </c>
      <c r="O48" s="5">
        <v>796.73599999999999</v>
      </c>
      <c r="P48" s="4">
        <v>255.934</v>
      </c>
      <c r="Q48" s="5">
        <v>616.54300000000001</v>
      </c>
      <c r="R48" s="4">
        <v>233.40199999999999</v>
      </c>
      <c r="S48" s="5">
        <v>552.6</v>
      </c>
      <c r="T48" s="4">
        <v>235.13200000000001</v>
      </c>
      <c r="U48" s="5">
        <v>829.95399999999904</v>
      </c>
      <c r="V48" s="6">
        <f t="shared" si="16"/>
        <v>261.6164</v>
      </c>
      <c r="W48" s="7">
        <f t="shared" si="16"/>
        <v>923.79529999999954</v>
      </c>
    </row>
    <row r="49" spans="1:23" x14ac:dyDescent="0.2">
      <c r="A49" s="1" t="s">
        <v>31</v>
      </c>
      <c r="B49" s="4">
        <v>573.12299999999902</v>
      </c>
      <c r="C49" s="5">
        <v>1072.3530000000001</v>
      </c>
      <c r="D49" s="4">
        <v>396.64</v>
      </c>
      <c r="E49" s="5">
        <v>2200.0360000000001</v>
      </c>
      <c r="F49" s="4">
        <v>659.02599999999995</v>
      </c>
      <c r="G49" s="5">
        <v>1662.835</v>
      </c>
      <c r="H49" s="4">
        <v>501.69600000000003</v>
      </c>
      <c r="I49" s="5">
        <v>1145.84799999999</v>
      </c>
      <c r="J49" s="4">
        <v>339.87400000000002</v>
      </c>
      <c r="K49" s="5">
        <v>708.94200000000001</v>
      </c>
      <c r="L49" s="4">
        <v>509.606999999999</v>
      </c>
      <c r="M49" s="5">
        <v>2321.4940000000001</v>
      </c>
      <c r="N49" s="4">
        <v>443.58899999999898</v>
      </c>
      <c r="O49" s="5">
        <v>878.50599999999997</v>
      </c>
      <c r="P49" s="4">
        <v>412.45599999999899</v>
      </c>
      <c r="Q49" s="5">
        <v>745.851</v>
      </c>
      <c r="R49" s="4">
        <v>548.71</v>
      </c>
      <c r="S49" s="5">
        <v>1058.856</v>
      </c>
      <c r="T49" s="4">
        <v>425.18199999999899</v>
      </c>
      <c r="U49" s="5">
        <v>1121.97199999999</v>
      </c>
      <c r="V49" s="6">
        <f t="shared" si="16"/>
        <v>480.99029999999948</v>
      </c>
      <c r="W49" s="7">
        <f t="shared" si="16"/>
        <v>1291.6692999999982</v>
      </c>
    </row>
    <row r="50" spans="1:23" x14ac:dyDescent="0.2">
      <c r="A50" s="1" t="s">
        <v>32</v>
      </c>
      <c r="B50" s="4">
        <v>535.30999999999995</v>
      </c>
      <c r="C50" s="5">
        <v>931.88699999999903</v>
      </c>
      <c r="D50" s="4">
        <v>271.471</v>
      </c>
      <c r="E50" s="5">
        <v>1847.81</v>
      </c>
      <c r="F50" s="4">
        <v>509.536</v>
      </c>
      <c r="G50" s="5">
        <v>1163.201</v>
      </c>
      <c r="H50" s="4">
        <v>336.93599999999998</v>
      </c>
      <c r="I50" s="5">
        <v>672.18799999999999</v>
      </c>
      <c r="J50" s="4">
        <v>231.96799999999999</v>
      </c>
      <c r="K50" s="5">
        <v>401.90499999999997</v>
      </c>
      <c r="L50" s="4">
        <v>463.27699999999999</v>
      </c>
      <c r="M50" s="5">
        <v>1909.2829999999899</v>
      </c>
      <c r="N50" s="4">
        <v>326.69799999999998</v>
      </c>
      <c r="O50" s="5">
        <v>722.77499999999998</v>
      </c>
      <c r="P50" s="4">
        <v>403.226</v>
      </c>
      <c r="Q50" s="5">
        <v>647.14400000000001</v>
      </c>
      <c r="R50" s="4">
        <v>236.947</v>
      </c>
      <c r="S50" s="5">
        <v>489.72099999999898</v>
      </c>
      <c r="T50" s="4">
        <v>212.90899999999999</v>
      </c>
      <c r="U50" s="5">
        <v>612.87499999999898</v>
      </c>
      <c r="V50" s="6">
        <f t="shared" si="16"/>
        <v>352.82780000000002</v>
      </c>
      <c r="W50" s="7">
        <f t="shared" si="16"/>
        <v>939.87889999999857</v>
      </c>
    </row>
    <row r="51" spans="1:23" x14ac:dyDescent="0.2">
      <c r="A51" s="1" t="s">
        <v>33</v>
      </c>
      <c r="B51" s="4">
        <v>491.74799999999999</v>
      </c>
      <c r="C51" s="5">
        <v>1149.627</v>
      </c>
      <c r="D51" s="4">
        <v>850.79700000000003</v>
      </c>
      <c r="E51" s="5">
        <v>3652.297</v>
      </c>
      <c r="F51" s="4">
        <v>612.23900000000003</v>
      </c>
      <c r="G51" s="5">
        <v>2491.393</v>
      </c>
      <c r="H51" s="4">
        <v>489.123999999999</v>
      </c>
      <c r="I51" s="5">
        <v>1417.64599999999</v>
      </c>
      <c r="J51" s="4">
        <v>510.62099999999998</v>
      </c>
      <c r="K51" s="5">
        <v>1131.42299999999</v>
      </c>
      <c r="L51" s="4">
        <v>444.95299999999997</v>
      </c>
      <c r="M51" s="5">
        <v>2987.1059999999902</v>
      </c>
      <c r="N51" s="4">
        <v>539.053</v>
      </c>
      <c r="O51" s="5">
        <v>1397.5519999999999</v>
      </c>
      <c r="P51" s="4">
        <v>476.57799999999997</v>
      </c>
      <c r="Q51" s="5">
        <v>1014.204</v>
      </c>
      <c r="R51" s="4">
        <v>394.34799999999899</v>
      </c>
      <c r="S51" s="5">
        <v>906.22</v>
      </c>
      <c r="T51" s="4">
        <v>481.18199999999899</v>
      </c>
      <c r="U51" s="5">
        <v>1682.31699999999</v>
      </c>
      <c r="V51" s="6">
        <f t="shared" si="16"/>
        <v>529.06429999999978</v>
      </c>
      <c r="W51" s="7">
        <f t="shared" si="16"/>
        <v>1782.9784999999961</v>
      </c>
    </row>
    <row r="52" spans="1:23" x14ac:dyDescent="0.2">
      <c r="A52" s="1" t="s">
        <v>34</v>
      </c>
      <c r="B52" s="4">
        <v>355.822</v>
      </c>
      <c r="C52" s="5">
        <v>796.91899999999896</v>
      </c>
      <c r="D52" s="4">
        <v>410.23999999999899</v>
      </c>
      <c r="E52" s="5">
        <v>2029.221</v>
      </c>
      <c r="F52" s="4">
        <v>434.03199999999998</v>
      </c>
      <c r="G52" s="5">
        <v>1176.944</v>
      </c>
      <c r="H52" s="4">
        <v>265.36900000000003</v>
      </c>
      <c r="I52" s="5">
        <v>731.09</v>
      </c>
      <c r="J52" s="4">
        <v>282.649</v>
      </c>
      <c r="K52" s="5">
        <v>539.14</v>
      </c>
      <c r="L52" s="4">
        <v>431.34300000000002</v>
      </c>
      <c r="M52" s="5">
        <v>2139.0070000000001</v>
      </c>
      <c r="N52" s="4">
        <v>389.976</v>
      </c>
      <c r="O52" s="5">
        <v>983.51699999999903</v>
      </c>
      <c r="P52" s="4">
        <v>303.01900000000001</v>
      </c>
      <c r="Q52" s="5">
        <v>671.24199999999996</v>
      </c>
      <c r="R52" s="4">
        <v>390.24400000000003</v>
      </c>
      <c r="S52" s="5">
        <v>926.87599999999998</v>
      </c>
      <c r="T52" s="4">
        <v>300.601</v>
      </c>
      <c r="U52" s="5">
        <v>1107.2180000000001</v>
      </c>
      <c r="V52" s="6">
        <f t="shared" si="16"/>
        <v>356.32949999999994</v>
      </c>
      <c r="W52" s="7">
        <f t="shared" si="16"/>
        <v>1110.1174000000001</v>
      </c>
    </row>
    <row r="53" spans="1:23" x14ac:dyDescent="0.2">
      <c r="A53" s="1" t="s">
        <v>35</v>
      </c>
      <c r="B53" s="4">
        <v>460</v>
      </c>
      <c r="C53" s="5">
        <v>979.88499999999897</v>
      </c>
      <c r="D53" s="4">
        <v>512.428</v>
      </c>
      <c r="E53" s="5">
        <v>2473.4839999999899</v>
      </c>
      <c r="F53" s="4">
        <v>491.18699999999899</v>
      </c>
      <c r="G53" s="5">
        <v>1357.3409999999899</v>
      </c>
      <c r="H53" s="4">
        <v>257.733</v>
      </c>
      <c r="I53" s="5">
        <v>676.22799999999904</v>
      </c>
      <c r="J53" s="4">
        <v>340.76799999999997</v>
      </c>
      <c r="K53" s="5">
        <v>605.99</v>
      </c>
      <c r="L53" s="4">
        <v>563.75099999999998</v>
      </c>
      <c r="M53" s="5">
        <v>2328.2280000000001</v>
      </c>
      <c r="N53" s="4">
        <v>412.74599999999998</v>
      </c>
      <c r="O53" s="5">
        <v>825.44899999999996</v>
      </c>
      <c r="P53" s="4">
        <v>593.93100000000004</v>
      </c>
      <c r="Q53" s="5">
        <v>869.74099999999896</v>
      </c>
      <c r="R53" s="4">
        <v>368.57899999999898</v>
      </c>
      <c r="S53" s="5">
        <v>658.20699999999999</v>
      </c>
      <c r="T53" s="4">
        <v>214.33699999999999</v>
      </c>
      <c r="U53" s="5">
        <v>748.57899999999995</v>
      </c>
      <c r="V53" s="6">
        <f t="shared" si="16"/>
        <v>421.54599999999971</v>
      </c>
      <c r="W53" s="7">
        <f t="shared" si="16"/>
        <v>1152.3131999999976</v>
      </c>
    </row>
    <row r="54" spans="1:23" x14ac:dyDescent="0.2">
      <c r="A54" s="1" t="s">
        <v>36</v>
      </c>
      <c r="B54" s="4">
        <v>307.36200000000002</v>
      </c>
      <c r="C54" s="5">
        <v>712.37099999999896</v>
      </c>
      <c r="D54" s="4">
        <v>275.06099999999998</v>
      </c>
      <c r="E54" s="5">
        <v>1598.009</v>
      </c>
      <c r="F54" s="4">
        <v>342.02199999999999</v>
      </c>
      <c r="G54" s="5">
        <v>995.399</v>
      </c>
      <c r="H54" s="4">
        <v>342.28800000000001</v>
      </c>
      <c r="I54" s="5">
        <v>725.82500000000005</v>
      </c>
      <c r="J54" s="4">
        <v>440.575999999999</v>
      </c>
      <c r="K54" s="5">
        <v>633.67499999999905</v>
      </c>
      <c r="L54" s="4">
        <v>725.39699999999903</v>
      </c>
      <c r="M54" s="5">
        <v>2262.6149999999998</v>
      </c>
      <c r="N54" s="4">
        <v>423.80599999999998</v>
      </c>
      <c r="O54" s="5">
        <v>819.53199999999902</v>
      </c>
      <c r="P54" s="4">
        <v>246.21799999999999</v>
      </c>
      <c r="Q54" s="5">
        <v>495.53699999999998</v>
      </c>
      <c r="R54" s="4">
        <v>319.80399999999997</v>
      </c>
      <c r="S54" s="5">
        <v>653.17799999999897</v>
      </c>
      <c r="T54" s="4">
        <v>225.87200000000001</v>
      </c>
      <c r="U54" s="5">
        <v>687.01099999999894</v>
      </c>
      <c r="V54" s="6">
        <f t="shared" si="16"/>
        <v>364.84059999999977</v>
      </c>
      <c r="W54" s="7">
        <f t="shared" si="16"/>
        <v>958.31519999999944</v>
      </c>
    </row>
    <row r="55" spans="1:23" x14ac:dyDescent="0.2">
      <c r="A55" s="1" t="s">
        <v>37</v>
      </c>
      <c r="B55" s="4">
        <v>572.88199999999995</v>
      </c>
      <c r="C55" s="5">
        <v>1203.17299999999</v>
      </c>
      <c r="D55" s="4">
        <v>550.178</v>
      </c>
      <c r="E55" s="5">
        <v>3068.5639999999999</v>
      </c>
      <c r="F55" s="4">
        <v>467.96300000000002</v>
      </c>
      <c r="G55" s="5">
        <v>1942.2929999999999</v>
      </c>
      <c r="H55" s="4">
        <v>585.06399999999996</v>
      </c>
      <c r="I55" s="5">
        <v>1536.0219999999999</v>
      </c>
      <c r="J55" s="4">
        <v>415.784999999999</v>
      </c>
      <c r="K55" s="5">
        <v>1057.1600000000001</v>
      </c>
      <c r="L55" s="4">
        <v>383.37900000000002</v>
      </c>
      <c r="M55" s="5">
        <v>2894.2939999999999</v>
      </c>
      <c r="N55" s="4">
        <v>389.99799999999902</v>
      </c>
      <c r="O55" s="5">
        <v>1301.9839999999999</v>
      </c>
      <c r="P55" s="4">
        <v>530.09100000000001</v>
      </c>
      <c r="Q55" s="5">
        <v>1059.22099999999</v>
      </c>
      <c r="R55" s="4">
        <v>357.42099999999903</v>
      </c>
      <c r="S55" s="5">
        <v>908.647999999999</v>
      </c>
      <c r="T55" s="4">
        <v>341.14499999999998</v>
      </c>
      <c r="U55" s="5">
        <v>1376.8440000000001</v>
      </c>
      <c r="V55" s="6">
        <f t="shared" si="16"/>
        <v>459.39059999999972</v>
      </c>
      <c r="W55" s="7">
        <f t="shared" si="16"/>
        <v>1634.820299999998</v>
      </c>
    </row>
    <row r="56" spans="1:23" x14ac:dyDescent="0.2">
      <c r="A56" s="1" t="s">
        <v>38</v>
      </c>
      <c r="B56" s="4">
        <v>242.20599999999999</v>
      </c>
      <c r="C56" s="5">
        <v>604.31100000000004</v>
      </c>
      <c r="D56" s="4">
        <v>300.98099999999999</v>
      </c>
      <c r="E56" s="5">
        <v>1666.98099999999</v>
      </c>
      <c r="F56" s="4">
        <v>180.20499999999899</v>
      </c>
      <c r="G56" s="5">
        <v>794.01599999999996</v>
      </c>
      <c r="H56" s="4">
        <v>247.149</v>
      </c>
      <c r="I56" s="5">
        <v>730.53199999999902</v>
      </c>
      <c r="J56" s="4">
        <v>297.54500000000002</v>
      </c>
      <c r="K56" s="5">
        <v>613.15399999999897</v>
      </c>
      <c r="L56" s="4">
        <v>293.789999999999</v>
      </c>
      <c r="M56" s="5">
        <v>1753.481</v>
      </c>
      <c r="N56" s="4">
        <v>277.54199999999997</v>
      </c>
      <c r="O56" s="5">
        <v>763.95799999999997</v>
      </c>
      <c r="P56" s="4">
        <v>238.44900000000001</v>
      </c>
      <c r="Q56" s="5">
        <v>593.58900000000006</v>
      </c>
      <c r="R56" s="4">
        <v>277.236999999999</v>
      </c>
      <c r="S56" s="5">
        <v>561.44399999999996</v>
      </c>
      <c r="T56" s="4">
        <v>277.14299999999997</v>
      </c>
      <c r="U56" s="5">
        <v>959.21299999999997</v>
      </c>
      <c r="V56" s="6">
        <f t="shared" si="16"/>
        <v>263.2246999999997</v>
      </c>
      <c r="W56" s="7">
        <f t="shared" si="16"/>
        <v>904.06789999999876</v>
      </c>
    </row>
    <row r="57" spans="1:23" x14ac:dyDescent="0.2">
      <c r="A57" s="1" t="s">
        <v>39</v>
      </c>
      <c r="B57" s="4">
        <v>621.22699999999998</v>
      </c>
      <c r="C57" s="5">
        <v>1270.27099999999</v>
      </c>
      <c r="D57" s="4">
        <v>391.24299999999999</v>
      </c>
      <c r="E57" s="5">
        <v>2534.9259999999999</v>
      </c>
      <c r="F57" s="4">
        <v>576.15599999999995</v>
      </c>
      <c r="G57" s="5">
        <v>1585.579</v>
      </c>
      <c r="H57" s="4">
        <v>628.09299999999996</v>
      </c>
      <c r="I57" s="5">
        <v>1331.299</v>
      </c>
      <c r="J57" s="4">
        <v>506.38399999999899</v>
      </c>
      <c r="K57" s="5">
        <v>921.58599999999899</v>
      </c>
      <c r="L57" s="4">
        <v>601.27099999999996</v>
      </c>
      <c r="M57" s="5">
        <v>3501.3110000000001</v>
      </c>
      <c r="N57" s="4">
        <v>643.50900000000001</v>
      </c>
      <c r="O57" s="5">
        <v>1323.1569999999999</v>
      </c>
      <c r="P57" s="4">
        <v>672.91399999999999</v>
      </c>
      <c r="Q57" s="5">
        <v>1083.4469999999999</v>
      </c>
      <c r="R57" s="4">
        <v>515.10900000000004</v>
      </c>
      <c r="S57" s="5">
        <v>1069.80599999999</v>
      </c>
      <c r="T57" s="4">
        <v>436.81799999999998</v>
      </c>
      <c r="U57" s="5">
        <v>1515.998</v>
      </c>
      <c r="V57" s="6">
        <f t="shared" si="16"/>
        <v>559.27239999999995</v>
      </c>
      <c r="W57" s="7">
        <f t="shared" si="16"/>
        <v>1613.7379999999978</v>
      </c>
    </row>
    <row r="58" spans="1:23" x14ac:dyDescent="0.2">
      <c r="A58" s="1" t="s">
        <v>40</v>
      </c>
      <c r="B58" s="4">
        <v>253.999</v>
      </c>
      <c r="C58" s="5">
        <v>596.93399999999895</v>
      </c>
      <c r="D58" s="4">
        <v>343.96499999999997</v>
      </c>
      <c r="E58" s="5">
        <v>1757.1089999999999</v>
      </c>
      <c r="F58" s="4">
        <v>452.84</v>
      </c>
      <c r="G58" s="5">
        <v>1163.3689999999999</v>
      </c>
      <c r="H58" s="4">
        <v>340.58800000000002</v>
      </c>
      <c r="I58" s="5">
        <v>721.61199999999997</v>
      </c>
      <c r="J58" s="4">
        <v>317.21699999999998</v>
      </c>
      <c r="K58" s="5">
        <v>535.47299999999996</v>
      </c>
      <c r="L58" s="4">
        <v>731.37699999999995</v>
      </c>
      <c r="M58" s="5">
        <v>2152.8409999999999</v>
      </c>
      <c r="N58" s="4">
        <v>406.68099999999998</v>
      </c>
      <c r="O58" s="5">
        <v>884.44399999999996</v>
      </c>
      <c r="P58" s="4">
        <v>330.12099999999998</v>
      </c>
      <c r="Q58" s="5">
        <v>668.06899999999996</v>
      </c>
      <c r="R58" s="4">
        <v>302.19499999999999</v>
      </c>
      <c r="S58" s="5">
        <v>606.79599999999903</v>
      </c>
      <c r="T58" s="4">
        <v>325.59799999999899</v>
      </c>
      <c r="U58" s="5">
        <v>932.78700000000003</v>
      </c>
      <c r="V58" s="6">
        <f t="shared" si="16"/>
        <v>380.45809999999994</v>
      </c>
      <c r="W58" s="7">
        <f t="shared" si="16"/>
        <v>1001.9433999999995</v>
      </c>
    </row>
    <row r="59" spans="1:23" x14ac:dyDescent="0.2">
      <c r="A59" s="2" t="s">
        <v>17</v>
      </c>
      <c r="B59" s="8">
        <v>401.68799999999999</v>
      </c>
      <c r="C59" s="9">
        <v>1163.2459999999901</v>
      </c>
      <c r="D59" s="8">
        <v>404.344999999999</v>
      </c>
      <c r="E59" s="9">
        <v>3092.0009999999902</v>
      </c>
      <c r="F59" s="8">
        <v>575.87900000000002</v>
      </c>
      <c r="G59" s="9">
        <v>2021.23</v>
      </c>
      <c r="H59" s="8">
        <v>584.75299999999902</v>
      </c>
      <c r="I59" s="9">
        <v>1643.45099999999</v>
      </c>
      <c r="J59" s="8">
        <v>414.13</v>
      </c>
      <c r="K59" s="9">
        <v>1100.9069999999999</v>
      </c>
      <c r="L59" s="8">
        <v>1170.0889999999999</v>
      </c>
      <c r="M59" s="9">
        <v>4435.5770000000002</v>
      </c>
      <c r="N59" s="8">
        <v>934.68099999999902</v>
      </c>
      <c r="O59" s="9">
        <v>2134.1930000000002</v>
      </c>
      <c r="P59" s="8">
        <v>443.42099999999999</v>
      </c>
      <c r="Q59" s="9">
        <v>1063.0409999999999</v>
      </c>
      <c r="R59" s="8">
        <v>503.96099999999899</v>
      </c>
      <c r="S59" s="9">
        <v>1094.5170000000001</v>
      </c>
      <c r="T59" s="8">
        <v>658.86900000000003</v>
      </c>
      <c r="U59" s="9">
        <v>1933.5249999999901</v>
      </c>
      <c r="V59" s="6">
        <f t="shared" si="16"/>
        <v>609.18159999999966</v>
      </c>
      <c r="W59" s="7">
        <f t="shared" si="16"/>
        <v>1968.1687999999963</v>
      </c>
    </row>
  </sheetData>
  <mergeCells count="22">
    <mergeCell ref="L1:M1"/>
    <mergeCell ref="B1:C1"/>
    <mergeCell ref="D1:E1"/>
    <mergeCell ref="F1:G1"/>
    <mergeCell ref="H1:I1"/>
    <mergeCell ref="J1:K1"/>
    <mergeCell ref="B31:C31"/>
    <mergeCell ref="D31:E31"/>
    <mergeCell ref="F31:G31"/>
    <mergeCell ref="H31:I31"/>
    <mergeCell ref="J31:K31"/>
    <mergeCell ref="V31:W31"/>
    <mergeCell ref="N1:O1"/>
    <mergeCell ref="P1:Q1"/>
    <mergeCell ref="R1:S1"/>
    <mergeCell ref="T1:U1"/>
    <mergeCell ref="V1:W1"/>
    <mergeCell ref="L31:M31"/>
    <mergeCell ref="N31:O31"/>
    <mergeCell ref="P31:Q31"/>
    <mergeCell ref="R31:S31"/>
    <mergeCell ref="T31:U31"/>
  </mergeCells>
  <conditionalFormatting sqref="B2:B29">
    <cfRule type="colorScale" priority="44">
      <colorScale>
        <cfvo type="min"/>
        <cfvo type="formula" val="$B$29"/>
        <cfvo type="max"/>
        <color rgb="FF008000"/>
        <color rgb="FFFFEB84"/>
        <color rgb="FFFF0000"/>
      </colorScale>
    </cfRule>
  </conditionalFormatting>
  <conditionalFormatting sqref="C2:C29">
    <cfRule type="colorScale" priority="43">
      <colorScale>
        <cfvo type="min"/>
        <cfvo type="formula" val="$C$29"/>
        <cfvo type="max"/>
        <color rgb="FF008000"/>
        <color rgb="FFFFEB84"/>
        <color rgb="FFFF0000"/>
      </colorScale>
    </cfRule>
  </conditionalFormatting>
  <conditionalFormatting sqref="D2:D29">
    <cfRule type="colorScale" priority="42">
      <colorScale>
        <cfvo type="min"/>
        <cfvo type="formula" val="$D$29"/>
        <cfvo type="max"/>
        <color rgb="FF008000"/>
        <color rgb="FFFFEB84"/>
        <color rgb="FFFF0000"/>
      </colorScale>
    </cfRule>
  </conditionalFormatting>
  <conditionalFormatting sqref="E2:E29">
    <cfRule type="colorScale" priority="41">
      <colorScale>
        <cfvo type="min"/>
        <cfvo type="formula" val="$E$29"/>
        <cfvo type="max"/>
        <color rgb="FF008000"/>
        <color rgb="FFFFEB84"/>
        <color rgb="FFFF0000"/>
      </colorScale>
    </cfRule>
  </conditionalFormatting>
  <conditionalFormatting sqref="F2:F29">
    <cfRule type="colorScale" priority="40">
      <colorScale>
        <cfvo type="min"/>
        <cfvo type="formula" val="$F$29"/>
        <cfvo type="max"/>
        <color rgb="FF008000"/>
        <color rgb="FFFFEB84"/>
        <color rgb="FFFF0000"/>
      </colorScale>
    </cfRule>
  </conditionalFormatting>
  <conditionalFormatting sqref="G2:G29">
    <cfRule type="colorScale" priority="39">
      <colorScale>
        <cfvo type="min"/>
        <cfvo type="formula" val="$G$29"/>
        <cfvo type="max"/>
        <color rgb="FF008000"/>
        <color rgb="FFFFEB84"/>
        <color rgb="FFFF0000"/>
      </colorScale>
    </cfRule>
  </conditionalFormatting>
  <conditionalFormatting sqref="H2:H29">
    <cfRule type="colorScale" priority="38">
      <colorScale>
        <cfvo type="min"/>
        <cfvo type="formula" val="$H$29"/>
        <cfvo type="max"/>
        <color rgb="FF008000"/>
        <color rgb="FFFFEB84"/>
        <color rgb="FFFF0000"/>
      </colorScale>
    </cfRule>
  </conditionalFormatting>
  <conditionalFormatting sqref="I2:I29">
    <cfRule type="colorScale" priority="37">
      <colorScale>
        <cfvo type="min"/>
        <cfvo type="formula" val="$I$29"/>
        <cfvo type="max"/>
        <color rgb="FF008000"/>
        <color rgb="FFFFEB84"/>
        <color rgb="FFFF0000"/>
      </colorScale>
    </cfRule>
  </conditionalFormatting>
  <conditionalFormatting sqref="J2:J29">
    <cfRule type="colorScale" priority="36">
      <colorScale>
        <cfvo type="min"/>
        <cfvo type="formula" val="$J$29"/>
        <cfvo type="max"/>
        <color rgb="FF008000"/>
        <color rgb="FFFFEB84"/>
        <color rgb="FFFF0000"/>
      </colorScale>
    </cfRule>
  </conditionalFormatting>
  <conditionalFormatting sqref="K2:K29">
    <cfRule type="colorScale" priority="35">
      <colorScale>
        <cfvo type="min"/>
        <cfvo type="formula" val="$K$29"/>
        <cfvo type="max"/>
        <color rgb="FF008000"/>
        <color rgb="FFFFEB84"/>
        <color rgb="FFFF0000"/>
      </colorScale>
    </cfRule>
  </conditionalFormatting>
  <conditionalFormatting sqref="L2:L29">
    <cfRule type="colorScale" priority="34">
      <colorScale>
        <cfvo type="min"/>
        <cfvo type="formula" val="$L$29"/>
        <cfvo type="max"/>
        <color rgb="FF008000"/>
        <color rgb="FFFFEB84"/>
        <color rgb="FFFF0000"/>
      </colorScale>
    </cfRule>
  </conditionalFormatting>
  <conditionalFormatting sqref="M2:M29">
    <cfRule type="colorScale" priority="33">
      <colorScale>
        <cfvo type="min"/>
        <cfvo type="formula" val="$M$29"/>
        <cfvo type="max"/>
        <color rgb="FF008000"/>
        <color rgb="FFFFEB84"/>
        <color rgb="FFFF0000"/>
      </colorScale>
    </cfRule>
  </conditionalFormatting>
  <conditionalFormatting sqref="N2:N29">
    <cfRule type="colorScale" priority="32">
      <colorScale>
        <cfvo type="min"/>
        <cfvo type="formula" val="$N$29"/>
        <cfvo type="max"/>
        <color rgb="FF008000"/>
        <color rgb="FFFFEB84"/>
        <color rgb="FFFF0000"/>
      </colorScale>
    </cfRule>
  </conditionalFormatting>
  <conditionalFormatting sqref="O2:O29">
    <cfRule type="colorScale" priority="31">
      <colorScale>
        <cfvo type="min"/>
        <cfvo type="formula" val="$O$29"/>
        <cfvo type="max"/>
        <color rgb="FF008000"/>
        <color rgb="FFFFEB84"/>
        <color rgb="FFFF0000"/>
      </colorScale>
    </cfRule>
  </conditionalFormatting>
  <conditionalFormatting sqref="P2:P29">
    <cfRule type="colorScale" priority="30">
      <colorScale>
        <cfvo type="min"/>
        <cfvo type="formula" val="$P$29"/>
        <cfvo type="max"/>
        <color rgb="FF008000"/>
        <color rgb="FFFFEB84"/>
        <color rgb="FFFF0000"/>
      </colorScale>
    </cfRule>
  </conditionalFormatting>
  <conditionalFormatting sqref="Q2:Q29">
    <cfRule type="colorScale" priority="29">
      <colorScale>
        <cfvo type="min"/>
        <cfvo type="formula" val="$Q$29"/>
        <cfvo type="max"/>
        <color rgb="FF008000"/>
        <color rgb="FFFFEB84"/>
        <color rgb="FFFF0000"/>
      </colorScale>
    </cfRule>
  </conditionalFormatting>
  <conditionalFormatting sqref="R2:R29">
    <cfRule type="colorScale" priority="28">
      <colorScale>
        <cfvo type="min"/>
        <cfvo type="formula" val="$R$29"/>
        <cfvo type="max"/>
        <color rgb="FF008000"/>
        <color rgb="FFFFEB84"/>
        <color rgb="FFFF0000"/>
      </colorScale>
    </cfRule>
  </conditionalFormatting>
  <conditionalFormatting sqref="S2:S29">
    <cfRule type="colorScale" priority="27">
      <colorScale>
        <cfvo type="min"/>
        <cfvo type="formula" val="$S$29"/>
        <cfvo type="max"/>
        <color rgb="FF008000"/>
        <color rgb="FFFFEB84"/>
        <color rgb="FFFF0000"/>
      </colorScale>
    </cfRule>
  </conditionalFormatting>
  <conditionalFormatting sqref="T2:T29">
    <cfRule type="colorScale" priority="26">
      <colorScale>
        <cfvo type="min"/>
        <cfvo type="formula" val="$T$29"/>
        <cfvo type="max"/>
        <color rgb="FF008000"/>
        <color rgb="FFFFEB84"/>
        <color rgb="FFFF0000"/>
      </colorScale>
    </cfRule>
  </conditionalFormatting>
  <conditionalFormatting sqref="U2:U29">
    <cfRule type="colorScale" priority="25">
      <colorScale>
        <cfvo type="min"/>
        <cfvo type="formula" val="$U$29"/>
        <cfvo type="max"/>
        <color rgb="FF008000"/>
        <color rgb="FFFFEB84"/>
        <color rgb="FFFF0000"/>
      </colorScale>
    </cfRule>
  </conditionalFormatting>
  <conditionalFormatting sqref="V2:V29">
    <cfRule type="colorScale" priority="24">
      <colorScale>
        <cfvo type="min"/>
        <cfvo type="formula" val="$V$29"/>
        <cfvo type="max"/>
        <color rgb="FF008000"/>
        <color rgb="FFFFEB84"/>
        <color rgb="FFFF0000"/>
      </colorScale>
    </cfRule>
  </conditionalFormatting>
  <conditionalFormatting sqref="W2:W29">
    <cfRule type="colorScale" priority="23">
      <colorScale>
        <cfvo type="min"/>
        <cfvo type="formula" val="$W$29"/>
        <cfvo type="max"/>
        <color rgb="FF008000"/>
        <color rgb="FFFFEB84"/>
        <color rgb="FFFF0000"/>
      </colorScale>
    </cfRule>
  </conditionalFormatting>
  <conditionalFormatting sqref="B32:B59">
    <cfRule type="colorScale" priority="22">
      <colorScale>
        <cfvo type="formula" val="$B$29/2"/>
        <cfvo type="formula" val="$B$29"/>
        <cfvo type="formula" val="$B$29*2"/>
        <color rgb="FF008000"/>
        <color rgb="FFFFEB84"/>
        <color rgb="FFFF0000"/>
      </colorScale>
    </cfRule>
  </conditionalFormatting>
  <conditionalFormatting sqref="C32:C59">
    <cfRule type="colorScale" priority="21">
      <colorScale>
        <cfvo type="formula" val="$C$29/2"/>
        <cfvo type="formula" val="$C$29"/>
        <cfvo type="formula" val="$C$29*2"/>
        <color rgb="FF008000"/>
        <color rgb="FFFFEB84"/>
        <color rgb="FFFF0000"/>
      </colorScale>
    </cfRule>
  </conditionalFormatting>
  <conditionalFormatting sqref="D32:D59">
    <cfRule type="colorScale" priority="20">
      <colorScale>
        <cfvo type="formula" val="$D$29/2"/>
        <cfvo type="formula" val="$D$29"/>
        <cfvo type="formula" val="$D$29*2"/>
        <color rgb="FF008000"/>
        <color rgb="FFFFEB84"/>
        <color rgb="FFFF0000"/>
      </colorScale>
    </cfRule>
  </conditionalFormatting>
  <conditionalFormatting sqref="E32:E59">
    <cfRule type="colorScale" priority="19">
      <colorScale>
        <cfvo type="formula" val="$E$29/2"/>
        <cfvo type="formula" val="$E$29"/>
        <cfvo type="formula" val="$E$29*2"/>
        <color rgb="FF008000"/>
        <color rgb="FFFFEB84"/>
        <color rgb="FFFF0000"/>
      </colorScale>
    </cfRule>
  </conditionalFormatting>
  <conditionalFormatting sqref="F32:F59">
    <cfRule type="colorScale" priority="18">
      <colorScale>
        <cfvo type="formula" val="$F$29/2"/>
        <cfvo type="formula" val="$F$29"/>
        <cfvo type="formula" val="$F$29*2"/>
        <color rgb="FF008000"/>
        <color rgb="FFFFEB84"/>
        <color rgb="FFFF0000"/>
      </colorScale>
    </cfRule>
  </conditionalFormatting>
  <conditionalFormatting sqref="G32:G59">
    <cfRule type="colorScale" priority="17">
      <colorScale>
        <cfvo type="formula" val="$G$29/2"/>
        <cfvo type="formula" val="$G$29"/>
        <cfvo type="formula" val="$G$29*2"/>
        <color rgb="FF008000"/>
        <color rgb="FFFFEB84"/>
        <color rgb="FFFF0000"/>
      </colorScale>
    </cfRule>
  </conditionalFormatting>
  <conditionalFormatting sqref="H32:H59">
    <cfRule type="colorScale" priority="16">
      <colorScale>
        <cfvo type="formula" val="$H$29/2"/>
        <cfvo type="formula" val="$H$29"/>
        <cfvo type="formula" val="$H$29*2"/>
        <color rgb="FF008000"/>
        <color rgb="FFFFEB84"/>
        <color rgb="FFFF0000"/>
      </colorScale>
    </cfRule>
  </conditionalFormatting>
  <conditionalFormatting sqref="I32:I59">
    <cfRule type="colorScale" priority="15">
      <colorScale>
        <cfvo type="formula" val="$I$29/2"/>
        <cfvo type="formula" val="$I$29"/>
        <cfvo type="formula" val="$I$29*2"/>
        <color rgb="FF008000"/>
        <color rgb="FFFFEB84"/>
        <color rgb="FFFF0000"/>
      </colorScale>
    </cfRule>
  </conditionalFormatting>
  <conditionalFormatting sqref="J32:J59">
    <cfRule type="colorScale" priority="14">
      <colorScale>
        <cfvo type="formula" val="$J$29/2"/>
        <cfvo type="formula" val="$J$29"/>
        <cfvo type="formula" val="$J$29*2"/>
        <color rgb="FF008000"/>
        <color rgb="FFFFEB84"/>
        <color rgb="FFFF0000"/>
      </colorScale>
    </cfRule>
  </conditionalFormatting>
  <conditionalFormatting sqref="K32:K59">
    <cfRule type="colorScale" priority="13">
      <colorScale>
        <cfvo type="formula" val="$K$29/2"/>
        <cfvo type="formula" val="$K$29"/>
        <cfvo type="formula" val="$K$29*2"/>
        <color rgb="FF008000"/>
        <color rgb="FFFFEB84"/>
        <color rgb="FFFF0000"/>
      </colorScale>
    </cfRule>
  </conditionalFormatting>
  <conditionalFormatting sqref="L32:L59">
    <cfRule type="colorScale" priority="12">
      <colorScale>
        <cfvo type="formula" val="$L$29/2"/>
        <cfvo type="formula" val="$L$29"/>
        <cfvo type="formula" val="$L$29*2"/>
        <color rgb="FF008000"/>
        <color rgb="FFFFEB84"/>
        <color rgb="FFFF0000"/>
      </colorScale>
    </cfRule>
  </conditionalFormatting>
  <conditionalFormatting sqref="M32:M59">
    <cfRule type="colorScale" priority="11">
      <colorScale>
        <cfvo type="formula" val="$M$29/2"/>
        <cfvo type="formula" val="$M$29"/>
        <cfvo type="formula" val="$M$29*2"/>
        <color rgb="FF008000"/>
        <color rgb="FFFFEB84"/>
        <color rgb="FFFF0000"/>
      </colorScale>
    </cfRule>
  </conditionalFormatting>
  <conditionalFormatting sqref="N32:N59">
    <cfRule type="colorScale" priority="10">
      <colorScale>
        <cfvo type="formula" val="$N$29/2"/>
        <cfvo type="formula" val="$N$29"/>
        <cfvo type="formula" val="$N$29*2"/>
        <color rgb="FF008000"/>
        <color rgb="FFFFEB84"/>
        <color rgb="FFFF0000"/>
      </colorScale>
    </cfRule>
  </conditionalFormatting>
  <conditionalFormatting sqref="O32:O59">
    <cfRule type="colorScale" priority="9">
      <colorScale>
        <cfvo type="formula" val="$O$29/2"/>
        <cfvo type="formula" val="$O$29"/>
        <cfvo type="formula" val="$O$29*2"/>
        <color rgb="FF008000"/>
        <color rgb="FFFFEB84"/>
        <color rgb="FFFF0000"/>
      </colorScale>
    </cfRule>
  </conditionalFormatting>
  <conditionalFormatting sqref="P32:P59">
    <cfRule type="colorScale" priority="8">
      <colorScale>
        <cfvo type="formula" val="$P$29/2"/>
        <cfvo type="formula" val="$P$29"/>
        <cfvo type="formula" val="$P$29*2"/>
        <color rgb="FF008000"/>
        <color rgb="FFFFEB84"/>
        <color rgb="FFFF0000"/>
      </colorScale>
    </cfRule>
  </conditionalFormatting>
  <conditionalFormatting sqref="Q32:Q59">
    <cfRule type="colorScale" priority="7">
      <colorScale>
        <cfvo type="formula" val="$Q$29/2"/>
        <cfvo type="formula" val="$Q$29"/>
        <cfvo type="formula" val="$Q$29*2"/>
        <color rgb="FF008000"/>
        <color rgb="FFFFEB84"/>
        <color rgb="FFFF0000"/>
      </colorScale>
    </cfRule>
  </conditionalFormatting>
  <conditionalFormatting sqref="R32:R59">
    <cfRule type="colorScale" priority="6">
      <colorScale>
        <cfvo type="formula" val="$R$29/2"/>
        <cfvo type="formula" val="$R$29"/>
        <cfvo type="formula" val="$R$29*2"/>
        <color rgb="FF008000"/>
        <color rgb="FFFFEB84"/>
        <color rgb="FFFF0000"/>
      </colorScale>
    </cfRule>
  </conditionalFormatting>
  <conditionalFormatting sqref="S32:S59">
    <cfRule type="colorScale" priority="5">
      <colorScale>
        <cfvo type="formula" val="$S$29/2"/>
        <cfvo type="formula" val="$S$29"/>
        <cfvo type="formula" val="$S$29*2"/>
        <color rgb="FF008000"/>
        <color rgb="FFFFEB84"/>
        <color rgb="FFFF0000"/>
      </colorScale>
    </cfRule>
  </conditionalFormatting>
  <conditionalFormatting sqref="T32:T59">
    <cfRule type="colorScale" priority="4">
      <colorScale>
        <cfvo type="formula" val="$T$29/2"/>
        <cfvo type="formula" val="$T$29"/>
        <cfvo type="formula" val="$T$29*2"/>
        <color rgb="FF008000"/>
        <color rgb="FFFFEB84"/>
        <color rgb="FFFF0000"/>
      </colorScale>
    </cfRule>
  </conditionalFormatting>
  <conditionalFormatting sqref="U32:U59">
    <cfRule type="colorScale" priority="3">
      <colorScale>
        <cfvo type="formula" val="$U$29/2"/>
        <cfvo type="formula" val="$U$29"/>
        <cfvo type="formula" val="$U$29*2"/>
        <color rgb="FF008000"/>
        <color rgb="FFFFEB84"/>
        <color rgb="FFFF0000"/>
      </colorScale>
    </cfRule>
  </conditionalFormatting>
  <conditionalFormatting sqref="V32:V59">
    <cfRule type="colorScale" priority="2">
      <colorScale>
        <cfvo type="formula" val="$V$29/2"/>
        <cfvo type="formula" val="$V$29"/>
        <cfvo type="formula" val="$V$29*2"/>
        <color rgb="FF008000"/>
        <color rgb="FFFFEB84"/>
        <color rgb="FFFF0000"/>
      </colorScale>
    </cfRule>
  </conditionalFormatting>
  <conditionalFormatting sqref="W32:W59">
    <cfRule type="colorScale" priority="1">
      <colorScale>
        <cfvo type="formula" val="$W$29/2"/>
        <cfvo type="formula" val="$W$29"/>
        <cfvo type="formula" val="$W$29*2"/>
        <color rgb="FF008000"/>
        <color rgb="FFFFEB84"/>
        <color rgb="FFFF0000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4294967292" verticalDpi="4294967292" r:id="rId1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zoomScale="110" zoomScaleNormal="110" zoomScalePageLayoutView="110" workbookViewId="0">
      <selection activeCell="B2" sqref="B2:U17"/>
    </sheetView>
  </sheetViews>
  <sheetFormatPr defaultColWidth="11.42578125" defaultRowHeight="12.75" x14ac:dyDescent="0.2"/>
  <cols>
    <col min="1" max="1" width="10.85546875" style="1"/>
  </cols>
  <sheetData>
    <row r="1" spans="1:23" s="3" customFormat="1" x14ac:dyDescent="0.2">
      <c r="A1" s="2" t="s">
        <v>0</v>
      </c>
      <c r="B1" s="14">
        <v>1</v>
      </c>
      <c r="C1" s="14"/>
      <c r="D1" s="14">
        <v>2</v>
      </c>
      <c r="E1" s="14"/>
      <c r="F1" s="14">
        <v>3</v>
      </c>
      <c r="G1" s="14"/>
      <c r="H1" s="14">
        <v>4</v>
      </c>
      <c r="I1" s="14"/>
      <c r="J1" s="14">
        <v>5</v>
      </c>
      <c r="K1" s="14"/>
      <c r="L1" s="14">
        <v>6</v>
      </c>
      <c r="M1" s="14"/>
      <c r="N1" s="14">
        <v>7</v>
      </c>
      <c r="O1" s="14"/>
      <c r="P1" s="14">
        <v>8</v>
      </c>
      <c r="Q1" s="14"/>
      <c r="R1" s="14">
        <v>9</v>
      </c>
      <c r="S1" s="14"/>
      <c r="T1" s="14">
        <v>10</v>
      </c>
      <c r="U1" s="14"/>
      <c r="V1" s="14" t="s">
        <v>1</v>
      </c>
      <c r="W1" s="14"/>
    </row>
    <row r="2" spans="1:23" s="3" customFormat="1" x14ac:dyDescent="0.2">
      <c r="A2" s="1" t="s">
        <v>2</v>
      </c>
      <c r="B2" s="4">
        <v>101.59</v>
      </c>
      <c r="C2" s="5">
        <v>345.60300000000001</v>
      </c>
      <c r="D2" s="4">
        <v>102.116</v>
      </c>
      <c r="E2" s="5">
        <v>271.517</v>
      </c>
      <c r="F2" s="4">
        <v>93.191999999999993</v>
      </c>
      <c r="G2" s="5">
        <v>132.77000000000001</v>
      </c>
      <c r="H2" s="4">
        <v>87.257999999999996</v>
      </c>
      <c r="I2" s="5">
        <v>300.31900000000002</v>
      </c>
      <c r="J2" s="4">
        <v>78.823999999999998</v>
      </c>
      <c r="K2" s="5">
        <v>292.70999999999998</v>
      </c>
      <c r="L2" s="4">
        <v>90.602000000000004</v>
      </c>
      <c r="M2" s="5">
        <v>124.658</v>
      </c>
      <c r="N2" s="4">
        <v>85.399000000000001</v>
      </c>
      <c r="O2" s="5">
        <v>161.28899999999999</v>
      </c>
      <c r="P2" s="4">
        <v>105.405</v>
      </c>
      <c r="Q2" s="5">
        <v>309.27600000000001</v>
      </c>
      <c r="R2" s="4">
        <v>112.524</v>
      </c>
      <c r="S2" s="5">
        <v>272.75200000000001</v>
      </c>
      <c r="T2" s="4">
        <v>120.11199999999999</v>
      </c>
      <c r="U2" s="5">
        <v>379.78699999999998</v>
      </c>
      <c r="V2" s="6">
        <f t="shared" ref="V2:V17" si="0">(B2+D2+F2+H2+J2+L2+N2+P2+R2+T2)/10</f>
        <v>97.702199999999991</v>
      </c>
      <c r="W2" s="7">
        <f t="shared" ref="W2:W17" si="1">(C2+E2+G2+I2+K2+M2+O2+Q2+S2+U2)/10</f>
        <v>259.06810000000002</v>
      </c>
    </row>
    <row r="3" spans="1:23" s="3" customFormat="1" x14ac:dyDescent="0.2">
      <c r="A3" s="1" t="s">
        <v>3</v>
      </c>
      <c r="B3" s="4">
        <v>88.346999999999994</v>
      </c>
      <c r="C3" s="5">
        <v>239.71100000000001</v>
      </c>
      <c r="D3" s="4">
        <v>85.215000000000003</v>
      </c>
      <c r="E3" s="5">
        <v>225.185</v>
      </c>
      <c r="F3" s="4">
        <v>69.634</v>
      </c>
      <c r="G3" s="5">
        <v>106.42100000000001</v>
      </c>
      <c r="H3" s="4">
        <v>61.460999999999999</v>
      </c>
      <c r="I3" s="5">
        <v>179.96100000000001</v>
      </c>
      <c r="J3" s="4">
        <v>83.712999999999994</v>
      </c>
      <c r="K3" s="5">
        <v>277.64499999999998</v>
      </c>
      <c r="L3" s="4">
        <v>71.480999999999995</v>
      </c>
      <c r="M3" s="5">
        <v>95.406999999999996</v>
      </c>
      <c r="N3" s="4">
        <v>65.075999999999993</v>
      </c>
      <c r="O3" s="5">
        <v>112.675</v>
      </c>
      <c r="P3" s="4">
        <v>67.688999999999993</v>
      </c>
      <c r="Q3" s="5">
        <v>227.422</v>
      </c>
      <c r="R3" s="4">
        <v>76.180000000000007</v>
      </c>
      <c r="S3" s="5">
        <v>192.88200000000001</v>
      </c>
      <c r="T3" s="4">
        <v>77.998999999999995</v>
      </c>
      <c r="U3" s="5">
        <v>246.441</v>
      </c>
      <c r="V3" s="6">
        <f t="shared" si="0"/>
        <v>74.679500000000004</v>
      </c>
      <c r="W3" s="7">
        <f t="shared" si="1"/>
        <v>190.375</v>
      </c>
    </row>
    <row r="4" spans="1:23" s="3" customFormat="1" x14ac:dyDescent="0.2">
      <c r="A4" s="1" t="s">
        <v>4</v>
      </c>
      <c r="B4" s="4">
        <v>93.147000000000006</v>
      </c>
      <c r="C4" s="5">
        <v>259.87799999999999</v>
      </c>
      <c r="D4" s="4">
        <v>92.528000000000006</v>
      </c>
      <c r="E4" s="5">
        <v>249.846</v>
      </c>
      <c r="F4" s="4">
        <v>65.290999999999997</v>
      </c>
      <c r="G4" s="5">
        <v>98.905000000000001</v>
      </c>
      <c r="H4" s="4">
        <v>66.766999999999996</v>
      </c>
      <c r="I4" s="5">
        <v>181.79400000000001</v>
      </c>
      <c r="J4" s="4">
        <v>73.513999999999996</v>
      </c>
      <c r="K4" s="5">
        <v>269.98899999999998</v>
      </c>
      <c r="L4" s="4">
        <v>71.399000000000001</v>
      </c>
      <c r="M4" s="5">
        <v>98.846000000000004</v>
      </c>
      <c r="N4" s="4">
        <v>68.370999999999995</v>
      </c>
      <c r="O4" s="5">
        <v>120.96599999999999</v>
      </c>
      <c r="P4" s="4">
        <v>66.992000000000004</v>
      </c>
      <c r="Q4" s="5">
        <v>209.62899999999999</v>
      </c>
      <c r="R4" s="4">
        <v>68.87</v>
      </c>
      <c r="S4" s="5">
        <v>180.45</v>
      </c>
      <c r="T4" s="4">
        <v>72.188000000000002</v>
      </c>
      <c r="U4" s="5">
        <v>231.57300000000001</v>
      </c>
      <c r="V4" s="6">
        <f t="shared" si="0"/>
        <v>73.906700000000001</v>
      </c>
      <c r="W4" s="7">
        <f t="shared" si="1"/>
        <v>190.1876</v>
      </c>
    </row>
    <row r="5" spans="1:23" s="3" customFormat="1" x14ac:dyDescent="0.2">
      <c r="A5" s="1" t="s">
        <v>5</v>
      </c>
      <c r="B5" s="4">
        <v>99.284999999999997</v>
      </c>
      <c r="C5" s="5">
        <v>314.565</v>
      </c>
      <c r="D5" s="4">
        <v>86.471000000000004</v>
      </c>
      <c r="E5" s="5">
        <v>267.99</v>
      </c>
      <c r="F5" s="4">
        <v>94.805000000000007</v>
      </c>
      <c r="G5" s="5">
        <v>142.15899999999999</v>
      </c>
      <c r="H5" s="4">
        <v>88.078999999999994</v>
      </c>
      <c r="I5" s="5">
        <v>280.61200000000002</v>
      </c>
      <c r="J5" s="4">
        <v>80.049000000000007</v>
      </c>
      <c r="K5" s="5">
        <v>347.19</v>
      </c>
      <c r="L5" s="4">
        <v>61.561999999999998</v>
      </c>
      <c r="M5" s="5">
        <v>99.783000000000001</v>
      </c>
      <c r="N5" s="4">
        <v>78.477000000000004</v>
      </c>
      <c r="O5" s="5">
        <v>165.714</v>
      </c>
      <c r="P5" s="4">
        <v>66.081999999999994</v>
      </c>
      <c r="Q5" s="5">
        <v>277.85500000000002</v>
      </c>
      <c r="R5" s="4">
        <v>72.789000000000001</v>
      </c>
      <c r="S5" s="5">
        <v>221.583</v>
      </c>
      <c r="T5" s="4">
        <v>105.29</v>
      </c>
      <c r="U5" s="5">
        <v>350.029</v>
      </c>
      <c r="V5" s="6">
        <f t="shared" si="0"/>
        <v>83.288899999999998</v>
      </c>
      <c r="W5" s="7">
        <f t="shared" si="1"/>
        <v>246.74799999999999</v>
      </c>
    </row>
    <row r="6" spans="1:23" s="3" customFormat="1" x14ac:dyDescent="0.2">
      <c r="A6" s="1" t="s">
        <v>6</v>
      </c>
      <c r="B6" s="4">
        <v>70.028999999999996</v>
      </c>
      <c r="C6" s="5">
        <v>230.8</v>
      </c>
      <c r="D6" s="4">
        <v>84.256</v>
      </c>
      <c r="E6" s="5">
        <v>241.88</v>
      </c>
      <c r="F6" s="4">
        <v>59.201999999999998</v>
      </c>
      <c r="G6" s="5">
        <v>90.793000000000006</v>
      </c>
      <c r="H6" s="4">
        <v>66.861000000000004</v>
      </c>
      <c r="I6" s="5">
        <v>185.495</v>
      </c>
      <c r="J6" s="4">
        <v>69.274000000000001</v>
      </c>
      <c r="K6" s="5">
        <v>262.30399999999997</v>
      </c>
      <c r="L6" s="4">
        <v>69.051000000000002</v>
      </c>
      <c r="M6" s="5">
        <v>102.34099999999999</v>
      </c>
      <c r="N6" s="4">
        <v>65.277000000000001</v>
      </c>
      <c r="O6" s="5">
        <v>119.462</v>
      </c>
      <c r="P6" s="4">
        <v>77.141000000000005</v>
      </c>
      <c r="Q6" s="5">
        <v>228.28</v>
      </c>
      <c r="R6" s="4">
        <v>70.578999999999994</v>
      </c>
      <c r="S6" s="5">
        <v>174.91399999999999</v>
      </c>
      <c r="T6" s="4">
        <v>78.144999999999996</v>
      </c>
      <c r="U6" s="5">
        <v>247.37</v>
      </c>
      <c r="V6" s="6">
        <f t="shared" si="0"/>
        <v>70.981499999999997</v>
      </c>
      <c r="W6" s="7">
        <f t="shared" si="1"/>
        <v>188.36389999999997</v>
      </c>
    </row>
    <row r="7" spans="1:23" s="3" customFormat="1" x14ac:dyDescent="0.2">
      <c r="A7" s="1" t="s">
        <v>7</v>
      </c>
      <c r="B7" s="4">
        <v>75.811000000000007</v>
      </c>
      <c r="C7" s="5">
        <v>222.04499999999999</v>
      </c>
      <c r="D7" s="4">
        <v>72.442999999999998</v>
      </c>
      <c r="E7" s="5">
        <v>192.52</v>
      </c>
      <c r="F7" s="4">
        <v>57.649000000000001</v>
      </c>
      <c r="G7" s="5">
        <v>90.787999999999997</v>
      </c>
      <c r="H7" s="4">
        <v>62.472000000000001</v>
      </c>
      <c r="I7" s="5">
        <v>169.54499999999999</v>
      </c>
      <c r="J7" s="4">
        <v>80.057000000000002</v>
      </c>
      <c r="K7" s="5">
        <v>246.733</v>
      </c>
      <c r="L7" s="4">
        <v>71.180000000000007</v>
      </c>
      <c r="M7" s="5">
        <v>99.168999999999997</v>
      </c>
      <c r="N7" s="4">
        <v>72.537000000000006</v>
      </c>
      <c r="O7" s="5">
        <v>119.18300000000001</v>
      </c>
      <c r="P7" s="4">
        <v>69.932000000000002</v>
      </c>
      <c r="Q7" s="5">
        <v>213.23500000000001</v>
      </c>
      <c r="R7" s="4">
        <v>74.292000000000002</v>
      </c>
      <c r="S7" s="5">
        <v>179.62299999999999</v>
      </c>
      <c r="T7" s="4">
        <v>99.171999999999997</v>
      </c>
      <c r="U7" s="5">
        <v>271.89299999999997</v>
      </c>
      <c r="V7" s="6">
        <f t="shared" si="0"/>
        <v>73.554500000000004</v>
      </c>
      <c r="W7" s="7">
        <f t="shared" si="1"/>
        <v>180.47340000000003</v>
      </c>
    </row>
    <row r="8" spans="1:23" x14ac:dyDescent="0.2">
      <c r="A8" s="1" t="s">
        <v>8</v>
      </c>
      <c r="B8" s="4">
        <v>144.21100000000001</v>
      </c>
      <c r="C8" s="5">
        <v>601.09900000000005</v>
      </c>
      <c r="D8" s="4">
        <v>169.745</v>
      </c>
      <c r="E8" s="5">
        <v>601.76</v>
      </c>
      <c r="F8" s="4">
        <v>189.131</v>
      </c>
      <c r="G8" s="5">
        <v>287.31</v>
      </c>
      <c r="H8" s="4">
        <v>245.06299999999999</v>
      </c>
      <c r="I8" s="5">
        <v>824.221</v>
      </c>
      <c r="J8" s="4">
        <v>262.97899999999998</v>
      </c>
      <c r="K8" s="5">
        <v>870.33399999999995</v>
      </c>
      <c r="L8" s="4">
        <v>108.301</v>
      </c>
      <c r="M8" s="5">
        <v>195.16200000000001</v>
      </c>
      <c r="N8" s="4">
        <v>205.37700000000001</v>
      </c>
      <c r="O8" s="5">
        <v>361.87900000000002</v>
      </c>
      <c r="P8" s="4">
        <v>130.727</v>
      </c>
      <c r="Q8" s="5">
        <v>580.86300000000006</v>
      </c>
      <c r="R8" s="4">
        <v>225.62899999999999</v>
      </c>
      <c r="S8" s="5">
        <v>670.12599999999998</v>
      </c>
      <c r="T8" s="4">
        <v>161.149</v>
      </c>
      <c r="U8" s="5">
        <v>587.33000000000004</v>
      </c>
      <c r="V8" s="6">
        <f t="shared" si="0"/>
        <v>184.2312</v>
      </c>
      <c r="W8" s="7">
        <f t="shared" si="1"/>
        <v>558.00839999999994</v>
      </c>
    </row>
    <row r="9" spans="1:23" x14ac:dyDescent="0.2">
      <c r="A9" s="1" t="s">
        <v>9</v>
      </c>
      <c r="B9" s="4">
        <v>109.45099999999999</v>
      </c>
      <c r="C9" s="5">
        <v>555.32899999999995</v>
      </c>
      <c r="D9" s="4">
        <v>280.62099999999998</v>
      </c>
      <c r="E9" s="5">
        <v>797.01499999999999</v>
      </c>
      <c r="F9" s="4">
        <v>126.30500000000001</v>
      </c>
      <c r="G9" s="5">
        <v>234.82</v>
      </c>
      <c r="H9" s="4">
        <v>152.06899999999999</v>
      </c>
      <c r="I9" s="5">
        <v>545.13800000000003</v>
      </c>
      <c r="J9" s="4">
        <v>166.495</v>
      </c>
      <c r="K9" s="5">
        <v>639.38199999999995</v>
      </c>
      <c r="L9" s="4">
        <v>126.377</v>
      </c>
      <c r="M9" s="5">
        <v>190.88</v>
      </c>
      <c r="N9" s="4">
        <v>163.11500000000001</v>
      </c>
      <c r="O9" s="5">
        <v>294.64299999999997</v>
      </c>
      <c r="P9" s="4">
        <v>104.684</v>
      </c>
      <c r="Q9" s="5">
        <v>430.92</v>
      </c>
      <c r="R9" s="4">
        <v>119.056</v>
      </c>
      <c r="S9" s="5">
        <v>380.35300000000001</v>
      </c>
      <c r="T9" s="4">
        <v>130.279</v>
      </c>
      <c r="U9" s="5">
        <v>460.87299999999999</v>
      </c>
      <c r="V9" s="6">
        <f t="shared" si="0"/>
        <v>147.84520000000001</v>
      </c>
      <c r="W9" s="7">
        <f t="shared" si="1"/>
        <v>452.93529999999998</v>
      </c>
    </row>
    <row r="10" spans="1:23" x14ac:dyDescent="0.2">
      <c r="A10" s="1" t="s">
        <v>10</v>
      </c>
      <c r="B10" s="4">
        <v>178.07300000000001</v>
      </c>
      <c r="C10" s="5">
        <v>666.97400000000005</v>
      </c>
      <c r="D10" s="4">
        <v>199.03399999999999</v>
      </c>
      <c r="E10" s="5">
        <v>608.21900000000005</v>
      </c>
      <c r="F10" s="4">
        <v>213.89699999999999</v>
      </c>
      <c r="G10" s="5">
        <v>329.80399999999997</v>
      </c>
      <c r="H10" s="4">
        <v>155.06299999999999</v>
      </c>
      <c r="I10" s="5">
        <v>555.95000000000005</v>
      </c>
      <c r="J10" s="4">
        <v>205.61199999999999</v>
      </c>
      <c r="K10" s="5">
        <v>667.899</v>
      </c>
      <c r="L10" s="4">
        <v>109.238</v>
      </c>
      <c r="M10" s="5">
        <v>174.459</v>
      </c>
      <c r="N10" s="4">
        <v>193.233</v>
      </c>
      <c r="O10" s="5">
        <v>344.77600000000001</v>
      </c>
      <c r="P10" s="4">
        <v>196.452</v>
      </c>
      <c r="Q10" s="5">
        <v>646.20000000000005</v>
      </c>
      <c r="R10" s="4">
        <v>178.548</v>
      </c>
      <c r="S10" s="5">
        <v>562.05100000000004</v>
      </c>
      <c r="T10" s="4">
        <v>213.80099999999999</v>
      </c>
      <c r="U10" s="5">
        <v>657.88099999999997</v>
      </c>
      <c r="V10" s="6">
        <f t="shared" si="0"/>
        <v>184.29509999999999</v>
      </c>
      <c r="W10" s="7">
        <f t="shared" si="1"/>
        <v>521.42130000000009</v>
      </c>
    </row>
    <row r="11" spans="1:23" x14ac:dyDescent="0.2">
      <c r="A11" s="1" t="s">
        <v>11</v>
      </c>
      <c r="B11" s="4">
        <v>127.134</v>
      </c>
      <c r="C11" s="5">
        <v>411.46300000000002</v>
      </c>
      <c r="D11" s="4">
        <v>218.99700000000001</v>
      </c>
      <c r="E11" s="5">
        <v>686.75800000000004</v>
      </c>
      <c r="F11" s="4">
        <v>94.298000000000002</v>
      </c>
      <c r="G11" s="5">
        <v>167.55799999999999</v>
      </c>
      <c r="H11" s="4">
        <v>94.944999999999993</v>
      </c>
      <c r="I11" s="5">
        <v>325.54899999999998</v>
      </c>
      <c r="J11" s="4">
        <v>97.481999999999999</v>
      </c>
      <c r="K11" s="5">
        <v>360.85399999999998</v>
      </c>
      <c r="L11" s="4">
        <v>88.69</v>
      </c>
      <c r="M11" s="5">
        <v>124.042</v>
      </c>
      <c r="N11" s="4">
        <v>114.139</v>
      </c>
      <c r="O11" s="5">
        <v>200.828</v>
      </c>
      <c r="P11" s="4">
        <v>83.135000000000005</v>
      </c>
      <c r="Q11" s="5">
        <v>266.17399999999998</v>
      </c>
      <c r="R11" s="4">
        <v>111.486</v>
      </c>
      <c r="S11" s="5">
        <v>344.80900000000003</v>
      </c>
      <c r="T11" s="4">
        <v>116.992</v>
      </c>
      <c r="U11" s="5">
        <v>365</v>
      </c>
      <c r="V11" s="6">
        <f t="shared" si="0"/>
        <v>114.7298</v>
      </c>
      <c r="W11" s="7">
        <f t="shared" si="1"/>
        <v>325.30350000000004</v>
      </c>
    </row>
    <row r="12" spans="1:23" x14ac:dyDescent="0.2">
      <c r="A12" s="1" t="s">
        <v>12</v>
      </c>
      <c r="B12" s="4">
        <v>126.18</v>
      </c>
      <c r="C12" s="5">
        <v>370.33100000000002</v>
      </c>
      <c r="D12" s="4">
        <v>136.00399999999999</v>
      </c>
      <c r="E12" s="5">
        <v>391.74799999999999</v>
      </c>
      <c r="F12" s="4">
        <v>90.004999999999995</v>
      </c>
      <c r="G12" s="5">
        <v>156.864</v>
      </c>
      <c r="H12" s="4">
        <v>100.622</v>
      </c>
      <c r="I12" s="5">
        <v>327.64600000000002</v>
      </c>
      <c r="J12" s="4">
        <v>159.92099999999999</v>
      </c>
      <c r="K12" s="5">
        <v>504.935</v>
      </c>
      <c r="L12" s="4">
        <v>88.831999999999994</v>
      </c>
      <c r="M12" s="5">
        <v>129.73599999999999</v>
      </c>
      <c r="N12" s="4">
        <v>123.947</v>
      </c>
      <c r="O12" s="5">
        <v>213.46600000000001</v>
      </c>
      <c r="P12" s="4">
        <v>101.468</v>
      </c>
      <c r="Q12" s="5">
        <v>324.49</v>
      </c>
      <c r="R12" s="4">
        <v>105.23</v>
      </c>
      <c r="S12" s="5">
        <v>289.72699999999998</v>
      </c>
      <c r="T12" s="4">
        <v>117.907</v>
      </c>
      <c r="U12" s="5">
        <v>379.44900000000001</v>
      </c>
      <c r="V12" s="6">
        <f t="shared" si="0"/>
        <v>115.01159999999997</v>
      </c>
      <c r="W12" s="7">
        <f t="shared" si="1"/>
        <v>308.83919999999995</v>
      </c>
    </row>
    <row r="13" spans="1:23" x14ac:dyDescent="0.2">
      <c r="A13" s="1" t="s">
        <v>13</v>
      </c>
      <c r="B13" s="4">
        <v>222.89599999999999</v>
      </c>
      <c r="C13" s="5">
        <v>701.12400000000002</v>
      </c>
      <c r="D13" s="4">
        <v>114.217</v>
      </c>
      <c r="E13" s="5">
        <v>316.87900000000002</v>
      </c>
      <c r="F13" s="4">
        <v>142.959</v>
      </c>
      <c r="G13" s="5">
        <v>261.64800000000002</v>
      </c>
      <c r="H13" s="4">
        <v>215.38900000000001</v>
      </c>
      <c r="I13" s="5">
        <v>707.86599999999999</v>
      </c>
      <c r="J13" s="4">
        <v>162.87</v>
      </c>
      <c r="K13" s="5">
        <v>589.11199999999997</v>
      </c>
      <c r="L13" s="4">
        <v>96.322000000000003</v>
      </c>
      <c r="M13" s="5">
        <v>175.11500000000001</v>
      </c>
      <c r="N13" s="4">
        <v>109.82899999999999</v>
      </c>
      <c r="O13" s="5">
        <v>246.751</v>
      </c>
      <c r="P13" s="4">
        <v>120.714</v>
      </c>
      <c r="Q13" s="5">
        <v>544.29700000000003</v>
      </c>
      <c r="R13" s="4">
        <v>209.655</v>
      </c>
      <c r="S13" s="5">
        <v>674.57</v>
      </c>
      <c r="T13" s="4">
        <v>139.423</v>
      </c>
      <c r="U13" s="5">
        <v>510.64699999999999</v>
      </c>
      <c r="V13" s="6">
        <f t="shared" si="0"/>
        <v>153.42739999999998</v>
      </c>
      <c r="W13" s="7">
        <f t="shared" si="1"/>
        <v>472.80090000000001</v>
      </c>
    </row>
    <row r="14" spans="1:23" x14ac:dyDescent="0.2">
      <c r="A14" s="1" t="s">
        <v>14</v>
      </c>
      <c r="B14" s="4">
        <v>95.728999999999999</v>
      </c>
      <c r="C14" s="5">
        <v>293.64999999999998</v>
      </c>
      <c r="D14" s="4">
        <v>133.02600000000001</v>
      </c>
      <c r="E14" s="5">
        <v>455.81900000000002</v>
      </c>
      <c r="F14" s="4">
        <v>119.892</v>
      </c>
      <c r="G14" s="5">
        <v>195.56399999999999</v>
      </c>
      <c r="H14" s="4">
        <v>82.978999999999999</v>
      </c>
      <c r="I14" s="5">
        <v>279.52600000000001</v>
      </c>
      <c r="J14" s="4">
        <v>135.23599999999999</v>
      </c>
      <c r="K14" s="5">
        <v>456.22800000000001</v>
      </c>
      <c r="L14" s="4">
        <v>88.103999999999999</v>
      </c>
      <c r="M14" s="5">
        <v>125.006</v>
      </c>
      <c r="N14" s="4">
        <v>103.76300000000001</v>
      </c>
      <c r="O14" s="5">
        <v>186.61600000000001</v>
      </c>
      <c r="P14" s="4">
        <v>92.647999999999996</v>
      </c>
      <c r="Q14" s="5">
        <v>354.096</v>
      </c>
      <c r="R14" s="4">
        <v>95.06</v>
      </c>
      <c r="S14" s="5">
        <v>251.11500000000001</v>
      </c>
      <c r="T14" s="4">
        <v>111.001</v>
      </c>
      <c r="U14" s="5">
        <v>394.73500000000001</v>
      </c>
      <c r="V14" s="6">
        <f t="shared" si="0"/>
        <v>105.74380000000001</v>
      </c>
      <c r="W14" s="7">
        <f t="shared" si="1"/>
        <v>299.2355</v>
      </c>
    </row>
    <row r="15" spans="1:23" x14ac:dyDescent="0.2">
      <c r="A15" s="1" t="s">
        <v>15</v>
      </c>
      <c r="B15" s="4">
        <v>197.191</v>
      </c>
      <c r="C15" s="5">
        <v>706.39800000000002</v>
      </c>
      <c r="D15" s="4">
        <v>95.031000000000006</v>
      </c>
      <c r="E15" s="5">
        <v>316.94799999999998</v>
      </c>
      <c r="F15" s="4">
        <v>115.154</v>
      </c>
      <c r="G15" s="5">
        <v>207.24199999999999</v>
      </c>
      <c r="H15" s="4">
        <v>159.23699999999999</v>
      </c>
      <c r="I15" s="5">
        <v>521.41</v>
      </c>
      <c r="J15" s="4">
        <v>257.262</v>
      </c>
      <c r="K15" s="5">
        <v>881.13800000000003</v>
      </c>
      <c r="L15" s="4">
        <v>191.137</v>
      </c>
      <c r="M15" s="5">
        <v>273.75099999999998</v>
      </c>
      <c r="N15" s="4">
        <v>158.65899999999999</v>
      </c>
      <c r="O15" s="5">
        <v>288.47699999999998</v>
      </c>
      <c r="P15" s="4">
        <v>212.31800000000001</v>
      </c>
      <c r="Q15" s="5">
        <v>650.97699999999998</v>
      </c>
      <c r="R15" s="4">
        <v>152.678</v>
      </c>
      <c r="S15" s="5">
        <v>540.99699999999996</v>
      </c>
      <c r="T15" s="4">
        <v>223.58799999999999</v>
      </c>
      <c r="U15" s="5">
        <v>679.16</v>
      </c>
      <c r="V15" s="6">
        <f t="shared" si="0"/>
        <v>176.22549999999998</v>
      </c>
      <c r="W15" s="7">
        <f t="shared" si="1"/>
        <v>506.64979999999997</v>
      </c>
    </row>
    <row r="16" spans="1:23" x14ac:dyDescent="0.2">
      <c r="A16" s="1" t="s">
        <v>16</v>
      </c>
      <c r="B16" s="4">
        <v>166.80799999999999</v>
      </c>
      <c r="C16" s="5">
        <v>494.80900000000003</v>
      </c>
      <c r="D16" s="4">
        <v>127.937</v>
      </c>
      <c r="E16" s="5">
        <v>506.69299999999998</v>
      </c>
      <c r="F16" s="4">
        <v>117.661</v>
      </c>
      <c r="G16" s="5">
        <v>204.27</v>
      </c>
      <c r="H16" s="4">
        <v>98.406999999999996</v>
      </c>
      <c r="I16" s="5">
        <v>330.35500000000002</v>
      </c>
      <c r="J16" s="4">
        <v>118.70699999999999</v>
      </c>
      <c r="K16" s="5">
        <v>473.19799999999998</v>
      </c>
      <c r="L16" s="4">
        <v>95.521000000000001</v>
      </c>
      <c r="M16" s="5">
        <v>137.953</v>
      </c>
      <c r="N16" s="4">
        <v>267.97800000000001</v>
      </c>
      <c r="O16" s="5">
        <v>363.98</v>
      </c>
      <c r="P16" s="4">
        <v>90.533000000000001</v>
      </c>
      <c r="Q16" s="5">
        <v>359.084</v>
      </c>
      <c r="R16" s="4">
        <v>120.29300000000001</v>
      </c>
      <c r="S16" s="5">
        <v>391.24</v>
      </c>
      <c r="T16" s="4">
        <v>195.233</v>
      </c>
      <c r="U16" s="5">
        <v>614.52099999999996</v>
      </c>
      <c r="V16" s="6">
        <f t="shared" si="0"/>
        <v>139.90779999999998</v>
      </c>
      <c r="W16" s="7">
        <f t="shared" si="1"/>
        <v>387.61029999999994</v>
      </c>
    </row>
    <row r="17" spans="1:23" x14ac:dyDescent="0.2">
      <c r="A17" s="2" t="s">
        <v>17</v>
      </c>
      <c r="B17" s="8">
        <v>200.19900000000001</v>
      </c>
      <c r="C17" s="9">
        <v>654.27599999999995</v>
      </c>
      <c r="D17" s="8">
        <v>121.43600000000001</v>
      </c>
      <c r="E17" s="9">
        <v>393.21800000000002</v>
      </c>
      <c r="F17" s="8">
        <v>141.22399999999999</v>
      </c>
      <c r="G17" s="9">
        <v>274.79899999999998</v>
      </c>
      <c r="H17" s="8">
        <v>149.22</v>
      </c>
      <c r="I17" s="9">
        <v>555.54600000000005</v>
      </c>
      <c r="J17" s="8">
        <v>195.41499999999999</v>
      </c>
      <c r="K17" s="9">
        <v>777.28899999999999</v>
      </c>
      <c r="L17" s="8">
        <v>134.66399999999999</v>
      </c>
      <c r="M17" s="9">
        <v>250.369</v>
      </c>
      <c r="N17" s="8">
        <v>132.22300000000001</v>
      </c>
      <c r="O17" s="9">
        <v>308.899</v>
      </c>
      <c r="P17" s="8">
        <v>148.89099999999999</v>
      </c>
      <c r="Q17" s="9">
        <v>649.44399999999996</v>
      </c>
      <c r="R17" s="8">
        <v>199.59800000000001</v>
      </c>
      <c r="S17" s="9">
        <v>575.35299999999995</v>
      </c>
      <c r="T17" s="8">
        <v>133.78100000000001</v>
      </c>
      <c r="U17" s="9">
        <v>507.733</v>
      </c>
      <c r="V17" s="10">
        <f t="shared" si="0"/>
        <v>155.6651</v>
      </c>
      <c r="W17" s="11">
        <f t="shared" si="1"/>
        <v>494.69259999999997</v>
      </c>
    </row>
  </sheetData>
  <mergeCells count="11">
    <mergeCell ref="V1:W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F1" zoomScale="110" zoomScaleNormal="110" zoomScalePageLayoutView="110" workbookViewId="0">
      <selection activeCell="B17" sqref="B17:U17"/>
    </sheetView>
  </sheetViews>
  <sheetFormatPr defaultColWidth="11.42578125" defaultRowHeight="12.75" x14ac:dyDescent="0.2"/>
  <sheetData>
    <row r="1" spans="1:23" x14ac:dyDescent="0.2">
      <c r="A1" s="2" t="s">
        <v>0</v>
      </c>
      <c r="B1" s="14">
        <v>1</v>
      </c>
      <c r="C1" s="14"/>
      <c r="D1" s="14">
        <v>2</v>
      </c>
      <c r="E1" s="14"/>
      <c r="F1" s="14">
        <v>3</v>
      </c>
      <c r="G1" s="14"/>
      <c r="H1" s="14">
        <v>4</v>
      </c>
      <c r="I1" s="14"/>
      <c r="J1" s="14">
        <v>5</v>
      </c>
      <c r="K1" s="14"/>
      <c r="L1" s="14">
        <v>6</v>
      </c>
      <c r="M1" s="14"/>
      <c r="N1" s="14">
        <v>7</v>
      </c>
      <c r="O1" s="14"/>
      <c r="P1" s="14">
        <v>8</v>
      </c>
      <c r="Q1" s="14"/>
      <c r="R1" s="14">
        <v>9</v>
      </c>
      <c r="S1" s="14"/>
      <c r="T1" s="14">
        <v>10</v>
      </c>
      <c r="U1" s="14"/>
      <c r="V1" s="14" t="s">
        <v>1</v>
      </c>
      <c r="W1" s="14"/>
    </row>
    <row r="2" spans="1:23" x14ac:dyDescent="0.2">
      <c r="A2" s="1" t="s">
        <v>2</v>
      </c>
      <c r="B2" s="4">
        <v>101.59</v>
      </c>
      <c r="C2" s="5">
        <v>345.60300000000001</v>
      </c>
      <c r="D2" s="4">
        <v>102.116</v>
      </c>
      <c r="E2" s="5">
        <v>271.517</v>
      </c>
      <c r="F2" s="4">
        <v>93.191999999999993</v>
      </c>
      <c r="G2" s="5">
        <v>132.77000000000001</v>
      </c>
      <c r="H2" s="4">
        <v>87.257999999999996</v>
      </c>
      <c r="I2" s="5">
        <v>300.31900000000002</v>
      </c>
      <c r="J2" s="4">
        <v>78.823999999999998</v>
      </c>
      <c r="K2" s="5">
        <v>292.70999999999998</v>
      </c>
      <c r="L2" s="4">
        <v>90.602000000000004</v>
      </c>
      <c r="M2" s="5">
        <v>124.658</v>
      </c>
      <c r="N2" s="4">
        <v>85.399000000000001</v>
      </c>
      <c r="O2" s="5">
        <v>161.28899999999999</v>
      </c>
      <c r="P2" s="4">
        <v>105.405</v>
      </c>
      <c r="Q2" s="5">
        <v>309.27600000000001</v>
      </c>
      <c r="R2" s="4">
        <v>112.524</v>
      </c>
      <c r="S2" s="5">
        <v>272.75200000000001</v>
      </c>
      <c r="T2" s="4">
        <v>120.11199999999999</v>
      </c>
      <c r="U2" s="5">
        <v>379.78699999999998</v>
      </c>
      <c r="V2" s="6">
        <f t="shared" ref="V2:W17" si="0">(B2+D2+F2+H2+J2+L2+N2+P2+R2+T2)/10</f>
        <v>97.702199999999991</v>
      </c>
      <c r="W2" s="7">
        <f t="shared" si="0"/>
        <v>259.06810000000002</v>
      </c>
    </row>
    <row r="3" spans="1:23" x14ac:dyDescent="0.2">
      <c r="A3" s="1" t="s">
        <v>3</v>
      </c>
      <c r="B3" s="4">
        <v>88.346999999999994</v>
      </c>
      <c r="C3" s="5">
        <v>239.71100000000001</v>
      </c>
      <c r="D3" s="4">
        <v>85.215000000000003</v>
      </c>
      <c r="E3" s="5">
        <v>225.185</v>
      </c>
      <c r="F3" s="4">
        <v>69.634</v>
      </c>
      <c r="G3" s="5">
        <v>106.42100000000001</v>
      </c>
      <c r="H3" s="4">
        <v>61.460999999999999</v>
      </c>
      <c r="I3" s="5">
        <v>179.96100000000001</v>
      </c>
      <c r="J3" s="4">
        <v>83.712999999999994</v>
      </c>
      <c r="K3" s="5">
        <v>277.64499999999998</v>
      </c>
      <c r="L3" s="4">
        <v>71.480999999999995</v>
      </c>
      <c r="M3" s="5">
        <v>95.406999999999996</v>
      </c>
      <c r="N3" s="4">
        <v>65.075999999999993</v>
      </c>
      <c r="O3" s="5">
        <v>112.675</v>
      </c>
      <c r="P3" s="4">
        <v>67.688999999999993</v>
      </c>
      <c r="Q3" s="5">
        <v>227.422</v>
      </c>
      <c r="R3" s="4">
        <v>76.180000000000007</v>
      </c>
      <c r="S3" s="5">
        <v>192.88200000000001</v>
      </c>
      <c r="T3" s="4">
        <v>77.998999999999995</v>
      </c>
      <c r="U3" s="5">
        <v>246.441</v>
      </c>
      <c r="V3" s="6">
        <f t="shared" si="0"/>
        <v>74.679500000000004</v>
      </c>
      <c r="W3" s="7">
        <f t="shared" si="0"/>
        <v>190.375</v>
      </c>
    </row>
    <row r="4" spans="1:23" x14ac:dyDescent="0.2">
      <c r="A4" s="1" t="s">
        <v>4</v>
      </c>
      <c r="B4" s="4">
        <v>93.147000000000006</v>
      </c>
      <c r="C4" s="5">
        <v>259.87799999999999</v>
      </c>
      <c r="D4" s="4">
        <v>92.528000000000006</v>
      </c>
      <c r="E4" s="5">
        <v>249.846</v>
      </c>
      <c r="F4" s="4">
        <v>65.290999999999997</v>
      </c>
      <c r="G4" s="5">
        <v>98.905000000000001</v>
      </c>
      <c r="H4" s="4">
        <v>66.766999999999996</v>
      </c>
      <c r="I4" s="5">
        <v>181.79400000000001</v>
      </c>
      <c r="J4" s="4">
        <v>73.513999999999996</v>
      </c>
      <c r="K4" s="5">
        <v>269.98899999999998</v>
      </c>
      <c r="L4" s="4">
        <v>71.399000000000001</v>
      </c>
      <c r="M4" s="5">
        <v>98.846000000000004</v>
      </c>
      <c r="N4" s="4">
        <v>68.370999999999995</v>
      </c>
      <c r="O4" s="5">
        <v>120.96599999999999</v>
      </c>
      <c r="P4" s="4">
        <v>66.992000000000004</v>
      </c>
      <c r="Q4" s="5">
        <v>209.62899999999999</v>
      </c>
      <c r="R4" s="4">
        <v>68.87</v>
      </c>
      <c r="S4" s="5">
        <v>180.45</v>
      </c>
      <c r="T4" s="4">
        <v>72.188000000000002</v>
      </c>
      <c r="U4" s="5">
        <v>231.57300000000001</v>
      </c>
      <c r="V4" s="6">
        <f t="shared" si="0"/>
        <v>73.906700000000001</v>
      </c>
      <c r="W4" s="7">
        <f t="shared" si="0"/>
        <v>190.1876</v>
      </c>
    </row>
    <row r="5" spans="1:23" x14ac:dyDescent="0.2">
      <c r="A5" s="1" t="s">
        <v>5</v>
      </c>
      <c r="B5" s="4">
        <v>99.284999999999997</v>
      </c>
      <c r="C5" s="5">
        <v>314.565</v>
      </c>
      <c r="D5" s="4">
        <v>86.471000000000004</v>
      </c>
      <c r="E5" s="5">
        <v>267.99</v>
      </c>
      <c r="F5" s="4">
        <v>94.805000000000007</v>
      </c>
      <c r="G5" s="5">
        <v>142.15899999999999</v>
      </c>
      <c r="H5" s="4">
        <v>88.078999999999994</v>
      </c>
      <c r="I5" s="5">
        <v>280.61200000000002</v>
      </c>
      <c r="J5" s="4">
        <v>80.049000000000007</v>
      </c>
      <c r="K5" s="5">
        <v>347.19</v>
      </c>
      <c r="L5" s="4">
        <v>61.561999999999998</v>
      </c>
      <c r="M5" s="5">
        <v>99.783000000000001</v>
      </c>
      <c r="N5" s="4">
        <v>78.477000000000004</v>
      </c>
      <c r="O5" s="5">
        <v>165.714</v>
      </c>
      <c r="P5" s="4">
        <v>66.081999999999994</v>
      </c>
      <c r="Q5" s="5">
        <v>277.85500000000002</v>
      </c>
      <c r="R5" s="4">
        <v>72.789000000000001</v>
      </c>
      <c r="S5" s="5">
        <v>221.583</v>
      </c>
      <c r="T5" s="4">
        <v>105.29</v>
      </c>
      <c r="U5" s="5">
        <v>350.029</v>
      </c>
      <c r="V5" s="6">
        <f t="shared" si="0"/>
        <v>83.288899999999998</v>
      </c>
      <c r="W5" s="7">
        <f t="shared" si="0"/>
        <v>246.74799999999999</v>
      </c>
    </row>
    <row r="6" spans="1:23" x14ac:dyDescent="0.2">
      <c r="A6" s="1" t="s">
        <v>6</v>
      </c>
      <c r="B6" s="4">
        <v>70.028999999999996</v>
      </c>
      <c r="C6" s="5">
        <v>230.8</v>
      </c>
      <c r="D6" s="4">
        <v>84.256</v>
      </c>
      <c r="E6" s="5">
        <v>241.88</v>
      </c>
      <c r="F6" s="4">
        <v>59.201999999999998</v>
      </c>
      <c r="G6" s="5">
        <v>90.793000000000006</v>
      </c>
      <c r="H6" s="4">
        <v>66.861000000000004</v>
      </c>
      <c r="I6" s="5">
        <v>185.495</v>
      </c>
      <c r="J6" s="4">
        <v>69.274000000000001</v>
      </c>
      <c r="K6" s="5">
        <v>262.30399999999997</v>
      </c>
      <c r="L6" s="4">
        <v>69.051000000000002</v>
      </c>
      <c r="M6" s="5">
        <v>102.34099999999999</v>
      </c>
      <c r="N6" s="4">
        <v>65.277000000000001</v>
      </c>
      <c r="O6" s="5">
        <v>119.462</v>
      </c>
      <c r="P6" s="4">
        <v>77.141000000000005</v>
      </c>
      <c r="Q6" s="5">
        <v>228.28</v>
      </c>
      <c r="R6" s="4">
        <v>70.578999999999994</v>
      </c>
      <c r="S6" s="5">
        <v>174.91399999999999</v>
      </c>
      <c r="T6" s="4">
        <v>78.144999999999996</v>
      </c>
      <c r="U6" s="5">
        <v>247.37</v>
      </c>
      <c r="V6" s="6">
        <f t="shared" si="0"/>
        <v>70.981499999999997</v>
      </c>
      <c r="W6" s="7">
        <f t="shared" si="0"/>
        <v>188.36389999999997</v>
      </c>
    </row>
    <row r="7" spans="1:23" x14ac:dyDescent="0.2">
      <c r="A7" s="1" t="s">
        <v>7</v>
      </c>
      <c r="B7" s="4">
        <v>75.811000000000007</v>
      </c>
      <c r="C7" s="5">
        <v>222.04499999999999</v>
      </c>
      <c r="D7" s="4">
        <v>72.442999999999998</v>
      </c>
      <c r="E7" s="5">
        <v>192.52</v>
      </c>
      <c r="F7" s="4">
        <v>57.649000000000001</v>
      </c>
      <c r="G7" s="5">
        <v>90.787999999999997</v>
      </c>
      <c r="H7" s="4">
        <v>62.472000000000001</v>
      </c>
      <c r="I7" s="5">
        <v>169.54499999999999</v>
      </c>
      <c r="J7" s="4">
        <v>80.057000000000002</v>
      </c>
      <c r="K7" s="5">
        <v>246.733</v>
      </c>
      <c r="L7" s="4">
        <v>71.180000000000007</v>
      </c>
      <c r="M7" s="5">
        <v>99.168999999999997</v>
      </c>
      <c r="N7" s="4">
        <v>72.537000000000006</v>
      </c>
      <c r="O7" s="5">
        <v>119.18300000000001</v>
      </c>
      <c r="P7" s="4">
        <v>69.932000000000002</v>
      </c>
      <c r="Q7" s="5">
        <v>213.23500000000001</v>
      </c>
      <c r="R7" s="4">
        <v>74.292000000000002</v>
      </c>
      <c r="S7" s="5">
        <v>179.62299999999999</v>
      </c>
      <c r="T7" s="4">
        <v>99.171999999999997</v>
      </c>
      <c r="U7" s="5">
        <v>271.89299999999997</v>
      </c>
      <c r="V7" s="6">
        <f t="shared" si="0"/>
        <v>73.554500000000004</v>
      </c>
      <c r="W7" s="7">
        <f t="shared" si="0"/>
        <v>180.47340000000003</v>
      </c>
    </row>
    <row r="8" spans="1:23" x14ac:dyDescent="0.2">
      <c r="A8" s="1" t="s">
        <v>8</v>
      </c>
      <c r="B8" s="4">
        <v>144.21100000000001</v>
      </c>
      <c r="C8" s="5">
        <v>601.09900000000005</v>
      </c>
      <c r="D8" s="4">
        <v>169.745</v>
      </c>
      <c r="E8" s="5">
        <v>601.76</v>
      </c>
      <c r="F8" s="4">
        <v>189.131</v>
      </c>
      <c r="G8" s="5">
        <v>287.31</v>
      </c>
      <c r="H8" s="4">
        <v>245.06299999999999</v>
      </c>
      <c r="I8" s="5">
        <v>824.221</v>
      </c>
      <c r="J8" s="4">
        <v>262.97899999999998</v>
      </c>
      <c r="K8" s="5">
        <v>870.33399999999995</v>
      </c>
      <c r="L8" s="4">
        <v>108.301</v>
      </c>
      <c r="M8" s="5">
        <v>195.16200000000001</v>
      </c>
      <c r="N8" s="4">
        <v>205.37700000000001</v>
      </c>
      <c r="O8" s="5">
        <v>361.87900000000002</v>
      </c>
      <c r="P8" s="4">
        <v>130.727</v>
      </c>
      <c r="Q8" s="5">
        <v>580.86300000000006</v>
      </c>
      <c r="R8" s="4">
        <v>225.62899999999999</v>
      </c>
      <c r="S8" s="5">
        <v>670.12599999999998</v>
      </c>
      <c r="T8" s="4">
        <v>161.149</v>
      </c>
      <c r="U8" s="5">
        <v>587.33000000000004</v>
      </c>
      <c r="V8" s="6">
        <f t="shared" si="0"/>
        <v>184.2312</v>
      </c>
      <c r="W8" s="7">
        <f t="shared" si="0"/>
        <v>558.00839999999994</v>
      </c>
    </row>
    <row r="9" spans="1:23" x14ac:dyDescent="0.2">
      <c r="A9" s="1" t="s">
        <v>9</v>
      </c>
      <c r="B9" s="4">
        <v>109.45099999999999</v>
      </c>
      <c r="C9" s="5">
        <v>555.32899999999995</v>
      </c>
      <c r="D9" s="4">
        <v>280.62099999999998</v>
      </c>
      <c r="E9" s="5">
        <v>797.01499999999999</v>
      </c>
      <c r="F9" s="4">
        <v>126.30500000000001</v>
      </c>
      <c r="G9" s="5">
        <v>234.82</v>
      </c>
      <c r="H9" s="4">
        <v>152.06899999999999</v>
      </c>
      <c r="I9" s="5">
        <v>545.13800000000003</v>
      </c>
      <c r="J9" s="4">
        <v>166.495</v>
      </c>
      <c r="K9" s="5">
        <v>639.38199999999995</v>
      </c>
      <c r="L9" s="4">
        <v>126.377</v>
      </c>
      <c r="M9" s="5">
        <v>190.88</v>
      </c>
      <c r="N9" s="4">
        <v>163.11500000000001</v>
      </c>
      <c r="O9" s="5">
        <v>294.64299999999997</v>
      </c>
      <c r="P9" s="4">
        <v>104.684</v>
      </c>
      <c r="Q9" s="5">
        <v>430.92</v>
      </c>
      <c r="R9" s="4">
        <v>119.056</v>
      </c>
      <c r="S9" s="5">
        <v>380.35300000000001</v>
      </c>
      <c r="T9" s="4">
        <v>130.279</v>
      </c>
      <c r="U9" s="5">
        <v>460.87299999999999</v>
      </c>
      <c r="V9" s="6">
        <f t="shared" si="0"/>
        <v>147.84520000000001</v>
      </c>
      <c r="W9" s="7">
        <f t="shared" si="0"/>
        <v>452.93529999999998</v>
      </c>
    </row>
    <row r="10" spans="1:23" x14ac:dyDescent="0.2">
      <c r="A10" s="1" t="s">
        <v>10</v>
      </c>
      <c r="B10" s="4">
        <v>178.07300000000001</v>
      </c>
      <c r="C10" s="5">
        <v>666.97400000000005</v>
      </c>
      <c r="D10" s="4">
        <v>199.03399999999999</v>
      </c>
      <c r="E10" s="5">
        <v>608.21900000000005</v>
      </c>
      <c r="F10" s="4">
        <v>213.89699999999999</v>
      </c>
      <c r="G10" s="5">
        <v>329.80399999999997</v>
      </c>
      <c r="H10" s="4">
        <v>155.06299999999999</v>
      </c>
      <c r="I10" s="5">
        <v>555.95000000000005</v>
      </c>
      <c r="J10" s="4">
        <v>205.61199999999999</v>
      </c>
      <c r="K10" s="5">
        <v>667.899</v>
      </c>
      <c r="L10" s="4">
        <v>109.238</v>
      </c>
      <c r="M10" s="5">
        <v>174.459</v>
      </c>
      <c r="N10" s="4">
        <v>193.233</v>
      </c>
      <c r="O10" s="5">
        <v>344.77600000000001</v>
      </c>
      <c r="P10" s="4">
        <v>196.452</v>
      </c>
      <c r="Q10" s="5">
        <v>646.20000000000005</v>
      </c>
      <c r="R10" s="4">
        <v>178.548</v>
      </c>
      <c r="S10" s="5">
        <v>562.05100000000004</v>
      </c>
      <c r="T10" s="4">
        <v>213.80099999999999</v>
      </c>
      <c r="U10" s="5">
        <v>657.88099999999997</v>
      </c>
      <c r="V10" s="6">
        <f t="shared" si="0"/>
        <v>184.29509999999999</v>
      </c>
      <c r="W10" s="7">
        <f t="shared" si="0"/>
        <v>521.42130000000009</v>
      </c>
    </row>
    <row r="11" spans="1:23" x14ac:dyDescent="0.2">
      <c r="A11" s="1" t="s">
        <v>11</v>
      </c>
      <c r="B11" s="4">
        <v>127.134</v>
      </c>
      <c r="C11" s="5">
        <v>411.46300000000002</v>
      </c>
      <c r="D11" s="4">
        <v>218.99700000000001</v>
      </c>
      <c r="E11" s="5">
        <v>686.75800000000004</v>
      </c>
      <c r="F11" s="4">
        <v>94.298000000000002</v>
      </c>
      <c r="G11" s="5">
        <v>167.55799999999999</v>
      </c>
      <c r="H11" s="4">
        <v>94.944999999999993</v>
      </c>
      <c r="I11" s="5">
        <v>325.54899999999998</v>
      </c>
      <c r="J11" s="4">
        <v>97.481999999999999</v>
      </c>
      <c r="K11" s="5">
        <v>360.85399999999998</v>
      </c>
      <c r="L11" s="4">
        <v>88.69</v>
      </c>
      <c r="M11" s="5">
        <v>124.042</v>
      </c>
      <c r="N11" s="4">
        <v>114.139</v>
      </c>
      <c r="O11" s="5">
        <v>200.828</v>
      </c>
      <c r="P11" s="4">
        <v>83.135000000000005</v>
      </c>
      <c r="Q11" s="5">
        <v>266.17399999999998</v>
      </c>
      <c r="R11" s="4">
        <v>111.486</v>
      </c>
      <c r="S11" s="5">
        <v>344.80900000000003</v>
      </c>
      <c r="T11" s="4">
        <v>116.992</v>
      </c>
      <c r="U11" s="5">
        <v>365</v>
      </c>
      <c r="V11" s="6">
        <f t="shared" si="0"/>
        <v>114.7298</v>
      </c>
      <c r="W11" s="7">
        <f t="shared" si="0"/>
        <v>325.30350000000004</v>
      </c>
    </row>
    <row r="12" spans="1:23" x14ac:dyDescent="0.2">
      <c r="A12" s="1" t="s">
        <v>12</v>
      </c>
      <c r="B12" s="4">
        <v>126.18</v>
      </c>
      <c r="C12" s="5">
        <v>370.33100000000002</v>
      </c>
      <c r="D12" s="4">
        <v>136.00399999999999</v>
      </c>
      <c r="E12" s="5">
        <v>391.74799999999999</v>
      </c>
      <c r="F12" s="4">
        <v>90.004999999999995</v>
      </c>
      <c r="G12" s="5">
        <v>156.864</v>
      </c>
      <c r="H12" s="4">
        <v>100.622</v>
      </c>
      <c r="I12" s="5">
        <v>327.64600000000002</v>
      </c>
      <c r="J12" s="4">
        <v>159.92099999999999</v>
      </c>
      <c r="K12" s="5">
        <v>504.935</v>
      </c>
      <c r="L12" s="4">
        <v>88.831999999999994</v>
      </c>
      <c r="M12" s="5">
        <v>129.73599999999999</v>
      </c>
      <c r="N12" s="4">
        <v>123.947</v>
      </c>
      <c r="O12" s="5">
        <v>213.46600000000001</v>
      </c>
      <c r="P12" s="4">
        <v>101.468</v>
      </c>
      <c r="Q12" s="5">
        <v>324.49</v>
      </c>
      <c r="R12" s="4">
        <v>105.23</v>
      </c>
      <c r="S12" s="5">
        <v>289.72699999999998</v>
      </c>
      <c r="T12" s="4">
        <v>117.907</v>
      </c>
      <c r="U12" s="5">
        <v>379.44900000000001</v>
      </c>
      <c r="V12" s="6">
        <f t="shared" si="0"/>
        <v>115.01159999999997</v>
      </c>
      <c r="W12" s="7">
        <f t="shared" si="0"/>
        <v>308.83919999999995</v>
      </c>
    </row>
    <row r="13" spans="1:23" x14ac:dyDescent="0.2">
      <c r="A13" s="1" t="s">
        <v>13</v>
      </c>
      <c r="B13" s="4">
        <v>222.89599999999999</v>
      </c>
      <c r="C13" s="5">
        <v>701.12400000000002</v>
      </c>
      <c r="D13" s="4">
        <v>114.217</v>
      </c>
      <c r="E13" s="5">
        <v>316.87900000000002</v>
      </c>
      <c r="F13" s="4">
        <v>142.959</v>
      </c>
      <c r="G13" s="5">
        <v>261.64800000000002</v>
      </c>
      <c r="H13" s="4">
        <v>215.38900000000001</v>
      </c>
      <c r="I13" s="5">
        <v>707.86599999999999</v>
      </c>
      <c r="J13" s="4">
        <v>162.87</v>
      </c>
      <c r="K13" s="5">
        <v>589.11199999999997</v>
      </c>
      <c r="L13" s="4">
        <v>96.322000000000003</v>
      </c>
      <c r="M13" s="5">
        <v>175.11500000000001</v>
      </c>
      <c r="N13" s="4">
        <v>109.82899999999999</v>
      </c>
      <c r="O13" s="5">
        <v>246.751</v>
      </c>
      <c r="P13" s="4">
        <v>120.714</v>
      </c>
      <c r="Q13" s="5">
        <v>544.29700000000003</v>
      </c>
      <c r="R13" s="4">
        <v>209.655</v>
      </c>
      <c r="S13" s="5">
        <v>674.57</v>
      </c>
      <c r="T13" s="4">
        <v>139.423</v>
      </c>
      <c r="U13" s="5">
        <v>510.64699999999999</v>
      </c>
      <c r="V13" s="6">
        <f t="shared" si="0"/>
        <v>153.42739999999998</v>
      </c>
      <c r="W13" s="7">
        <f t="shared" si="0"/>
        <v>472.80090000000001</v>
      </c>
    </row>
    <row r="14" spans="1:23" x14ac:dyDescent="0.2">
      <c r="A14" s="1" t="s">
        <v>14</v>
      </c>
      <c r="B14" s="4">
        <v>95.728999999999999</v>
      </c>
      <c r="C14" s="5">
        <v>293.64999999999998</v>
      </c>
      <c r="D14" s="4">
        <v>133.02600000000001</v>
      </c>
      <c r="E14" s="5">
        <v>455.81900000000002</v>
      </c>
      <c r="F14" s="4">
        <v>119.892</v>
      </c>
      <c r="G14" s="5">
        <v>195.56399999999999</v>
      </c>
      <c r="H14" s="4">
        <v>82.978999999999999</v>
      </c>
      <c r="I14" s="5">
        <v>279.52600000000001</v>
      </c>
      <c r="J14" s="4">
        <v>135.23599999999999</v>
      </c>
      <c r="K14" s="5">
        <v>456.22800000000001</v>
      </c>
      <c r="L14" s="4">
        <v>88.103999999999999</v>
      </c>
      <c r="M14" s="5">
        <v>125.006</v>
      </c>
      <c r="N14" s="4">
        <v>103.76300000000001</v>
      </c>
      <c r="O14" s="5">
        <v>186.61600000000001</v>
      </c>
      <c r="P14" s="4">
        <v>92.647999999999996</v>
      </c>
      <c r="Q14" s="5">
        <v>354.096</v>
      </c>
      <c r="R14" s="4">
        <v>95.06</v>
      </c>
      <c r="S14" s="5">
        <v>251.11500000000001</v>
      </c>
      <c r="T14" s="4">
        <v>111.001</v>
      </c>
      <c r="U14" s="5">
        <v>394.73500000000001</v>
      </c>
      <c r="V14" s="6">
        <f t="shared" si="0"/>
        <v>105.74380000000001</v>
      </c>
      <c r="W14" s="7">
        <f t="shared" si="0"/>
        <v>299.2355</v>
      </c>
    </row>
    <row r="15" spans="1:23" x14ac:dyDescent="0.2">
      <c r="A15" s="1" t="s">
        <v>15</v>
      </c>
      <c r="B15" s="4">
        <v>197.191</v>
      </c>
      <c r="C15" s="5">
        <v>706.39800000000002</v>
      </c>
      <c r="D15" s="4">
        <v>95.031000000000006</v>
      </c>
      <c r="E15" s="5">
        <v>316.94799999999998</v>
      </c>
      <c r="F15" s="4">
        <v>115.154</v>
      </c>
      <c r="G15" s="5">
        <v>207.24199999999999</v>
      </c>
      <c r="H15" s="4">
        <v>159.23699999999999</v>
      </c>
      <c r="I15" s="5">
        <v>521.41</v>
      </c>
      <c r="J15" s="4">
        <v>257.262</v>
      </c>
      <c r="K15" s="5">
        <v>881.13800000000003</v>
      </c>
      <c r="L15" s="4">
        <v>191.137</v>
      </c>
      <c r="M15" s="5">
        <v>273.75099999999998</v>
      </c>
      <c r="N15" s="4">
        <v>158.65899999999999</v>
      </c>
      <c r="O15" s="5">
        <v>288.47699999999998</v>
      </c>
      <c r="P15" s="4">
        <v>212.31800000000001</v>
      </c>
      <c r="Q15" s="5">
        <v>650.97699999999998</v>
      </c>
      <c r="R15" s="4">
        <v>152.678</v>
      </c>
      <c r="S15" s="5">
        <v>540.99699999999996</v>
      </c>
      <c r="T15" s="4">
        <v>223.58799999999999</v>
      </c>
      <c r="U15" s="5">
        <v>679.16</v>
      </c>
      <c r="V15" s="6">
        <f t="shared" si="0"/>
        <v>176.22549999999998</v>
      </c>
      <c r="W15" s="7">
        <f t="shared" si="0"/>
        <v>506.64979999999997</v>
      </c>
    </row>
    <row r="16" spans="1:23" x14ac:dyDescent="0.2">
      <c r="A16" s="1" t="s">
        <v>16</v>
      </c>
      <c r="B16" s="4">
        <v>166.80799999999999</v>
      </c>
      <c r="C16" s="5">
        <v>494.80900000000003</v>
      </c>
      <c r="D16" s="4">
        <v>127.937</v>
      </c>
      <c r="E16" s="5">
        <v>506.69299999999998</v>
      </c>
      <c r="F16" s="4">
        <v>117.661</v>
      </c>
      <c r="G16" s="5">
        <v>204.27</v>
      </c>
      <c r="H16" s="4">
        <v>98.406999999999996</v>
      </c>
      <c r="I16" s="5">
        <v>330.35500000000002</v>
      </c>
      <c r="J16" s="4">
        <v>118.70699999999999</v>
      </c>
      <c r="K16" s="5">
        <v>473.19799999999998</v>
      </c>
      <c r="L16" s="4">
        <v>95.521000000000001</v>
      </c>
      <c r="M16" s="5">
        <v>137.953</v>
      </c>
      <c r="N16" s="4">
        <v>267.97800000000001</v>
      </c>
      <c r="O16" s="5">
        <v>363.98</v>
      </c>
      <c r="P16" s="4">
        <v>90.533000000000001</v>
      </c>
      <c r="Q16" s="5">
        <v>359.084</v>
      </c>
      <c r="R16" s="4">
        <v>120.29300000000001</v>
      </c>
      <c r="S16" s="5">
        <v>391.24</v>
      </c>
      <c r="T16" s="4">
        <v>195.233</v>
      </c>
      <c r="U16" s="5">
        <v>614.52099999999996</v>
      </c>
      <c r="V16" s="6">
        <f t="shared" si="0"/>
        <v>139.90779999999998</v>
      </c>
      <c r="W16" s="7">
        <f t="shared" si="0"/>
        <v>387.61029999999994</v>
      </c>
    </row>
    <row r="17" spans="1:23" x14ac:dyDescent="0.2">
      <c r="A17" s="2" t="s">
        <v>17</v>
      </c>
      <c r="B17" s="8">
        <v>200.19900000000001</v>
      </c>
      <c r="C17" s="9">
        <v>654.27599999999995</v>
      </c>
      <c r="D17" s="8">
        <v>121.43600000000001</v>
      </c>
      <c r="E17" s="9">
        <v>393.21800000000002</v>
      </c>
      <c r="F17" s="8">
        <v>141.22399999999999</v>
      </c>
      <c r="G17" s="9">
        <v>274.79899999999998</v>
      </c>
      <c r="H17" s="8">
        <v>149.22</v>
      </c>
      <c r="I17" s="9">
        <v>555.54600000000005</v>
      </c>
      <c r="J17" s="8">
        <v>195.41499999999999</v>
      </c>
      <c r="K17" s="9">
        <v>777.28899999999999</v>
      </c>
      <c r="L17" s="8">
        <v>134.66399999999999</v>
      </c>
      <c r="M17" s="9">
        <v>250.369</v>
      </c>
      <c r="N17" s="8">
        <v>132.22300000000001</v>
      </c>
      <c r="O17" s="9">
        <v>308.899</v>
      </c>
      <c r="P17" s="8">
        <v>148.89099999999999</v>
      </c>
      <c r="Q17" s="9">
        <v>649.44399999999996</v>
      </c>
      <c r="R17" s="8">
        <v>199.59800000000001</v>
      </c>
      <c r="S17" s="9">
        <v>575.35299999999995</v>
      </c>
      <c r="T17" s="8">
        <v>133.78100000000001</v>
      </c>
      <c r="U17" s="9">
        <v>507.733</v>
      </c>
      <c r="V17" s="10">
        <f t="shared" si="0"/>
        <v>155.6651</v>
      </c>
      <c r="W17" s="11">
        <f t="shared" si="0"/>
        <v>494.69259999999997</v>
      </c>
    </row>
    <row r="19" spans="1:23" x14ac:dyDescent="0.2">
      <c r="A19" s="2" t="s">
        <v>0</v>
      </c>
      <c r="B19" s="14">
        <v>1</v>
      </c>
      <c r="C19" s="14"/>
      <c r="D19" s="14">
        <v>2</v>
      </c>
      <c r="E19" s="14"/>
      <c r="F19" s="14">
        <v>3</v>
      </c>
      <c r="G19" s="14"/>
      <c r="H19" s="14">
        <v>4</v>
      </c>
      <c r="I19" s="14"/>
      <c r="J19" s="14">
        <v>5</v>
      </c>
      <c r="K19" s="14"/>
      <c r="L19" s="14">
        <v>6</v>
      </c>
      <c r="M19" s="14"/>
      <c r="N19" s="14">
        <v>7</v>
      </c>
      <c r="O19" s="14"/>
      <c r="P19" s="14">
        <v>8</v>
      </c>
      <c r="Q19" s="14"/>
      <c r="R19" s="14">
        <v>9</v>
      </c>
      <c r="S19" s="14"/>
      <c r="T19" s="14">
        <v>10</v>
      </c>
      <c r="U19" s="14"/>
      <c r="V19" s="14" t="s">
        <v>1</v>
      </c>
      <c r="W19" s="14"/>
    </row>
    <row r="20" spans="1:23" x14ac:dyDescent="0.2">
      <c r="A20" s="1" t="s">
        <v>2</v>
      </c>
      <c r="B20" s="4">
        <v>101.59</v>
      </c>
      <c r="C20" s="5">
        <v>345.60300000000001</v>
      </c>
      <c r="D20" s="4">
        <v>102.116</v>
      </c>
      <c r="E20" s="5">
        <v>271.517</v>
      </c>
      <c r="F20" s="4">
        <v>93.191999999999993</v>
      </c>
      <c r="G20" s="5">
        <v>132.77000000000001</v>
      </c>
      <c r="H20" s="4">
        <v>87.257999999999996</v>
      </c>
      <c r="I20" s="5">
        <v>300.31900000000002</v>
      </c>
      <c r="J20" s="4">
        <v>78.823999999999998</v>
      </c>
      <c r="K20" s="5">
        <v>292.70999999999998</v>
      </c>
      <c r="L20" s="4">
        <v>90.602000000000004</v>
      </c>
      <c r="M20" s="5">
        <v>124.658</v>
      </c>
      <c r="N20" s="4">
        <v>85.399000000000001</v>
      </c>
      <c r="O20" s="5">
        <v>161.28899999999999</v>
      </c>
      <c r="P20" s="4">
        <v>105.405</v>
      </c>
      <c r="Q20" s="5">
        <v>309.27600000000001</v>
      </c>
      <c r="R20" s="4">
        <v>112.524</v>
      </c>
      <c r="S20" s="5">
        <v>272.75200000000001</v>
      </c>
      <c r="T20" s="4">
        <v>120.11199999999999</v>
      </c>
      <c r="U20" s="5">
        <v>379.78699999999998</v>
      </c>
      <c r="V20" s="6">
        <f t="shared" ref="V20:W35" si="1">(B20+D20+F20+H20+J20+L20+N20+P20+R20+T20)/10</f>
        <v>97.702199999999991</v>
      </c>
      <c r="W20" s="7">
        <f t="shared" si="1"/>
        <v>259.06810000000002</v>
      </c>
    </row>
    <row r="21" spans="1:23" x14ac:dyDescent="0.2">
      <c r="A21" s="1" t="s">
        <v>3</v>
      </c>
      <c r="B21" s="4">
        <v>88.346999999999994</v>
      </c>
      <c r="C21" s="5">
        <v>239.71100000000001</v>
      </c>
      <c r="D21" s="4">
        <v>85.215000000000003</v>
      </c>
      <c r="E21" s="5">
        <v>225.185</v>
      </c>
      <c r="F21" s="4">
        <v>69.634</v>
      </c>
      <c r="G21" s="5">
        <v>106.42100000000001</v>
      </c>
      <c r="H21" s="4">
        <v>61.460999999999999</v>
      </c>
      <c r="I21" s="5">
        <v>179.96100000000001</v>
      </c>
      <c r="J21" s="4">
        <v>83.712999999999994</v>
      </c>
      <c r="K21" s="5">
        <v>277.64499999999998</v>
      </c>
      <c r="L21" s="4">
        <v>71.480999999999995</v>
      </c>
      <c r="M21" s="5">
        <v>95.406999999999996</v>
      </c>
      <c r="N21" s="4">
        <v>65.075999999999993</v>
      </c>
      <c r="O21" s="5">
        <v>112.675</v>
      </c>
      <c r="P21" s="4">
        <v>67.688999999999993</v>
      </c>
      <c r="Q21" s="5">
        <v>227.422</v>
      </c>
      <c r="R21" s="4">
        <v>76.180000000000007</v>
      </c>
      <c r="S21" s="5">
        <v>192.88200000000001</v>
      </c>
      <c r="T21" s="4">
        <v>77.998999999999995</v>
      </c>
      <c r="U21" s="5">
        <v>246.441</v>
      </c>
      <c r="V21" s="6">
        <f t="shared" si="1"/>
        <v>74.679500000000004</v>
      </c>
      <c r="W21" s="7">
        <f t="shared" si="1"/>
        <v>190.375</v>
      </c>
    </row>
    <row r="22" spans="1:23" x14ac:dyDescent="0.2">
      <c r="A22" s="1" t="s">
        <v>4</v>
      </c>
      <c r="B22" s="4">
        <v>93.147000000000006</v>
      </c>
      <c r="C22" s="5">
        <v>259.87799999999999</v>
      </c>
      <c r="D22" s="4">
        <v>92.528000000000006</v>
      </c>
      <c r="E22" s="5">
        <v>249.846</v>
      </c>
      <c r="F22" s="4">
        <v>65.290999999999997</v>
      </c>
      <c r="G22" s="5">
        <v>98.905000000000001</v>
      </c>
      <c r="H22" s="4">
        <v>66.766999999999996</v>
      </c>
      <c r="I22" s="5">
        <v>181.79400000000001</v>
      </c>
      <c r="J22" s="4">
        <v>73.513999999999996</v>
      </c>
      <c r="K22" s="5">
        <v>269.98899999999998</v>
      </c>
      <c r="L22" s="4">
        <v>71.399000000000001</v>
      </c>
      <c r="M22" s="5">
        <v>98.846000000000004</v>
      </c>
      <c r="N22" s="4">
        <v>68.370999999999995</v>
      </c>
      <c r="O22" s="5">
        <v>120.96599999999999</v>
      </c>
      <c r="P22" s="4">
        <v>66.992000000000004</v>
      </c>
      <c r="Q22" s="5">
        <v>209.62899999999999</v>
      </c>
      <c r="R22" s="4">
        <v>68.87</v>
      </c>
      <c r="S22" s="5">
        <v>180.45</v>
      </c>
      <c r="T22" s="4">
        <v>72.188000000000002</v>
      </c>
      <c r="U22" s="5">
        <v>231.57300000000001</v>
      </c>
      <c r="V22" s="6">
        <f t="shared" si="1"/>
        <v>73.906700000000001</v>
      </c>
      <c r="W22" s="7">
        <f t="shared" si="1"/>
        <v>190.1876</v>
      </c>
    </row>
    <row r="23" spans="1:23" x14ac:dyDescent="0.2">
      <c r="A23" s="1" t="s">
        <v>5</v>
      </c>
      <c r="B23" s="4">
        <v>99.284999999999997</v>
      </c>
      <c r="C23" s="5">
        <v>314.565</v>
      </c>
      <c r="D23" s="4">
        <v>86.471000000000004</v>
      </c>
      <c r="E23" s="5">
        <v>267.99</v>
      </c>
      <c r="F23" s="4">
        <v>94.805000000000007</v>
      </c>
      <c r="G23" s="5">
        <v>142.15899999999999</v>
      </c>
      <c r="H23" s="4">
        <v>88.078999999999994</v>
      </c>
      <c r="I23" s="5">
        <v>280.61200000000002</v>
      </c>
      <c r="J23" s="4">
        <v>80.049000000000007</v>
      </c>
      <c r="K23" s="5">
        <v>347.19</v>
      </c>
      <c r="L23" s="4">
        <v>61.561999999999998</v>
      </c>
      <c r="M23" s="5">
        <v>99.783000000000001</v>
      </c>
      <c r="N23" s="4">
        <v>78.477000000000004</v>
      </c>
      <c r="O23" s="5">
        <v>165.714</v>
      </c>
      <c r="P23" s="4">
        <v>66.081999999999994</v>
      </c>
      <c r="Q23" s="5">
        <v>277.85500000000002</v>
      </c>
      <c r="R23" s="4">
        <v>72.789000000000001</v>
      </c>
      <c r="S23" s="5">
        <v>221.583</v>
      </c>
      <c r="T23" s="4">
        <v>105.29</v>
      </c>
      <c r="U23" s="5">
        <v>350.029</v>
      </c>
      <c r="V23" s="6">
        <f t="shared" si="1"/>
        <v>83.288899999999998</v>
      </c>
      <c r="W23" s="7">
        <f t="shared" si="1"/>
        <v>246.74799999999999</v>
      </c>
    </row>
    <row r="24" spans="1:23" x14ac:dyDescent="0.2">
      <c r="A24" s="1" t="s">
        <v>6</v>
      </c>
      <c r="B24" s="4">
        <v>70.028999999999996</v>
      </c>
      <c r="C24" s="5">
        <v>230.8</v>
      </c>
      <c r="D24" s="4">
        <v>84.256</v>
      </c>
      <c r="E24" s="5">
        <v>241.88</v>
      </c>
      <c r="F24" s="4">
        <v>59.201999999999998</v>
      </c>
      <c r="G24" s="5">
        <v>90.793000000000006</v>
      </c>
      <c r="H24" s="4">
        <v>66.861000000000004</v>
      </c>
      <c r="I24" s="5">
        <v>185.495</v>
      </c>
      <c r="J24" s="4">
        <v>69.274000000000001</v>
      </c>
      <c r="K24" s="5">
        <v>262.30399999999997</v>
      </c>
      <c r="L24" s="4">
        <v>69.051000000000002</v>
      </c>
      <c r="M24" s="5">
        <v>102.34099999999999</v>
      </c>
      <c r="N24" s="4">
        <v>65.277000000000001</v>
      </c>
      <c r="O24" s="5">
        <v>119.462</v>
      </c>
      <c r="P24" s="4">
        <v>77.141000000000005</v>
      </c>
      <c r="Q24" s="5">
        <v>228.28</v>
      </c>
      <c r="R24" s="4">
        <v>70.578999999999994</v>
      </c>
      <c r="S24" s="5">
        <v>174.91399999999999</v>
      </c>
      <c r="T24" s="4">
        <v>78.144999999999996</v>
      </c>
      <c r="U24" s="5">
        <v>247.37</v>
      </c>
      <c r="V24" s="6">
        <f t="shared" si="1"/>
        <v>70.981499999999997</v>
      </c>
      <c r="W24" s="7">
        <f t="shared" si="1"/>
        <v>188.36389999999997</v>
      </c>
    </row>
    <row r="25" spans="1:23" x14ac:dyDescent="0.2">
      <c r="A25" s="1" t="s">
        <v>7</v>
      </c>
      <c r="B25" s="4">
        <v>75.811000000000007</v>
      </c>
      <c r="C25" s="5">
        <v>222.04499999999999</v>
      </c>
      <c r="D25" s="4">
        <v>72.442999999999998</v>
      </c>
      <c r="E25" s="5">
        <v>192.52</v>
      </c>
      <c r="F25" s="4">
        <v>57.649000000000001</v>
      </c>
      <c r="G25" s="5">
        <v>90.787999999999997</v>
      </c>
      <c r="H25" s="4">
        <v>62.472000000000001</v>
      </c>
      <c r="I25" s="5">
        <v>169.54499999999999</v>
      </c>
      <c r="J25" s="4">
        <v>80.057000000000002</v>
      </c>
      <c r="K25" s="5">
        <v>246.733</v>
      </c>
      <c r="L25" s="4">
        <v>71.180000000000007</v>
      </c>
      <c r="M25" s="5">
        <v>99.168999999999997</v>
      </c>
      <c r="N25" s="4">
        <v>72.537000000000006</v>
      </c>
      <c r="O25" s="5">
        <v>119.18300000000001</v>
      </c>
      <c r="P25" s="4">
        <v>69.932000000000002</v>
      </c>
      <c r="Q25" s="5">
        <v>213.23500000000001</v>
      </c>
      <c r="R25" s="4">
        <v>74.292000000000002</v>
      </c>
      <c r="S25" s="5">
        <v>179.62299999999999</v>
      </c>
      <c r="T25" s="4">
        <v>99.171999999999997</v>
      </c>
      <c r="U25" s="5">
        <v>271.89299999999997</v>
      </c>
      <c r="V25" s="6">
        <f t="shared" si="1"/>
        <v>73.554500000000004</v>
      </c>
      <c r="W25" s="7">
        <f t="shared" si="1"/>
        <v>180.47340000000003</v>
      </c>
    </row>
    <row r="26" spans="1:23" x14ac:dyDescent="0.2">
      <c r="A26" s="1" t="s">
        <v>8</v>
      </c>
      <c r="B26" s="4">
        <v>144.21100000000001</v>
      </c>
      <c r="C26" s="5">
        <v>601.09900000000005</v>
      </c>
      <c r="D26" s="4">
        <v>169.745</v>
      </c>
      <c r="E26" s="5">
        <v>601.76</v>
      </c>
      <c r="F26" s="4">
        <v>189.131</v>
      </c>
      <c r="G26" s="5">
        <v>287.31</v>
      </c>
      <c r="H26" s="4">
        <v>245.06299999999999</v>
      </c>
      <c r="I26" s="5">
        <v>824.221</v>
      </c>
      <c r="J26" s="4">
        <v>262.97899999999998</v>
      </c>
      <c r="K26" s="5">
        <v>870.33399999999995</v>
      </c>
      <c r="L26" s="4">
        <v>108.301</v>
      </c>
      <c r="M26" s="5">
        <v>195.16200000000001</v>
      </c>
      <c r="N26" s="4">
        <v>205.37700000000001</v>
      </c>
      <c r="O26" s="5">
        <v>361.87900000000002</v>
      </c>
      <c r="P26" s="4">
        <v>130.727</v>
      </c>
      <c r="Q26" s="5">
        <v>580.86300000000006</v>
      </c>
      <c r="R26" s="4">
        <v>225.62899999999999</v>
      </c>
      <c r="S26" s="5">
        <v>670.12599999999998</v>
      </c>
      <c r="T26" s="4">
        <v>161.149</v>
      </c>
      <c r="U26" s="5">
        <v>587.33000000000004</v>
      </c>
      <c r="V26" s="6">
        <f t="shared" si="1"/>
        <v>184.2312</v>
      </c>
      <c r="W26" s="7">
        <f t="shared" si="1"/>
        <v>558.00839999999994</v>
      </c>
    </row>
    <row r="27" spans="1:23" x14ac:dyDescent="0.2">
      <c r="A27" s="1" t="s">
        <v>9</v>
      </c>
      <c r="B27" s="4">
        <v>109.45099999999999</v>
      </c>
      <c r="C27" s="5">
        <v>555.32899999999995</v>
      </c>
      <c r="D27" s="4">
        <v>280.62099999999998</v>
      </c>
      <c r="E27" s="5">
        <v>797.01499999999999</v>
      </c>
      <c r="F27" s="4">
        <v>126.30500000000001</v>
      </c>
      <c r="G27" s="5">
        <v>234.82</v>
      </c>
      <c r="H27" s="4">
        <v>152.06899999999999</v>
      </c>
      <c r="I27" s="5">
        <v>545.13800000000003</v>
      </c>
      <c r="J27" s="4">
        <v>166.495</v>
      </c>
      <c r="K27" s="5">
        <v>639.38199999999995</v>
      </c>
      <c r="L27" s="4">
        <v>126.377</v>
      </c>
      <c r="M27" s="5">
        <v>190.88</v>
      </c>
      <c r="N27" s="4">
        <v>163.11500000000001</v>
      </c>
      <c r="O27" s="5">
        <v>294.64299999999997</v>
      </c>
      <c r="P27" s="4">
        <v>104.684</v>
      </c>
      <c r="Q27" s="5">
        <v>430.92</v>
      </c>
      <c r="R27" s="4">
        <v>119.056</v>
      </c>
      <c r="S27" s="5">
        <v>380.35300000000001</v>
      </c>
      <c r="T27" s="4">
        <v>130.279</v>
      </c>
      <c r="U27" s="5">
        <v>460.87299999999999</v>
      </c>
      <c r="V27" s="6">
        <f t="shared" si="1"/>
        <v>147.84520000000001</v>
      </c>
      <c r="W27" s="7">
        <f t="shared" si="1"/>
        <v>452.93529999999998</v>
      </c>
    </row>
    <row r="28" spans="1:23" x14ac:dyDescent="0.2">
      <c r="A28" s="1" t="s">
        <v>10</v>
      </c>
      <c r="B28" s="4">
        <v>178.07300000000001</v>
      </c>
      <c r="C28" s="5">
        <v>666.97400000000005</v>
      </c>
      <c r="D28" s="4">
        <v>199.03399999999999</v>
      </c>
      <c r="E28" s="5">
        <v>608.21900000000005</v>
      </c>
      <c r="F28" s="4">
        <v>213.89699999999999</v>
      </c>
      <c r="G28" s="5">
        <v>329.80399999999997</v>
      </c>
      <c r="H28" s="4">
        <v>155.06299999999999</v>
      </c>
      <c r="I28" s="5">
        <v>555.95000000000005</v>
      </c>
      <c r="J28" s="4">
        <v>205.61199999999999</v>
      </c>
      <c r="K28" s="5">
        <v>667.899</v>
      </c>
      <c r="L28" s="4">
        <v>109.238</v>
      </c>
      <c r="M28" s="5">
        <v>174.459</v>
      </c>
      <c r="N28" s="4">
        <v>193.233</v>
      </c>
      <c r="O28" s="5">
        <v>344.77600000000001</v>
      </c>
      <c r="P28" s="4">
        <v>196.452</v>
      </c>
      <c r="Q28" s="5">
        <v>646.20000000000005</v>
      </c>
      <c r="R28" s="4">
        <v>178.548</v>
      </c>
      <c r="S28" s="5">
        <v>562.05100000000004</v>
      </c>
      <c r="T28" s="4">
        <v>213.80099999999999</v>
      </c>
      <c r="U28" s="5">
        <v>657.88099999999997</v>
      </c>
      <c r="V28" s="6">
        <f t="shared" si="1"/>
        <v>184.29509999999999</v>
      </c>
      <c r="W28" s="7">
        <f t="shared" si="1"/>
        <v>521.42130000000009</v>
      </c>
    </row>
    <row r="29" spans="1:23" x14ac:dyDescent="0.2">
      <c r="A29" s="1" t="s">
        <v>11</v>
      </c>
      <c r="B29" s="4">
        <v>127.134</v>
      </c>
      <c r="C29" s="5">
        <v>411.46300000000002</v>
      </c>
      <c r="D29" s="4">
        <v>218.99700000000001</v>
      </c>
      <c r="E29" s="5">
        <v>686.75800000000004</v>
      </c>
      <c r="F29" s="4">
        <v>94.298000000000002</v>
      </c>
      <c r="G29" s="5">
        <v>167.55799999999999</v>
      </c>
      <c r="H29" s="4">
        <v>94.944999999999993</v>
      </c>
      <c r="I29" s="5">
        <v>325.54899999999998</v>
      </c>
      <c r="J29" s="4">
        <v>97.481999999999999</v>
      </c>
      <c r="K29" s="5">
        <v>360.85399999999998</v>
      </c>
      <c r="L29" s="4">
        <v>88.69</v>
      </c>
      <c r="M29" s="5">
        <v>124.042</v>
      </c>
      <c r="N29" s="4">
        <v>114.139</v>
      </c>
      <c r="O29" s="5">
        <v>200.828</v>
      </c>
      <c r="P29" s="4">
        <v>83.135000000000005</v>
      </c>
      <c r="Q29" s="5">
        <v>266.17399999999998</v>
      </c>
      <c r="R29" s="4">
        <v>111.486</v>
      </c>
      <c r="S29" s="5">
        <v>344.80900000000003</v>
      </c>
      <c r="T29" s="4">
        <v>116.992</v>
      </c>
      <c r="U29" s="5">
        <v>365</v>
      </c>
      <c r="V29" s="6">
        <f t="shared" si="1"/>
        <v>114.7298</v>
      </c>
      <c r="W29" s="7">
        <f t="shared" si="1"/>
        <v>325.30350000000004</v>
      </c>
    </row>
    <row r="30" spans="1:23" x14ac:dyDescent="0.2">
      <c r="A30" s="1" t="s">
        <v>12</v>
      </c>
      <c r="B30" s="4">
        <v>126.18</v>
      </c>
      <c r="C30" s="5">
        <v>370.33100000000002</v>
      </c>
      <c r="D30" s="4">
        <v>136.00399999999999</v>
      </c>
      <c r="E30" s="5">
        <v>391.74799999999999</v>
      </c>
      <c r="F30" s="4">
        <v>90.004999999999995</v>
      </c>
      <c r="G30" s="5">
        <v>156.864</v>
      </c>
      <c r="H30" s="4">
        <v>100.622</v>
      </c>
      <c r="I30" s="5">
        <v>327.64600000000002</v>
      </c>
      <c r="J30" s="4">
        <v>159.92099999999999</v>
      </c>
      <c r="K30" s="5">
        <v>504.935</v>
      </c>
      <c r="L30" s="4">
        <v>88.831999999999994</v>
      </c>
      <c r="M30" s="5">
        <v>129.73599999999999</v>
      </c>
      <c r="N30" s="4">
        <v>123.947</v>
      </c>
      <c r="O30" s="5">
        <v>213.46600000000001</v>
      </c>
      <c r="P30" s="4">
        <v>101.468</v>
      </c>
      <c r="Q30" s="5">
        <v>324.49</v>
      </c>
      <c r="R30" s="4">
        <v>105.23</v>
      </c>
      <c r="S30" s="5">
        <v>289.72699999999998</v>
      </c>
      <c r="T30" s="4">
        <v>117.907</v>
      </c>
      <c r="U30" s="5">
        <v>379.44900000000001</v>
      </c>
      <c r="V30" s="6">
        <f t="shared" si="1"/>
        <v>115.01159999999997</v>
      </c>
      <c r="W30" s="7">
        <f t="shared" si="1"/>
        <v>308.83919999999995</v>
      </c>
    </row>
    <row r="31" spans="1:23" x14ac:dyDescent="0.2">
      <c r="A31" s="1" t="s">
        <v>13</v>
      </c>
      <c r="B31" s="4">
        <v>222.89599999999999</v>
      </c>
      <c r="C31" s="5">
        <v>701.12400000000002</v>
      </c>
      <c r="D31" s="4">
        <v>114.217</v>
      </c>
      <c r="E31" s="5">
        <v>316.87900000000002</v>
      </c>
      <c r="F31" s="4">
        <v>142.959</v>
      </c>
      <c r="G31" s="5">
        <v>261.64800000000002</v>
      </c>
      <c r="H31" s="4">
        <v>215.38900000000001</v>
      </c>
      <c r="I31" s="5">
        <v>707.86599999999999</v>
      </c>
      <c r="J31" s="4">
        <v>162.87</v>
      </c>
      <c r="K31" s="5">
        <v>589.11199999999997</v>
      </c>
      <c r="L31" s="4">
        <v>96.322000000000003</v>
      </c>
      <c r="M31" s="5">
        <v>175.11500000000001</v>
      </c>
      <c r="N31" s="4">
        <v>109.82899999999999</v>
      </c>
      <c r="O31" s="5">
        <v>246.751</v>
      </c>
      <c r="P31" s="4">
        <v>120.714</v>
      </c>
      <c r="Q31" s="5">
        <v>544.29700000000003</v>
      </c>
      <c r="R31" s="4">
        <v>209.655</v>
      </c>
      <c r="S31" s="5">
        <v>674.57</v>
      </c>
      <c r="T31" s="4">
        <v>139.423</v>
      </c>
      <c r="U31" s="5">
        <v>510.64699999999999</v>
      </c>
      <c r="V31" s="6">
        <f t="shared" si="1"/>
        <v>153.42739999999998</v>
      </c>
      <c r="W31" s="7">
        <f t="shared" si="1"/>
        <v>472.80090000000001</v>
      </c>
    </row>
    <row r="32" spans="1:23" x14ac:dyDescent="0.2">
      <c r="A32" s="1" t="s">
        <v>14</v>
      </c>
      <c r="B32" s="4">
        <v>95.728999999999999</v>
      </c>
      <c r="C32" s="5">
        <v>293.64999999999998</v>
      </c>
      <c r="D32" s="4">
        <v>133.02600000000001</v>
      </c>
      <c r="E32" s="5">
        <v>455.81900000000002</v>
      </c>
      <c r="F32" s="4">
        <v>119.892</v>
      </c>
      <c r="G32" s="5">
        <v>195.56399999999999</v>
      </c>
      <c r="H32" s="4">
        <v>82.978999999999999</v>
      </c>
      <c r="I32" s="5">
        <v>279.52600000000001</v>
      </c>
      <c r="J32" s="4">
        <v>135.23599999999999</v>
      </c>
      <c r="K32" s="5">
        <v>456.22800000000001</v>
      </c>
      <c r="L32" s="4">
        <v>88.103999999999999</v>
      </c>
      <c r="M32" s="5">
        <v>125.006</v>
      </c>
      <c r="N32" s="4">
        <v>103.76300000000001</v>
      </c>
      <c r="O32" s="5">
        <v>186.61600000000001</v>
      </c>
      <c r="P32" s="4">
        <v>92.647999999999996</v>
      </c>
      <c r="Q32" s="5">
        <v>354.096</v>
      </c>
      <c r="R32" s="4">
        <v>95.06</v>
      </c>
      <c r="S32" s="5">
        <v>251.11500000000001</v>
      </c>
      <c r="T32" s="4">
        <v>111.001</v>
      </c>
      <c r="U32" s="5">
        <v>394.73500000000001</v>
      </c>
      <c r="V32" s="6">
        <f t="shared" si="1"/>
        <v>105.74380000000001</v>
      </c>
      <c r="W32" s="7">
        <f t="shared" si="1"/>
        <v>299.2355</v>
      </c>
    </row>
    <row r="33" spans="1:23" x14ac:dyDescent="0.2">
      <c r="A33" s="1" t="s">
        <v>15</v>
      </c>
      <c r="B33" s="4">
        <v>197.191</v>
      </c>
      <c r="C33" s="5">
        <v>706.39800000000002</v>
      </c>
      <c r="D33" s="4">
        <v>95.031000000000006</v>
      </c>
      <c r="E33" s="5">
        <v>316.94799999999998</v>
      </c>
      <c r="F33" s="4">
        <v>115.154</v>
      </c>
      <c r="G33" s="5">
        <v>207.24199999999999</v>
      </c>
      <c r="H33" s="4">
        <v>159.23699999999999</v>
      </c>
      <c r="I33" s="5">
        <v>521.41</v>
      </c>
      <c r="J33" s="4">
        <v>257.262</v>
      </c>
      <c r="K33" s="5">
        <v>881.13800000000003</v>
      </c>
      <c r="L33" s="4">
        <v>191.137</v>
      </c>
      <c r="M33" s="5">
        <v>273.75099999999998</v>
      </c>
      <c r="N33" s="4">
        <v>158.65899999999999</v>
      </c>
      <c r="O33" s="5">
        <v>288.47699999999998</v>
      </c>
      <c r="P33" s="4">
        <v>212.31800000000001</v>
      </c>
      <c r="Q33" s="5">
        <v>650.97699999999998</v>
      </c>
      <c r="R33" s="4">
        <v>152.678</v>
      </c>
      <c r="S33" s="5">
        <v>540.99699999999996</v>
      </c>
      <c r="T33" s="4">
        <v>223.58799999999999</v>
      </c>
      <c r="U33" s="5">
        <v>679.16</v>
      </c>
      <c r="V33" s="6">
        <f t="shared" si="1"/>
        <v>176.22549999999998</v>
      </c>
      <c r="W33" s="7">
        <f t="shared" si="1"/>
        <v>506.64979999999997</v>
      </c>
    </row>
    <row r="34" spans="1:23" x14ac:dyDescent="0.2">
      <c r="A34" s="1" t="s">
        <v>16</v>
      </c>
      <c r="B34" s="4">
        <v>166.80799999999999</v>
      </c>
      <c r="C34" s="5">
        <v>494.80900000000003</v>
      </c>
      <c r="D34" s="4">
        <v>127.937</v>
      </c>
      <c r="E34" s="5">
        <v>506.69299999999998</v>
      </c>
      <c r="F34" s="4">
        <v>117.661</v>
      </c>
      <c r="G34" s="5">
        <v>204.27</v>
      </c>
      <c r="H34" s="4">
        <v>98.406999999999996</v>
      </c>
      <c r="I34" s="5">
        <v>330.35500000000002</v>
      </c>
      <c r="J34" s="4">
        <v>118.70699999999999</v>
      </c>
      <c r="K34" s="5">
        <v>473.19799999999998</v>
      </c>
      <c r="L34" s="4">
        <v>95.521000000000001</v>
      </c>
      <c r="M34" s="5">
        <v>137.953</v>
      </c>
      <c r="N34" s="4">
        <v>267.97800000000001</v>
      </c>
      <c r="O34" s="5">
        <v>363.98</v>
      </c>
      <c r="P34" s="4">
        <v>90.533000000000001</v>
      </c>
      <c r="Q34" s="5">
        <v>359.084</v>
      </c>
      <c r="R34" s="4">
        <v>120.29300000000001</v>
      </c>
      <c r="S34" s="5">
        <v>391.24</v>
      </c>
      <c r="T34" s="4">
        <v>195.233</v>
      </c>
      <c r="U34" s="5">
        <v>614.52099999999996</v>
      </c>
      <c r="V34" s="6">
        <f t="shared" si="1"/>
        <v>139.90779999999998</v>
      </c>
      <c r="W34" s="7">
        <f t="shared" si="1"/>
        <v>387.61029999999994</v>
      </c>
    </row>
    <row r="35" spans="1:23" x14ac:dyDescent="0.2">
      <c r="A35" s="2" t="s">
        <v>17</v>
      </c>
      <c r="B35" s="8">
        <v>200.19900000000001</v>
      </c>
      <c r="C35" s="9">
        <v>654.27599999999995</v>
      </c>
      <c r="D35" s="8">
        <v>121.43600000000001</v>
      </c>
      <c r="E35" s="9">
        <v>393.21800000000002</v>
      </c>
      <c r="F35" s="8">
        <v>141.22399999999999</v>
      </c>
      <c r="G35" s="9">
        <v>274.79899999999998</v>
      </c>
      <c r="H35" s="8">
        <v>149.22</v>
      </c>
      <c r="I35" s="9">
        <v>555.54600000000005</v>
      </c>
      <c r="J35" s="8">
        <v>195.41499999999999</v>
      </c>
      <c r="K35" s="9">
        <v>777.28899999999999</v>
      </c>
      <c r="L35" s="8">
        <v>134.66399999999999</v>
      </c>
      <c r="M35" s="9">
        <v>250.369</v>
      </c>
      <c r="N35" s="8">
        <v>132.22300000000001</v>
      </c>
      <c r="O35" s="9">
        <v>308.899</v>
      </c>
      <c r="P35" s="8">
        <v>148.89099999999999</v>
      </c>
      <c r="Q35" s="9">
        <v>649.44399999999996</v>
      </c>
      <c r="R35" s="8">
        <v>199.59800000000001</v>
      </c>
      <c r="S35" s="9">
        <v>575.35299999999995</v>
      </c>
      <c r="T35" s="8">
        <v>133.78100000000001</v>
      </c>
      <c r="U35" s="9">
        <v>507.733</v>
      </c>
      <c r="V35" s="10">
        <f t="shared" si="1"/>
        <v>155.6651</v>
      </c>
      <c r="W35" s="11">
        <f t="shared" si="1"/>
        <v>494.69259999999997</v>
      </c>
    </row>
  </sheetData>
  <mergeCells count="22">
    <mergeCell ref="L19:M19"/>
    <mergeCell ref="N19:O19"/>
    <mergeCell ref="P19:Q19"/>
    <mergeCell ref="R19:S19"/>
    <mergeCell ref="T19:U19"/>
    <mergeCell ref="V19:W19"/>
    <mergeCell ref="N1:O1"/>
    <mergeCell ref="P1:Q1"/>
    <mergeCell ref="R1:S1"/>
    <mergeCell ref="T1:U1"/>
    <mergeCell ref="V1:W1"/>
    <mergeCell ref="B19:C19"/>
    <mergeCell ref="D19:E19"/>
    <mergeCell ref="F19:G19"/>
    <mergeCell ref="H19:I19"/>
    <mergeCell ref="J19:K19"/>
    <mergeCell ref="L1:M1"/>
    <mergeCell ref="B1:C1"/>
    <mergeCell ref="D1:E1"/>
    <mergeCell ref="F1:G1"/>
    <mergeCell ref="H1:I1"/>
    <mergeCell ref="J1:K1"/>
  </mergeCells>
  <conditionalFormatting sqref="B2:B17">
    <cfRule type="colorScale" priority="44">
      <colorScale>
        <cfvo type="min"/>
        <cfvo type="formula" val="$B$17"/>
        <cfvo type="max"/>
        <color rgb="FF008000"/>
        <color rgb="FFFFEB84"/>
        <color rgb="FFFF0000"/>
      </colorScale>
    </cfRule>
  </conditionalFormatting>
  <conditionalFormatting sqref="C2:C17">
    <cfRule type="colorScale" priority="43">
      <colorScale>
        <cfvo type="min"/>
        <cfvo type="formula" val="$C$17"/>
        <cfvo type="max"/>
        <color rgb="FF008000"/>
        <color rgb="FFFFEB84"/>
        <color rgb="FFFF0000"/>
      </colorScale>
    </cfRule>
  </conditionalFormatting>
  <conditionalFormatting sqref="D2:D17">
    <cfRule type="colorScale" priority="42">
      <colorScale>
        <cfvo type="min"/>
        <cfvo type="formula" val="$D$17"/>
        <cfvo type="max"/>
        <color rgb="FF008000"/>
        <color rgb="FFFFEB84"/>
        <color rgb="FFFF0000"/>
      </colorScale>
    </cfRule>
  </conditionalFormatting>
  <conditionalFormatting sqref="E2:E17">
    <cfRule type="colorScale" priority="41">
      <colorScale>
        <cfvo type="min"/>
        <cfvo type="formula" val="$E$17"/>
        <cfvo type="max"/>
        <color rgb="FF008000"/>
        <color rgb="FFFFEB84"/>
        <color rgb="FFFF0000"/>
      </colorScale>
    </cfRule>
  </conditionalFormatting>
  <conditionalFormatting sqref="F2:F17">
    <cfRule type="colorScale" priority="40">
      <colorScale>
        <cfvo type="min"/>
        <cfvo type="formula" val="$F$17"/>
        <cfvo type="max"/>
        <color rgb="FF008000"/>
        <color rgb="FFFFEB84"/>
        <color rgb="FFFF0000"/>
      </colorScale>
    </cfRule>
  </conditionalFormatting>
  <conditionalFormatting sqref="G2:G17">
    <cfRule type="colorScale" priority="39">
      <colorScale>
        <cfvo type="min"/>
        <cfvo type="formula" val="$G$17"/>
        <cfvo type="max"/>
        <color rgb="FF008000"/>
        <color rgb="FFFFEB84"/>
        <color rgb="FFFF0000"/>
      </colorScale>
    </cfRule>
  </conditionalFormatting>
  <conditionalFormatting sqref="H2:H17">
    <cfRule type="colorScale" priority="38">
      <colorScale>
        <cfvo type="min"/>
        <cfvo type="formula" val="$H$17"/>
        <cfvo type="max"/>
        <color rgb="FF008000"/>
        <color rgb="FFFFEB84"/>
        <color rgb="FFFF0000"/>
      </colorScale>
    </cfRule>
  </conditionalFormatting>
  <conditionalFormatting sqref="I2:I17">
    <cfRule type="colorScale" priority="37">
      <colorScale>
        <cfvo type="min"/>
        <cfvo type="formula" val="$I$17"/>
        <cfvo type="max"/>
        <color rgb="FF008000"/>
        <color rgb="FFFFEB84"/>
        <color rgb="FFFF0000"/>
      </colorScale>
    </cfRule>
  </conditionalFormatting>
  <conditionalFormatting sqref="J2:J17">
    <cfRule type="colorScale" priority="36">
      <colorScale>
        <cfvo type="min"/>
        <cfvo type="formula" val="$J$17"/>
        <cfvo type="max"/>
        <color rgb="FF008000"/>
        <color rgb="FFFFEB84"/>
        <color rgb="FFFF0000"/>
      </colorScale>
    </cfRule>
  </conditionalFormatting>
  <conditionalFormatting sqref="K2:K17">
    <cfRule type="colorScale" priority="35">
      <colorScale>
        <cfvo type="min"/>
        <cfvo type="formula" val="$K$17"/>
        <cfvo type="max"/>
        <color rgb="FF008000"/>
        <color rgb="FFFFEB84"/>
        <color rgb="FFFF0000"/>
      </colorScale>
    </cfRule>
  </conditionalFormatting>
  <conditionalFormatting sqref="L2:L17">
    <cfRule type="colorScale" priority="34">
      <colorScale>
        <cfvo type="min"/>
        <cfvo type="formula" val="$L$17"/>
        <cfvo type="max"/>
        <color rgb="FF008000"/>
        <color rgb="FFFFEB84"/>
        <color rgb="FFFF0000"/>
      </colorScale>
    </cfRule>
  </conditionalFormatting>
  <conditionalFormatting sqref="M2:M17">
    <cfRule type="colorScale" priority="33">
      <colorScale>
        <cfvo type="min"/>
        <cfvo type="formula" val="$M$17"/>
        <cfvo type="max"/>
        <color rgb="FF008000"/>
        <color rgb="FFFFEB84"/>
        <color rgb="FFFF0000"/>
      </colorScale>
    </cfRule>
  </conditionalFormatting>
  <conditionalFormatting sqref="N2:N17">
    <cfRule type="colorScale" priority="32">
      <colorScale>
        <cfvo type="min"/>
        <cfvo type="formula" val="$N$17"/>
        <cfvo type="max"/>
        <color rgb="FF008000"/>
        <color rgb="FFFFEB84"/>
        <color rgb="FFFF0000"/>
      </colorScale>
    </cfRule>
  </conditionalFormatting>
  <conditionalFormatting sqref="O2:O17">
    <cfRule type="colorScale" priority="31">
      <colorScale>
        <cfvo type="min"/>
        <cfvo type="formula" val="$O$17"/>
        <cfvo type="max"/>
        <color rgb="FF008000"/>
        <color rgb="FFFFEB84"/>
        <color rgb="FFFF0000"/>
      </colorScale>
    </cfRule>
  </conditionalFormatting>
  <conditionalFormatting sqref="P2:P17">
    <cfRule type="colorScale" priority="30">
      <colorScale>
        <cfvo type="min"/>
        <cfvo type="formula" val="$P$17"/>
        <cfvo type="max"/>
        <color rgb="FF008000"/>
        <color rgb="FFFFEB84"/>
        <color rgb="FFFF0000"/>
      </colorScale>
    </cfRule>
  </conditionalFormatting>
  <conditionalFormatting sqref="Q2:Q17">
    <cfRule type="colorScale" priority="29">
      <colorScale>
        <cfvo type="min"/>
        <cfvo type="formula" val="$Q$17"/>
        <cfvo type="max"/>
        <color rgb="FF008000"/>
        <color rgb="FFFFEB84"/>
        <color rgb="FFFF0000"/>
      </colorScale>
    </cfRule>
  </conditionalFormatting>
  <conditionalFormatting sqref="R2:R17">
    <cfRule type="colorScale" priority="28">
      <colorScale>
        <cfvo type="min"/>
        <cfvo type="formula" val="$R$17"/>
        <cfvo type="max"/>
        <color rgb="FF008000"/>
        <color rgb="FFFFEB84"/>
        <color rgb="FFFF0000"/>
      </colorScale>
    </cfRule>
  </conditionalFormatting>
  <conditionalFormatting sqref="S2:S17">
    <cfRule type="colorScale" priority="27">
      <colorScale>
        <cfvo type="min"/>
        <cfvo type="formula" val="$S$17"/>
        <cfvo type="max"/>
        <color rgb="FF008000"/>
        <color rgb="FFFFEB84"/>
        <color rgb="FFFF0000"/>
      </colorScale>
    </cfRule>
  </conditionalFormatting>
  <conditionalFormatting sqref="T2:T17">
    <cfRule type="colorScale" priority="26">
      <colorScale>
        <cfvo type="min"/>
        <cfvo type="formula" val="$T$17"/>
        <cfvo type="max"/>
        <color rgb="FF008000"/>
        <color rgb="FFFFEB84"/>
        <color rgb="FFFF0000"/>
      </colorScale>
    </cfRule>
  </conditionalFormatting>
  <conditionalFormatting sqref="U2:U17">
    <cfRule type="colorScale" priority="25">
      <colorScale>
        <cfvo type="min"/>
        <cfvo type="formula" val="$U$17"/>
        <cfvo type="max"/>
        <color rgb="FF008000"/>
        <color rgb="FFFFEB84"/>
        <color rgb="FFFF0000"/>
      </colorScale>
    </cfRule>
  </conditionalFormatting>
  <conditionalFormatting sqref="V2:V17">
    <cfRule type="colorScale" priority="24">
      <colorScale>
        <cfvo type="min"/>
        <cfvo type="formula" val="$V$17"/>
        <cfvo type="max"/>
        <color rgb="FF008000"/>
        <color rgb="FFFFEB84"/>
        <color rgb="FFFF0000"/>
      </colorScale>
    </cfRule>
  </conditionalFormatting>
  <conditionalFormatting sqref="W2:W17">
    <cfRule type="colorScale" priority="23">
      <colorScale>
        <cfvo type="min"/>
        <cfvo type="formula" val="$W$17"/>
        <cfvo type="max"/>
        <color rgb="FF008000"/>
        <color rgb="FFFFEB84"/>
        <color rgb="FFFF0000"/>
      </colorScale>
    </cfRule>
  </conditionalFormatting>
  <conditionalFormatting sqref="B20:B35">
    <cfRule type="colorScale" priority="22">
      <colorScale>
        <cfvo type="formula" val="$B$17/2"/>
        <cfvo type="formula" val="$B$17"/>
        <cfvo type="formula" val="$B$17*2"/>
        <color rgb="FF008000"/>
        <color rgb="FFFFEB84"/>
        <color rgb="FFFF0000"/>
      </colorScale>
    </cfRule>
  </conditionalFormatting>
  <conditionalFormatting sqref="C20:C35">
    <cfRule type="colorScale" priority="21">
      <colorScale>
        <cfvo type="formula" val="$C$17/2"/>
        <cfvo type="formula" val="$C$17"/>
        <cfvo type="formula" val="$C$17*2"/>
        <color rgb="FF008000"/>
        <color rgb="FFFFEB84"/>
        <color rgb="FFFF0000"/>
      </colorScale>
    </cfRule>
  </conditionalFormatting>
  <conditionalFormatting sqref="D20:D35">
    <cfRule type="colorScale" priority="20">
      <colorScale>
        <cfvo type="formula" val="$D$17/2"/>
        <cfvo type="formula" val="$D$17"/>
        <cfvo type="formula" val="$D$17*2"/>
        <color rgb="FF008000"/>
        <color rgb="FFFFEB84"/>
        <color rgb="FFFF0000"/>
      </colorScale>
    </cfRule>
  </conditionalFormatting>
  <conditionalFormatting sqref="E20:E35">
    <cfRule type="colorScale" priority="19">
      <colorScale>
        <cfvo type="formula" val="$E$17/2"/>
        <cfvo type="formula" val="$E$17"/>
        <cfvo type="formula" val="$E$17*2"/>
        <color rgb="FF008000"/>
        <color rgb="FFFFEB84"/>
        <color rgb="FFFF0000"/>
      </colorScale>
    </cfRule>
  </conditionalFormatting>
  <conditionalFormatting sqref="F20:F35">
    <cfRule type="colorScale" priority="18">
      <colorScale>
        <cfvo type="formula" val="$F$17/2"/>
        <cfvo type="formula" val="$F$17"/>
        <cfvo type="formula" val="$F$17*2"/>
        <color rgb="FF008000"/>
        <color rgb="FFFFEB84"/>
        <color rgb="FFFF0000"/>
      </colorScale>
    </cfRule>
  </conditionalFormatting>
  <conditionalFormatting sqref="G20:G35">
    <cfRule type="colorScale" priority="17">
      <colorScale>
        <cfvo type="formula" val="$G$17/2"/>
        <cfvo type="formula" val="$G$17"/>
        <cfvo type="formula" val="$G$17*2"/>
        <color rgb="FF008000"/>
        <color rgb="FFFFEB84"/>
        <color rgb="FFFF0000"/>
      </colorScale>
    </cfRule>
  </conditionalFormatting>
  <conditionalFormatting sqref="H20:H35">
    <cfRule type="colorScale" priority="16">
      <colorScale>
        <cfvo type="formula" val="$H$17/2"/>
        <cfvo type="formula" val="$H$17"/>
        <cfvo type="formula" val="$H$17*2"/>
        <color rgb="FF008000"/>
        <color rgb="FFFFEB84"/>
        <color rgb="FFFF0000"/>
      </colorScale>
    </cfRule>
  </conditionalFormatting>
  <conditionalFormatting sqref="I20:I35">
    <cfRule type="colorScale" priority="15">
      <colorScale>
        <cfvo type="formula" val="$I$17/2"/>
        <cfvo type="formula" val="$I$17"/>
        <cfvo type="formula" val="$I$17*2"/>
        <color rgb="FF008000"/>
        <color rgb="FFFFEB84"/>
        <color rgb="FFFF0000"/>
      </colorScale>
    </cfRule>
  </conditionalFormatting>
  <conditionalFormatting sqref="J20:J35">
    <cfRule type="colorScale" priority="14">
      <colorScale>
        <cfvo type="formula" val="$J$17/2"/>
        <cfvo type="formula" val="$J$17"/>
        <cfvo type="formula" val="$J$17*2"/>
        <color rgb="FF008000"/>
        <color rgb="FFFFEB84"/>
        <color rgb="FFFF0000"/>
      </colorScale>
    </cfRule>
  </conditionalFormatting>
  <conditionalFormatting sqref="K20:K35">
    <cfRule type="colorScale" priority="13">
      <colorScale>
        <cfvo type="formula" val="$K$17/2"/>
        <cfvo type="formula" val="$K$17"/>
        <cfvo type="formula" val="$K$17*2"/>
        <color rgb="FF008000"/>
        <color rgb="FFFFEB84"/>
        <color rgb="FFFF0000"/>
      </colorScale>
    </cfRule>
  </conditionalFormatting>
  <conditionalFormatting sqref="L20:L35">
    <cfRule type="colorScale" priority="12">
      <colorScale>
        <cfvo type="formula" val="$L$17/2"/>
        <cfvo type="formula" val="$L$17"/>
        <cfvo type="formula" val="$L$17*2"/>
        <color rgb="FF008000"/>
        <color rgb="FFFFEB84"/>
        <color rgb="FFFF0000"/>
      </colorScale>
    </cfRule>
  </conditionalFormatting>
  <conditionalFormatting sqref="M20:M35">
    <cfRule type="colorScale" priority="11">
      <colorScale>
        <cfvo type="formula" val="$M$17/2"/>
        <cfvo type="formula" val="$M$17"/>
        <cfvo type="formula" val="$M$17*2"/>
        <color rgb="FF008000"/>
        <color rgb="FFFFEB84"/>
        <color rgb="FFFF0000"/>
      </colorScale>
    </cfRule>
  </conditionalFormatting>
  <conditionalFormatting sqref="N20:N35">
    <cfRule type="colorScale" priority="10">
      <colorScale>
        <cfvo type="formula" val="$N$17/2"/>
        <cfvo type="formula" val="$N$17"/>
        <cfvo type="formula" val="$N$17*2"/>
        <color rgb="FF008000"/>
        <color rgb="FFFFEB84"/>
        <color rgb="FFFF0000"/>
      </colorScale>
    </cfRule>
  </conditionalFormatting>
  <conditionalFormatting sqref="O20:O35">
    <cfRule type="colorScale" priority="9">
      <colorScale>
        <cfvo type="formula" val="$O$17/2"/>
        <cfvo type="formula" val="$O$17"/>
        <cfvo type="formula" val="$O$17*2"/>
        <color rgb="FF008000"/>
        <color rgb="FFFFEB84"/>
        <color rgb="FFFF0000"/>
      </colorScale>
    </cfRule>
  </conditionalFormatting>
  <conditionalFormatting sqref="P20:P35">
    <cfRule type="colorScale" priority="8">
      <colorScale>
        <cfvo type="formula" val="$P$17/2"/>
        <cfvo type="formula" val="$P$17"/>
        <cfvo type="formula" val="$P$17*2"/>
        <color rgb="FF008000"/>
        <color rgb="FFFFEB84"/>
        <color rgb="FFFF0000"/>
      </colorScale>
    </cfRule>
  </conditionalFormatting>
  <conditionalFormatting sqref="Q20:Q35">
    <cfRule type="colorScale" priority="7">
      <colorScale>
        <cfvo type="formula" val="$Q$17/2"/>
        <cfvo type="formula" val="$Q$17"/>
        <cfvo type="formula" val="$Q$17*2"/>
        <color rgb="FF008000"/>
        <color rgb="FFFFEB84"/>
        <color rgb="FFFF0000"/>
      </colorScale>
    </cfRule>
  </conditionalFormatting>
  <conditionalFormatting sqref="R20:R35">
    <cfRule type="colorScale" priority="6">
      <colorScale>
        <cfvo type="formula" val="$R$17/2"/>
        <cfvo type="formula" val="$R$17"/>
        <cfvo type="formula" val="$R$17*2"/>
        <color rgb="FF008000"/>
        <color rgb="FFFFEB84"/>
        <color rgb="FFFF0000"/>
      </colorScale>
    </cfRule>
  </conditionalFormatting>
  <conditionalFormatting sqref="S20:S35">
    <cfRule type="colorScale" priority="5">
      <colorScale>
        <cfvo type="formula" val="$S$17/2"/>
        <cfvo type="formula" val="$S$17"/>
        <cfvo type="formula" val="$S$17*2"/>
        <color rgb="FF008000"/>
        <color rgb="FFFFEB84"/>
        <color rgb="FFFF0000"/>
      </colorScale>
    </cfRule>
  </conditionalFormatting>
  <conditionalFormatting sqref="T20:T35">
    <cfRule type="colorScale" priority="4">
      <colorScale>
        <cfvo type="formula" val="$T$17/2"/>
        <cfvo type="formula" val="$T$17"/>
        <cfvo type="formula" val="$T$17*2"/>
        <color rgb="FF008000"/>
        <color rgb="FFFFEB84"/>
        <color rgb="FFFF0000"/>
      </colorScale>
    </cfRule>
  </conditionalFormatting>
  <conditionalFormatting sqref="U20:U35">
    <cfRule type="colorScale" priority="3">
      <colorScale>
        <cfvo type="formula" val="$U$17/2"/>
        <cfvo type="formula" val="$U$17"/>
        <cfvo type="formula" val="$U$17*2"/>
        <color rgb="FF008000"/>
        <color rgb="FFFFEB84"/>
        <color rgb="FFFF0000"/>
      </colorScale>
    </cfRule>
  </conditionalFormatting>
  <conditionalFormatting sqref="V20:V35">
    <cfRule type="colorScale" priority="2">
      <colorScale>
        <cfvo type="formula" val="$V$17/2"/>
        <cfvo type="formula" val="$V$17"/>
        <cfvo type="formula" val="$V$17*2"/>
        <color rgb="FF008000"/>
        <color rgb="FFFFEB84"/>
        <color rgb="FFFF0000"/>
      </colorScale>
    </cfRule>
  </conditionalFormatting>
  <conditionalFormatting sqref="W20:W35">
    <cfRule type="colorScale" priority="1">
      <colorScale>
        <cfvo type="formula" val="$W$17/2"/>
        <cfvo type="formula" val="$W$17"/>
        <cfvo type="formula" val="$W$17*2"/>
        <color rgb="FF008000"/>
        <color rgb="FFFFEB84"/>
        <color rgb="FFFF0000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9"/>
  <sheetViews>
    <sheetView topLeftCell="C1" zoomScale="85" zoomScaleNormal="85" zoomScalePageLayoutView="110" workbookViewId="0">
      <selection activeCell="I64" sqref="I64"/>
    </sheetView>
  </sheetViews>
  <sheetFormatPr defaultColWidth="11.42578125" defaultRowHeight="12.75" x14ac:dyDescent="0.2"/>
  <cols>
    <col min="1" max="1" width="20.85546875" bestFit="1" customWidth="1"/>
  </cols>
  <sheetData>
    <row r="1" spans="1:39" x14ac:dyDescent="0.2">
      <c r="A1" s="2" t="s">
        <v>49</v>
      </c>
      <c r="B1" s="14">
        <v>1</v>
      </c>
      <c r="C1" s="14"/>
      <c r="D1" s="14">
        <v>2</v>
      </c>
      <c r="E1" s="14"/>
      <c r="F1" s="14">
        <v>3</v>
      </c>
      <c r="G1" s="14"/>
      <c r="H1" s="14">
        <v>4</v>
      </c>
      <c r="I1" s="14"/>
      <c r="J1" s="14">
        <v>5</v>
      </c>
      <c r="K1" s="14"/>
      <c r="L1" s="14">
        <v>6</v>
      </c>
      <c r="M1" s="14"/>
      <c r="N1" s="14">
        <v>7</v>
      </c>
      <c r="O1" s="14"/>
      <c r="P1" s="14">
        <v>8</v>
      </c>
      <c r="Q1" s="14"/>
      <c r="R1" s="14">
        <v>9</v>
      </c>
      <c r="S1" s="14"/>
      <c r="T1" s="14">
        <v>10</v>
      </c>
      <c r="U1" s="14"/>
      <c r="V1" s="14" t="s">
        <v>1</v>
      </c>
      <c r="W1" s="14"/>
      <c r="AI1" s="3" t="s">
        <v>42</v>
      </c>
      <c r="AJ1" s="3" t="s">
        <v>43</v>
      </c>
      <c r="AK1" s="3" t="s">
        <v>44</v>
      </c>
      <c r="AL1" s="3" t="s">
        <v>45</v>
      </c>
      <c r="AM1" s="3" t="s">
        <v>46</v>
      </c>
    </row>
    <row r="2" spans="1:39" x14ac:dyDescent="0.2">
      <c r="A2" s="1" t="s">
        <v>2</v>
      </c>
      <c r="B2" s="4">
        <v>102.536</v>
      </c>
      <c r="C2" s="5">
        <v>257.71800000000002</v>
      </c>
      <c r="D2" s="4">
        <v>103.437</v>
      </c>
      <c r="E2" s="5">
        <v>343.01100000000002</v>
      </c>
      <c r="F2" s="4">
        <v>91.641000000000005</v>
      </c>
      <c r="G2" s="5">
        <v>135.45400000000001</v>
      </c>
      <c r="H2" s="4">
        <v>99.245999999999995</v>
      </c>
      <c r="I2" s="5">
        <v>229.87700000000001</v>
      </c>
      <c r="J2" s="4">
        <v>119.51600000000001</v>
      </c>
      <c r="K2" s="5">
        <v>386.584</v>
      </c>
      <c r="L2" s="4">
        <v>99.585999999999999</v>
      </c>
      <c r="M2" s="5">
        <v>179.32599999999999</v>
      </c>
      <c r="N2" s="4">
        <v>97.863</v>
      </c>
      <c r="O2" s="5">
        <v>203.39500000000001</v>
      </c>
      <c r="P2" s="4">
        <v>111.99299999999999</v>
      </c>
      <c r="Q2" s="5">
        <v>305.80399999999997</v>
      </c>
      <c r="R2" s="4">
        <v>102.887</v>
      </c>
      <c r="S2" s="5">
        <v>221.37299999999999</v>
      </c>
      <c r="T2" s="4">
        <v>106.608</v>
      </c>
      <c r="U2" s="5">
        <v>251.54499999999999</v>
      </c>
      <c r="V2" s="6">
        <f t="shared" ref="V2:W29" si="0">(B2+D2+F2+H2+J2+L2+N2+P2+R2+T2)/10</f>
        <v>103.53129999999999</v>
      </c>
      <c r="W2" s="7">
        <f t="shared" si="0"/>
        <v>251.40870000000001</v>
      </c>
      <c r="Y2" s="13">
        <f>C2</f>
        <v>257.71800000000002</v>
      </c>
      <c r="Z2" s="13">
        <f>E2</f>
        <v>343.01100000000002</v>
      </c>
      <c r="AA2" s="13">
        <f>G2</f>
        <v>135.45400000000001</v>
      </c>
      <c r="AB2" s="13">
        <f>I2</f>
        <v>229.87700000000001</v>
      </c>
      <c r="AC2" s="13">
        <f>K2</f>
        <v>386.584</v>
      </c>
      <c r="AD2" s="13">
        <f>M2</f>
        <v>179.32599999999999</v>
      </c>
      <c r="AE2" s="13">
        <f>O2</f>
        <v>203.39500000000001</v>
      </c>
      <c r="AF2" s="13">
        <f>Q2</f>
        <v>305.80399999999997</v>
      </c>
      <c r="AG2" s="13">
        <f>S2</f>
        <v>221.37299999999999</v>
      </c>
      <c r="AH2" s="13">
        <f>U2</f>
        <v>251.54499999999999</v>
      </c>
      <c r="AI2">
        <f>_xlfn.QUARTILE.INC(Y2:AH2,0)</f>
        <v>135.45400000000001</v>
      </c>
      <c r="AJ2">
        <f>_xlfn.QUARTILE.INC(Y2:AH2,1)</f>
        <v>207.8895</v>
      </c>
      <c r="AK2">
        <f>_xlfn.QUARTILE.INC(Y2:AH2,2)</f>
        <v>240.71100000000001</v>
      </c>
      <c r="AL2">
        <f>_xlfn.QUARTILE.INC(Y2:AH2,3)</f>
        <v>293.78249999999997</v>
      </c>
      <c r="AM2">
        <f>_xlfn.QUARTILE.INC(Y2:AH2,4)</f>
        <v>386.584</v>
      </c>
    </row>
    <row r="3" spans="1:39" x14ac:dyDescent="0.2">
      <c r="A3" s="1" t="s">
        <v>21</v>
      </c>
      <c r="B3" s="4">
        <v>100.59</v>
      </c>
      <c r="C3" s="5">
        <v>220.506</v>
      </c>
      <c r="D3" s="4">
        <v>101.134</v>
      </c>
      <c r="E3" s="5">
        <v>321.68700000000001</v>
      </c>
      <c r="F3" s="4">
        <v>91.831999999999994</v>
      </c>
      <c r="G3" s="5">
        <v>121.246</v>
      </c>
      <c r="H3" s="4">
        <v>87.900999999999996</v>
      </c>
      <c r="I3" s="5">
        <v>190.00200000000001</v>
      </c>
      <c r="J3" s="4">
        <v>98.361000000000004</v>
      </c>
      <c r="K3" s="5">
        <v>244.78100000000001</v>
      </c>
      <c r="L3" s="4">
        <v>90.769000000000005</v>
      </c>
      <c r="M3" s="5">
        <v>144.774</v>
      </c>
      <c r="N3" s="4">
        <v>86.891999999999996</v>
      </c>
      <c r="O3" s="5">
        <v>154.828</v>
      </c>
      <c r="P3" s="4">
        <v>94.384</v>
      </c>
      <c r="Q3" s="5">
        <v>237.964</v>
      </c>
      <c r="R3" s="4">
        <v>104.634</v>
      </c>
      <c r="S3" s="5">
        <v>191.29400000000001</v>
      </c>
      <c r="T3" s="4">
        <v>104.503</v>
      </c>
      <c r="U3" s="5">
        <v>242.834</v>
      </c>
      <c r="V3" s="6">
        <f t="shared" si="0"/>
        <v>96.100000000000009</v>
      </c>
      <c r="W3" s="7">
        <f t="shared" si="0"/>
        <v>206.99160000000001</v>
      </c>
      <c r="Y3" s="13">
        <f t="shared" ref="Y3:Y29" si="1">C3</f>
        <v>220.506</v>
      </c>
      <c r="Z3" s="13">
        <f t="shared" ref="Z3:Z29" si="2">E3</f>
        <v>321.68700000000001</v>
      </c>
      <c r="AA3" s="13">
        <f t="shared" ref="AA3:AA29" si="3">G3</f>
        <v>121.246</v>
      </c>
      <c r="AB3" s="13">
        <f t="shared" ref="AB3:AB29" si="4">I3</f>
        <v>190.00200000000001</v>
      </c>
      <c r="AC3" s="13">
        <f t="shared" ref="AC3:AC29" si="5">K3</f>
        <v>244.78100000000001</v>
      </c>
      <c r="AD3" s="13">
        <f t="shared" ref="AD3:AD29" si="6">M3</f>
        <v>144.774</v>
      </c>
      <c r="AE3" s="13">
        <f t="shared" ref="AE3:AE29" si="7">O3</f>
        <v>154.828</v>
      </c>
      <c r="AF3" s="13">
        <f t="shared" ref="AF3:AF29" si="8">Q3</f>
        <v>237.964</v>
      </c>
      <c r="AG3" s="13">
        <f t="shared" ref="AG3:AG29" si="9">S3</f>
        <v>191.29400000000001</v>
      </c>
      <c r="AH3" s="13">
        <f t="shared" ref="AH3:AH29" si="10">U3</f>
        <v>242.834</v>
      </c>
      <c r="AI3">
        <f t="shared" ref="AI3:AI29" si="11">_xlfn.QUARTILE.INC(Y3:AH3,0)</f>
        <v>121.246</v>
      </c>
      <c r="AJ3">
        <f t="shared" ref="AJ3:AJ29" si="12">_xlfn.QUARTILE.INC(Y3:AH3,1)</f>
        <v>163.6215</v>
      </c>
      <c r="AK3">
        <f t="shared" ref="AK3:AK29" si="13">_xlfn.QUARTILE.INC(Y3:AH3,2)</f>
        <v>205.9</v>
      </c>
      <c r="AL3">
        <f t="shared" ref="AL3:AL29" si="14">_xlfn.QUARTILE.INC(Y3:AH3,3)</f>
        <v>241.6165</v>
      </c>
      <c r="AM3">
        <f t="shared" ref="AM3:AM29" si="15">_xlfn.QUARTILE.INC(Y3:AH3,4)</f>
        <v>321.68700000000001</v>
      </c>
    </row>
    <row r="4" spans="1:39" x14ac:dyDescent="0.2">
      <c r="A4" s="1" t="s">
        <v>3</v>
      </c>
      <c r="B4" s="4">
        <v>104.45699999999999</v>
      </c>
      <c r="C4" s="5">
        <v>240.017</v>
      </c>
      <c r="D4" s="4">
        <v>91.617000000000004</v>
      </c>
      <c r="E4" s="5">
        <v>241.43199999999999</v>
      </c>
      <c r="F4" s="4">
        <v>84.736999999999995</v>
      </c>
      <c r="G4" s="5">
        <v>114.59699999999999</v>
      </c>
      <c r="H4" s="4">
        <v>93.221000000000004</v>
      </c>
      <c r="I4" s="5">
        <v>201.86699999999999</v>
      </c>
      <c r="J4" s="4">
        <v>93.74</v>
      </c>
      <c r="K4" s="5">
        <v>260.25599999999997</v>
      </c>
      <c r="L4" s="4">
        <v>95.335999999999999</v>
      </c>
      <c r="M4" s="5">
        <v>145.041</v>
      </c>
      <c r="N4" s="4">
        <v>87.346999999999994</v>
      </c>
      <c r="O4" s="5">
        <v>149.45099999999999</v>
      </c>
      <c r="P4" s="4">
        <v>101.95099999999999</v>
      </c>
      <c r="Q4" s="5">
        <v>216.767</v>
      </c>
      <c r="R4" s="4">
        <v>102.245</v>
      </c>
      <c r="S4" s="5">
        <v>182.39500000000001</v>
      </c>
      <c r="T4" s="4">
        <v>97.915999999999997</v>
      </c>
      <c r="U4" s="5">
        <v>238.953</v>
      </c>
      <c r="V4" s="6">
        <f t="shared" si="0"/>
        <v>95.256699999999995</v>
      </c>
      <c r="W4" s="7">
        <f t="shared" si="0"/>
        <v>199.07759999999999</v>
      </c>
      <c r="Y4" s="13">
        <f t="shared" si="1"/>
        <v>240.017</v>
      </c>
      <c r="Z4" s="13">
        <f t="shared" si="2"/>
        <v>241.43199999999999</v>
      </c>
      <c r="AA4" s="13">
        <f t="shared" si="3"/>
        <v>114.59699999999999</v>
      </c>
      <c r="AB4" s="13">
        <f t="shared" si="4"/>
        <v>201.86699999999999</v>
      </c>
      <c r="AC4" s="13">
        <f t="shared" si="5"/>
        <v>260.25599999999997</v>
      </c>
      <c r="AD4" s="13">
        <f t="shared" si="6"/>
        <v>145.041</v>
      </c>
      <c r="AE4" s="13">
        <f t="shared" si="7"/>
        <v>149.45099999999999</v>
      </c>
      <c r="AF4" s="13">
        <f t="shared" si="8"/>
        <v>216.767</v>
      </c>
      <c r="AG4" s="13">
        <f t="shared" si="9"/>
        <v>182.39500000000001</v>
      </c>
      <c r="AH4" s="13">
        <f t="shared" si="10"/>
        <v>238.953</v>
      </c>
      <c r="AI4">
        <f t="shared" si="11"/>
        <v>114.59699999999999</v>
      </c>
      <c r="AJ4">
        <f t="shared" si="12"/>
        <v>157.68700000000001</v>
      </c>
      <c r="AK4">
        <f t="shared" si="13"/>
        <v>209.31700000000001</v>
      </c>
      <c r="AL4">
        <f t="shared" si="14"/>
        <v>239.751</v>
      </c>
      <c r="AM4">
        <f t="shared" si="15"/>
        <v>260.25599999999997</v>
      </c>
    </row>
    <row r="5" spans="1:39" x14ac:dyDescent="0.2">
      <c r="A5" s="1" t="s">
        <v>22</v>
      </c>
      <c r="B5" s="4">
        <v>97.944999999999993</v>
      </c>
      <c r="C5" s="5">
        <v>207.76599999999999</v>
      </c>
      <c r="D5" s="4">
        <v>106.85599999999999</v>
      </c>
      <c r="E5" s="5">
        <v>325.62099999999998</v>
      </c>
      <c r="F5" s="4">
        <v>84.218999999999994</v>
      </c>
      <c r="G5" s="5">
        <v>109.87</v>
      </c>
      <c r="H5" s="4">
        <v>84.322999999999993</v>
      </c>
      <c r="I5" s="5">
        <v>186.78100000000001</v>
      </c>
      <c r="J5" s="4">
        <v>91.100999999999999</v>
      </c>
      <c r="K5" s="5">
        <v>248.06399999999999</v>
      </c>
      <c r="L5" s="4">
        <v>90.733999999999995</v>
      </c>
      <c r="M5" s="5">
        <v>137.55500000000001</v>
      </c>
      <c r="N5" s="4">
        <v>89.2</v>
      </c>
      <c r="O5" s="5">
        <v>147.94999999999999</v>
      </c>
      <c r="P5" s="4">
        <v>83.805000000000007</v>
      </c>
      <c r="Q5" s="5">
        <v>205.56200000000001</v>
      </c>
      <c r="R5" s="4">
        <v>94.578000000000003</v>
      </c>
      <c r="S5" s="5">
        <v>197.32400000000001</v>
      </c>
      <c r="T5" s="4">
        <v>97.054000000000002</v>
      </c>
      <c r="U5" s="5">
        <v>231.46199999999999</v>
      </c>
      <c r="V5" s="6">
        <f t="shared" si="0"/>
        <v>91.981499999999997</v>
      </c>
      <c r="W5" s="7">
        <f t="shared" si="0"/>
        <v>199.79550000000003</v>
      </c>
      <c r="Y5" s="13">
        <f t="shared" si="1"/>
        <v>207.76599999999999</v>
      </c>
      <c r="Z5" s="13">
        <f t="shared" si="2"/>
        <v>325.62099999999998</v>
      </c>
      <c r="AA5" s="13">
        <f t="shared" si="3"/>
        <v>109.87</v>
      </c>
      <c r="AB5" s="13">
        <f t="shared" si="4"/>
        <v>186.78100000000001</v>
      </c>
      <c r="AC5" s="13">
        <f t="shared" si="5"/>
        <v>248.06399999999999</v>
      </c>
      <c r="AD5" s="13">
        <f t="shared" si="6"/>
        <v>137.55500000000001</v>
      </c>
      <c r="AE5" s="13">
        <f t="shared" si="7"/>
        <v>147.94999999999999</v>
      </c>
      <c r="AF5" s="13">
        <f t="shared" si="8"/>
        <v>205.56200000000001</v>
      </c>
      <c r="AG5" s="13">
        <f t="shared" si="9"/>
        <v>197.32400000000001</v>
      </c>
      <c r="AH5" s="13">
        <f t="shared" si="10"/>
        <v>231.46199999999999</v>
      </c>
      <c r="AI5">
        <f t="shared" si="11"/>
        <v>109.87</v>
      </c>
      <c r="AJ5">
        <f t="shared" si="12"/>
        <v>157.65774999999999</v>
      </c>
      <c r="AK5">
        <f t="shared" si="13"/>
        <v>201.44300000000001</v>
      </c>
      <c r="AL5">
        <f t="shared" si="14"/>
        <v>225.53799999999998</v>
      </c>
      <c r="AM5">
        <f t="shared" si="15"/>
        <v>325.62099999999998</v>
      </c>
    </row>
    <row r="6" spans="1:39" x14ac:dyDescent="0.2">
      <c r="A6" s="1" t="s">
        <v>4</v>
      </c>
      <c r="B6" s="4">
        <v>94.787000000000006</v>
      </c>
      <c r="C6" s="5">
        <v>224.31200000000001</v>
      </c>
      <c r="D6" s="4">
        <v>117.322</v>
      </c>
      <c r="E6" s="5">
        <v>311.01799999999997</v>
      </c>
      <c r="F6" s="4">
        <v>90.27</v>
      </c>
      <c r="G6" s="5">
        <v>117.16500000000001</v>
      </c>
      <c r="H6" s="4">
        <v>109.97799999999999</v>
      </c>
      <c r="I6" s="5">
        <v>233.26599999999999</v>
      </c>
      <c r="J6" s="4">
        <v>128.143</v>
      </c>
      <c r="K6" s="5">
        <v>297.91500000000002</v>
      </c>
      <c r="L6" s="4">
        <v>84.64</v>
      </c>
      <c r="M6" s="5">
        <v>134.512</v>
      </c>
      <c r="N6" s="4">
        <v>92.462000000000003</v>
      </c>
      <c r="O6" s="5">
        <v>156.506</v>
      </c>
      <c r="P6" s="4">
        <v>94.936999999999998</v>
      </c>
      <c r="Q6" s="5">
        <v>228.625</v>
      </c>
      <c r="R6" s="4">
        <v>103.38200000000001</v>
      </c>
      <c r="S6" s="5">
        <v>193.191</v>
      </c>
      <c r="T6" s="4">
        <v>96.79</v>
      </c>
      <c r="U6" s="5">
        <v>222.11</v>
      </c>
      <c r="V6" s="6">
        <f t="shared" si="0"/>
        <v>101.2711</v>
      </c>
      <c r="W6" s="7">
        <f t="shared" si="0"/>
        <v>211.86199999999999</v>
      </c>
      <c r="Y6" s="13">
        <f t="shared" si="1"/>
        <v>224.31200000000001</v>
      </c>
      <c r="Z6" s="13">
        <f t="shared" si="2"/>
        <v>311.01799999999997</v>
      </c>
      <c r="AA6" s="13">
        <f t="shared" si="3"/>
        <v>117.16500000000001</v>
      </c>
      <c r="AB6" s="13">
        <f t="shared" si="4"/>
        <v>233.26599999999999</v>
      </c>
      <c r="AC6" s="13">
        <f t="shared" si="5"/>
        <v>297.91500000000002</v>
      </c>
      <c r="AD6" s="13">
        <f t="shared" si="6"/>
        <v>134.512</v>
      </c>
      <c r="AE6" s="13">
        <f t="shared" si="7"/>
        <v>156.506</v>
      </c>
      <c r="AF6" s="13">
        <f t="shared" si="8"/>
        <v>228.625</v>
      </c>
      <c r="AG6" s="13">
        <f t="shared" si="9"/>
        <v>193.191</v>
      </c>
      <c r="AH6" s="13">
        <f t="shared" si="10"/>
        <v>222.11</v>
      </c>
      <c r="AI6">
        <f t="shared" si="11"/>
        <v>117.16500000000001</v>
      </c>
      <c r="AJ6">
        <f t="shared" si="12"/>
        <v>165.67725000000002</v>
      </c>
      <c r="AK6">
        <f t="shared" si="13"/>
        <v>223.21100000000001</v>
      </c>
      <c r="AL6">
        <f t="shared" si="14"/>
        <v>232.10575</v>
      </c>
      <c r="AM6">
        <f t="shared" si="15"/>
        <v>311.01799999999997</v>
      </c>
    </row>
    <row r="7" spans="1:39" x14ac:dyDescent="0.2">
      <c r="A7" s="1" t="s">
        <v>5</v>
      </c>
      <c r="B7" s="4">
        <v>114.64400000000001</v>
      </c>
      <c r="C7" s="5">
        <v>329.30900000000003</v>
      </c>
      <c r="D7" s="4">
        <v>95.902000000000001</v>
      </c>
      <c r="E7" s="5">
        <v>354.596</v>
      </c>
      <c r="F7" s="4">
        <v>93.968999999999994</v>
      </c>
      <c r="G7" s="5">
        <v>139.34299999999999</v>
      </c>
      <c r="H7" s="4">
        <v>106.45</v>
      </c>
      <c r="I7" s="5">
        <v>260.798</v>
      </c>
      <c r="J7" s="4">
        <v>154.477</v>
      </c>
      <c r="K7" s="5">
        <v>427.61099999999999</v>
      </c>
      <c r="L7" s="4">
        <v>92.962999999999994</v>
      </c>
      <c r="M7" s="5">
        <v>158.55500000000001</v>
      </c>
      <c r="N7" s="4">
        <v>96.388999999999996</v>
      </c>
      <c r="O7" s="5">
        <v>204.41</v>
      </c>
      <c r="P7" s="4">
        <v>115.50700000000001</v>
      </c>
      <c r="Q7" s="5">
        <v>334.23899999999998</v>
      </c>
      <c r="R7" s="4">
        <v>110.06699999999999</v>
      </c>
      <c r="S7" s="5">
        <v>245.56100000000001</v>
      </c>
      <c r="T7" s="4">
        <v>96.566000000000003</v>
      </c>
      <c r="U7" s="5">
        <v>239.626</v>
      </c>
      <c r="V7" s="6">
        <f t="shared" si="0"/>
        <v>107.6934</v>
      </c>
      <c r="W7" s="7">
        <f t="shared" si="0"/>
        <v>269.40480000000002</v>
      </c>
      <c r="Y7" s="13">
        <f t="shared" si="1"/>
        <v>329.30900000000003</v>
      </c>
      <c r="Z7" s="13">
        <f t="shared" si="2"/>
        <v>354.596</v>
      </c>
      <c r="AA7" s="13">
        <f t="shared" si="3"/>
        <v>139.34299999999999</v>
      </c>
      <c r="AB7" s="13">
        <f t="shared" si="4"/>
        <v>260.798</v>
      </c>
      <c r="AC7" s="13">
        <f t="shared" si="5"/>
        <v>427.61099999999999</v>
      </c>
      <c r="AD7" s="13">
        <f t="shared" si="6"/>
        <v>158.55500000000001</v>
      </c>
      <c r="AE7" s="13">
        <f t="shared" si="7"/>
        <v>204.41</v>
      </c>
      <c r="AF7" s="13">
        <f t="shared" si="8"/>
        <v>334.23899999999998</v>
      </c>
      <c r="AG7" s="13">
        <f t="shared" si="9"/>
        <v>245.56100000000001</v>
      </c>
      <c r="AH7" s="13">
        <f t="shared" si="10"/>
        <v>239.626</v>
      </c>
      <c r="AI7">
        <f t="shared" si="11"/>
        <v>139.34299999999999</v>
      </c>
      <c r="AJ7">
        <f t="shared" si="12"/>
        <v>213.214</v>
      </c>
      <c r="AK7">
        <f t="shared" si="13"/>
        <v>253.17950000000002</v>
      </c>
      <c r="AL7">
        <f t="shared" si="14"/>
        <v>333.00649999999996</v>
      </c>
      <c r="AM7">
        <f t="shared" si="15"/>
        <v>427.61099999999999</v>
      </c>
    </row>
    <row r="8" spans="1:39" x14ac:dyDescent="0.2">
      <c r="A8" s="1" t="s">
        <v>23</v>
      </c>
      <c r="B8" s="4">
        <v>91.328999999999994</v>
      </c>
      <c r="C8" s="5">
        <v>225.81200000000001</v>
      </c>
      <c r="D8" s="4">
        <v>97.492000000000004</v>
      </c>
      <c r="E8" s="5">
        <v>276.517</v>
      </c>
      <c r="F8" s="4">
        <v>86.442999999999998</v>
      </c>
      <c r="G8" s="5">
        <v>124.06</v>
      </c>
      <c r="H8" s="4">
        <v>90.284999999999997</v>
      </c>
      <c r="I8" s="5">
        <v>196.31100000000001</v>
      </c>
      <c r="J8" s="4">
        <v>87.631</v>
      </c>
      <c r="K8" s="5">
        <v>240.91800000000001</v>
      </c>
      <c r="L8" s="4">
        <v>75.414000000000001</v>
      </c>
      <c r="M8" s="5">
        <v>129.971</v>
      </c>
      <c r="N8" s="4">
        <v>100.345</v>
      </c>
      <c r="O8" s="5">
        <v>180.42500000000001</v>
      </c>
      <c r="P8" s="4">
        <v>95.203000000000003</v>
      </c>
      <c r="Q8" s="5">
        <v>225.822</v>
      </c>
      <c r="R8" s="4">
        <v>99.641999999999996</v>
      </c>
      <c r="S8" s="5">
        <v>190.636</v>
      </c>
      <c r="T8" s="4">
        <v>96.915000000000006</v>
      </c>
      <c r="U8" s="5">
        <v>240.35</v>
      </c>
      <c r="V8" s="6">
        <f t="shared" si="0"/>
        <v>92.06989999999999</v>
      </c>
      <c r="W8" s="7">
        <f t="shared" si="0"/>
        <v>203.08219999999997</v>
      </c>
      <c r="Y8" s="13">
        <f t="shared" si="1"/>
        <v>225.81200000000001</v>
      </c>
      <c r="Z8" s="13">
        <f t="shared" si="2"/>
        <v>276.517</v>
      </c>
      <c r="AA8" s="13">
        <f t="shared" si="3"/>
        <v>124.06</v>
      </c>
      <c r="AB8" s="13">
        <f t="shared" si="4"/>
        <v>196.31100000000001</v>
      </c>
      <c r="AC8" s="13">
        <f t="shared" si="5"/>
        <v>240.91800000000001</v>
      </c>
      <c r="AD8" s="13">
        <f t="shared" si="6"/>
        <v>129.971</v>
      </c>
      <c r="AE8" s="13">
        <f t="shared" si="7"/>
        <v>180.42500000000001</v>
      </c>
      <c r="AF8" s="13">
        <f t="shared" si="8"/>
        <v>225.822</v>
      </c>
      <c r="AG8" s="13">
        <f t="shared" si="9"/>
        <v>190.636</v>
      </c>
      <c r="AH8" s="13">
        <f t="shared" si="10"/>
        <v>240.35</v>
      </c>
      <c r="AI8">
        <f t="shared" si="11"/>
        <v>124.06</v>
      </c>
      <c r="AJ8">
        <f t="shared" si="12"/>
        <v>182.97775000000001</v>
      </c>
      <c r="AK8">
        <f t="shared" si="13"/>
        <v>211.06150000000002</v>
      </c>
      <c r="AL8">
        <f t="shared" si="14"/>
        <v>236.71799999999999</v>
      </c>
      <c r="AM8">
        <f t="shared" si="15"/>
        <v>276.517</v>
      </c>
    </row>
    <row r="9" spans="1:39" x14ac:dyDescent="0.2">
      <c r="A9" s="1" t="s">
        <v>6</v>
      </c>
      <c r="B9" s="4">
        <v>106.29900000000001</v>
      </c>
      <c r="C9" s="5">
        <v>254.77</v>
      </c>
      <c r="D9" s="4">
        <v>103.97199999999999</v>
      </c>
      <c r="E9" s="5">
        <v>268.99200000000002</v>
      </c>
      <c r="F9" s="4">
        <v>83.182000000000002</v>
      </c>
      <c r="G9" s="5">
        <v>115.294</v>
      </c>
      <c r="H9" s="4">
        <v>94.001999999999995</v>
      </c>
      <c r="I9" s="5">
        <v>197.167</v>
      </c>
      <c r="J9" s="4">
        <v>96.587000000000003</v>
      </c>
      <c r="K9" s="5">
        <v>254.12200000000001</v>
      </c>
      <c r="L9" s="4">
        <v>84.897000000000006</v>
      </c>
      <c r="M9" s="5">
        <v>134.60499999999999</v>
      </c>
      <c r="N9" s="4">
        <v>101.205</v>
      </c>
      <c r="O9" s="5">
        <v>166.43299999999999</v>
      </c>
      <c r="P9" s="4">
        <v>93.268000000000001</v>
      </c>
      <c r="Q9" s="5">
        <v>215.71</v>
      </c>
      <c r="R9" s="4">
        <v>104.446</v>
      </c>
      <c r="S9" s="5">
        <v>184.78399999999999</v>
      </c>
      <c r="T9" s="4">
        <v>90.335999999999999</v>
      </c>
      <c r="U9" s="5">
        <v>215.15899999999999</v>
      </c>
      <c r="V9" s="6">
        <f t="shared" si="0"/>
        <v>95.819400000000016</v>
      </c>
      <c r="W9" s="7">
        <f t="shared" si="0"/>
        <v>200.70359999999999</v>
      </c>
      <c r="Y9" s="13">
        <f t="shared" si="1"/>
        <v>254.77</v>
      </c>
      <c r="Z9" s="13">
        <f t="shared" si="2"/>
        <v>268.99200000000002</v>
      </c>
      <c r="AA9" s="13">
        <f t="shared" si="3"/>
        <v>115.294</v>
      </c>
      <c r="AB9" s="13">
        <f t="shared" si="4"/>
        <v>197.167</v>
      </c>
      <c r="AC9" s="13">
        <f t="shared" si="5"/>
        <v>254.12200000000001</v>
      </c>
      <c r="AD9" s="13">
        <f t="shared" si="6"/>
        <v>134.60499999999999</v>
      </c>
      <c r="AE9" s="13">
        <f t="shared" si="7"/>
        <v>166.43299999999999</v>
      </c>
      <c r="AF9" s="13">
        <f t="shared" si="8"/>
        <v>215.71</v>
      </c>
      <c r="AG9" s="13">
        <f t="shared" si="9"/>
        <v>184.78399999999999</v>
      </c>
      <c r="AH9" s="13">
        <f t="shared" si="10"/>
        <v>215.15899999999999</v>
      </c>
      <c r="AI9">
        <f t="shared" si="11"/>
        <v>115.294</v>
      </c>
      <c r="AJ9">
        <f t="shared" si="12"/>
        <v>171.02074999999999</v>
      </c>
      <c r="AK9">
        <f t="shared" si="13"/>
        <v>206.16300000000001</v>
      </c>
      <c r="AL9">
        <f t="shared" si="14"/>
        <v>244.51900000000001</v>
      </c>
      <c r="AM9">
        <f t="shared" si="15"/>
        <v>268.99200000000002</v>
      </c>
    </row>
    <row r="10" spans="1:39" x14ac:dyDescent="0.2">
      <c r="A10" s="1" t="s">
        <v>24</v>
      </c>
      <c r="B10" s="4">
        <v>89.742000000000004</v>
      </c>
      <c r="C10" s="5">
        <v>212.04900000000001</v>
      </c>
      <c r="D10" s="4">
        <v>88.207999999999998</v>
      </c>
      <c r="E10" s="5">
        <v>265.70999999999998</v>
      </c>
      <c r="F10" s="4">
        <v>83.43</v>
      </c>
      <c r="G10" s="5">
        <v>111.33199999999999</v>
      </c>
      <c r="H10" s="4">
        <v>86.388000000000005</v>
      </c>
      <c r="I10" s="5">
        <v>191.79300000000001</v>
      </c>
      <c r="J10" s="4">
        <v>94.825000000000003</v>
      </c>
      <c r="K10" s="5">
        <v>247.77099999999999</v>
      </c>
      <c r="L10" s="4">
        <v>80.542000000000002</v>
      </c>
      <c r="M10" s="5">
        <v>128.24100000000001</v>
      </c>
      <c r="N10" s="4">
        <v>92.867000000000004</v>
      </c>
      <c r="O10" s="5">
        <v>154.27799999999999</v>
      </c>
      <c r="P10" s="4">
        <v>83.353999999999999</v>
      </c>
      <c r="Q10" s="5">
        <v>211.089</v>
      </c>
      <c r="R10" s="4">
        <v>92.344999999999999</v>
      </c>
      <c r="S10" s="5">
        <v>188.25</v>
      </c>
      <c r="T10" s="4">
        <v>99.578000000000003</v>
      </c>
      <c r="U10" s="5">
        <v>219.33799999999999</v>
      </c>
      <c r="V10" s="6">
        <f t="shared" si="0"/>
        <v>89.127899999999997</v>
      </c>
      <c r="W10" s="7">
        <f t="shared" si="0"/>
        <v>192.98509999999999</v>
      </c>
      <c r="Y10" s="13">
        <f t="shared" si="1"/>
        <v>212.04900000000001</v>
      </c>
      <c r="Z10" s="13">
        <f t="shared" si="2"/>
        <v>265.70999999999998</v>
      </c>
      <c r="AA10" s="13">
        <f t="shared" si="3"/>
        <v>111.33199999999999</v>
      </c>
      <c r="AB10" s="13">
        <f t="shared" si="4"/>
        <v>191.79300000000001</v>
      </c>
      <c r="AC10" s="13">
        <f t="shared" si="5"/>
        <v>247.77099999999999</v>
      </c>
      <c r="AD10" s="13">
        <f t="shared" si="6"/>
        <v>128.24100000000001</v>
      </c>
      <c r="AE10" s="13">
        <f t="shared" si="7"/>
        <v>154.27799999999999</v>
      </c>
      <c r="AF10" s="13">
        <f t="shared" si="8"/>
        <v>211.089</v>
      </c>
      <c r="AG10" s="13">
        <f t="shared" si="9"/>
        <v>188.25</v>
      </c>
      <c r="AH10" s="13">
        <f t="shared" si="10"/>
        <v>219.33799999999999</v>
      </c>
      <c r="AI10">
        <f t="shared" si="11"/>
        <v>111.33199999999999</v>
      </c>
      <c r="AJ10">
        <f t="shared" si="12"/>
        <v>162.77099999999999</v>
      </c>
      <c r="AK10">
        <f t="shared" si="13"/>
        <v>201.441</v>
      </c>
      <c r="AL10">
        <f t="shared" si="14"/>
        <v>217.51575</v>
      </c>
      <c r="AM10">
        <f t="shared" si="15"/>
        <v>265.70999999999998</v>
      </c>
    </row>
    <row r="11" spans="1:39" x14ac:dyDescent="0.2">
      <c r="A11" s="1" t="s">
        <v>7</v>
      </c>
      <c r="B11" s="4">
        <v>96.936999999999998</v>
      </c>
      <c r="C11" s="5">
        <v>210.27600000000001</v>
      </c>
      <c r="D11" s="4">
        <v>98.736000000000004</v>
      </c>
      <c r="E11" s="5">
        <v>269.64800000000002</v>
      </c>
      <c r="F11" s="4">
        <v>81.278000000000006</v>
      </c>
      <c r="G11" s="5">
        <v>112.483</v>
      </c>
      <c r="H11" s="4">
        <v>94.584000000000003</v>
      </c>
      <c r="I11" s="5">
        <v>201.928</v>
      </c>
      <c r="J11" s="4">
        <v>118.425</v>
      </c>
      <c r="K11" s="5">
        <v>313.988</v>
      </c>
      <c r="L11" s="4">
        <v>78.567999999999998</v>
      </c>
      <c r="M11" s="5">
        <v>123.264</v>
      </c>
      <c r="N11" s="4">
        <v>98.156000000000006</v>
      </c>
      <c r="O11" s="5">
        <v>153.31899999999999</v>
      </c>
      <c r="P11" s="4">
        <v>80.135999999999996</v>
      </c>
      <c r="Q11" s="5">
        <v>191.48500000000001</v>
      </c>
      <c r="R11" s="4">
        <v>99.191999999999993</v>
      </c>
      <c r="S11" s="5">
        <v>197.547</v>
      </c>
      <c r="T11" s="4">
        <v>99.018000000000001</v>
      </c>
      <c r="U11" s="5">
        <v>249.58699999999999</v>
      </c>
      <c r="V11" s="6">
        <f t="shared" si="0"/>
        <v>94.503</v>
      </c>
      <c r="W11" s="7">
        <f t="shared" si="0"/>
        <v>202.35250000000002</v>
      </c>
      <c r="Y11" s="13">
        <f t="shared" si="1"/>
        <v>210.27600000000001</v>
      </c>
      <c r="Z11" s="13">
        <f t="shared" si="2"/>
        <v>269.64800000000002</v>
      </c>
      <c r="AA11" s="13">
        <f t="shared" si="3"/>
        <v>112.483</v>
      </c>
      <c r="AB11" s="13">
        <f t="shared" si="4"/>
        <v>201.928</v>
      </c>
      <c r="AC11" s="13">
        <f t="shared" si="5"/>
        <v>313.988</v>
      </c>
      <c r="AD11" s="13">
        <f t="shared" si="6"/>
        <v>123.264</v>
      </c>
      <c r="AE11" s="13">
        <f t="shared" si="7"/>
        <v>153.31899999999999</v>
      </c>
      <c r="AF11" s="13">
        <f t="shared" si="8"/>
        <v>191.48500000000001</v>
      </c>
      <c r="AG11" s="13">
        <f t="shared" si="9"/>
        <v>197.547</v>
      </c>
      <c r="AH11" s="13">
        <f t="shared" si="10"/>
        <v>249.58699999999999</v>
      </c>
      <c r="AI11">
        <f t="shared" si="11"/>
        <v>112.483</v>
      </c>
      <c r="AJ11">
        <f t="shared" si="12"/>
        <v>162.8605</v>
      </c>
      <c r="AK11">
        <f t="shared" si="13"/>
        <v>199.73750000000001</v>
      </c>
      <c r="AL11">
        <f t="shared" si="14"/>
        <v>239.75925000000001</v>
      </c>
      <c r="AM11">
        <f t="shared" si="15"/>
        <v>313.988</v>
      </c>
    </row>
    <row r="12" spans="1:39" x14ac:dyDescent="0.2">
      <c r="A12" s="1" t="s">
        <v>25</v>
      </c>
      <c r="B12" s="4">
        <v>142.82900000000001</v>
      </c>
      <c r="C12" s="5">
        <v>571.048</v>
      </c>
      <c r="D12" s="4">
        <v>178.697</v>
      </c>
      <c r="E12" s="5">
        <v>688.91499999999996</v>
      </c>
      <c r="F12" s="4">
        <v>179.97300000000001</v>
      </c>
      <c r="G12" s="5">
        <v>293.447</v>
      </c>
      <c r="H12" s="4">
        <v>133.494</v>
      </c>
      <c r="I12" s="5">
        <v>374.81200000000001</v>
      </c>
      <c r="J12" s="4">
        <v>175.72800000000001</v>
      </c>
      <c r="K12" s="5">
        <v>635.452</v>
      </c>
      <c r="L12" s="4">
        <v>130.32</v>
      </c>
      <c r="M12" s="5">
        <v>295.70100000000002</v>
      </c>
      <c r="N12" s="4">
        <v>145.358</v>
      </c>
      <c r="O12" s="5">
        <v>341.04700000000003</v>
      </c>
      <c r="P12" s="4">
        <v>149.571</v>
      </c>
      <c r="Q12" s="5">
        <v>535.33000000000004</v>
      </c>
      <c r="R12" s="4">
        <v>168.89699999999999</v>
      </c>
      <c r="S12" s="5">
        <v>429.90199999999999</v>
      </c>
      <c r="T12" s="4">
        <v>210.857</v>
      </c>
      <c r="U12" s="5">
        <v>597.19200000000001</v>
      </c>
      <c r="V12" s="6">
        <f t="shared" si="0"/>
        <v>161.57239999999996</v>
      </c>
      <c r="W12" s="7">
        <f t="shared" si="0"/>
        <v>476.28459999999995</v>
      </c>
      <c r="Y12" s="13">
        <f t="shared" si="1"/>
        <v>571.048</v>
      </c>
      <c r="Z12" s="13">
        <f t="shared" si="2"/>
        <v>688.91499999999996</v>
      </c>
      <c r="AA12" s="13">
        <f t="shared" si="3"/>
        <v>293.447</v>
      </c>
      <c r="AB12" s="13">
        <f t="shared" si="4"/>
        <v>374.81200000000001</v>
      </c>
      <c r="AC12" s="13">
        <f t="shared" si="5"/>
        <v>635.452</v>
      </c>
      <c r="AD12" s="13">
        <f t="shared" si="6"/>
        <v>295.70100000000002</v>
      </c>
      <c r="AE12" s="13">
        <f t="shared" si="7"/>
        <v>341.04700000000003</v>
      </c>
      <c r="AF12" s="13">
        <f t="shared" si="8"/>
        <v>535.33000000000004</v>
      </c>
      <c r="AG12" s="13">
        <f t="shared" si="9"/>
        <v>429.90199999999999</v>
      </c>
      <c r="AH12" s="13">
        <f t="shared" si="10"/>
        <v>597.19200000000001</v>
      </c>
      <c r="AI12">
        <f t="shared" si="11"/>
        <v>293.447</v>
      </c>
      <c r="AJ12">
        <f t="shared" si="12"/>
        <v>349.48824999999999</v>
      </c>
      <c r="AK12">
        <f t="shared" si="13"/>
        <v>482.61599999999999</v>
      </c>
      <c r="AL12">
        <f t="shared" si="14"/>
        <v>590.65599999999995</v>
      </c>
      <c r="AM12">
        <f t="shared" si="15"/>
        <v>688.91499999999996</v>
      </c>
    </row>
    <row r="13" spans="1:39" x14ac:dyDescent="0.2">
      <c r="A13" s="1" t="s">
        <v>26</v>
      </c>
      <c r="B13" s="4">
        <v>112.611</v>
      </c>
      <c r="C13" s="5">
        <v>302.798</v>
      </c>
      <c r="D13" s="4">
        <v>111.44199999999999</v>
      </c>
      <c r="E13" s="5">
        <v>360.05399999999997</v>
      </c>
      <c r="F13" s="4">
        <v>128.60599999999999</v>
      </c>
      <c r="G13" s="5">
        <v>187.05600000000001</v>
      </c>
      <c r="H13" s="4">
        <v>97.457999999999998</v>
      </c>
      <c r="I13" s="5">
        <v>240.417</v>
      </c>
      <c r="J13" s="4">
        <v>118.383</v>
      </c>
      <c r="K13" s="5">
        <v>322.68900000000002</v>
      </c>
      <c r="L13" s="4">
        <v>99.429000000000002</v>
      </c>
      <c r="M13" s="5">
        <v>166.697</v>
      </c>
      <c r="N13" s="4">
        <v>111.005</v>
      </c>
      <c r="O13" s="5">
        <v>197.16399999999999</v>
      </c>
      <c r="P13" s="4">
        <v>115.809</v>
      </c>
      <c r="Q13" s="5">
        <v>351.86099999999999</v>
      </c>
      <c r="R13" s="4">
        <v>113.59699999999999</v>
      </c>
      <c r="S13" s="5">
        <v>259.416</v>
      </c>
      <c r="T13" s="4">
        <v>132.834</v>
      </c>
      <c r="U13" s="5">
        <v>331.63099999999997</v>
      </c>
      <c r="V13" s="6">
        <f t="shared" si="0"/>
        <v>114.1174</v>
      </c>
      <c r="W13" s="7">
        <f t="shared" si="0"/>
        <v>271.97830000000005</v>
      </c>
      <c r="Y13" s="13">
        <f t="shared" si="1"/>
        <v>302.798</v>
      </c>
      <c r="Z13" s="13">
        <f t="shared" si="2"/>
        <v>360.05399999999997</v>
      </c>
      <c r="AA13" s="13">
        <f t="shared" si="3"/>
        <v>187.05600000000001</v>
      </c>
      <c r="AB13" s="13">
        <f t="shared" si="4"/>
        <v>240.417</v>
      </c>
      <c r="AC13" s="13">
        <f t="shared" si="5"/>
        <v>322.68900000000002</v>
      </c>
      <c r="AD13" s="13">
        <f t="shared" si="6"/>
        <v>166.697</v>
      </c>
      <c r="AE13" s="13">
        <f t="shared" si="7"/>
        <v>197.16399999999999</v>
      </c>
      <c r="AF13" s="13">
        <f t="shared" si="8"/>
        <v>351.86099999999999</v>
      </c>
      <c r="AG13" s="13">
        <f t="shared" si="9"/>
        <v>259.416</v>
      </c>
      <c r="AH13" s="13">
        <f t="shared" si="10"/>
        <v>331.63099999999997</v>
      </c>
      <c r="AI13">
        <f t="shared" si="11"/>
        <v>166.697</v>
      </c>
      <c r="AJ13">
        <f t="shared" si="12"/>
        <v>207.97725</v>
      </c>
      <c r="AK13">
        <f t="shared" si="13"/>
        <v>281.10699999999997</v>
      </c>
      <c r="AL13">
        <f t="shared" si="14"/>
        <v>329.39549999999997</v>
      </c>
      <c r="AM13">
        <f t="shared" si="15"/>
        <v>360.05399999999997</v>
      </c>
    </row>
    <row r="14" spans="1:39" x14ac:dyDescent="0.2">
      <c r="A14" s="1" t="s">
        <v>27</v>
      </c>
      <c r="B14" s="4">
        <v>121.304</v>
      </c>
      <c r="C14" s="5">
        <v>269.03300000000002</v>
      </c>
      <c r="D14" s="4">
        <v>125.92700000000001</v>
      </c>
      <c r="E14" s="5">
        <v>335.97</v>
      </c>
      <c r="F14" s="4">
        <v>109.373</v>
      </c>
      <c r="G14" s="5">
        <v>154.99799999999999</v>
      </c>
      <c r="H14" s="4">
        <v>117.02800000000001</v>
      </c>
      <c r="I14" s="5">
        <v>296.27300000000002</v>
      </c>
      <c r="J14" s="4">
        <v>124.56399999999999</v>
      </c>
      <c r="K14" s="5">
        <v>375.80200000000002</v>
      </c>
      <c r="L14" s="4">
        <v>100.724</v>
      </c>
      <c r="M14" s="5">
        <v>160.16800000000001</v>
      </c>
      <c r="N14" s="4">
        <v>118.917</v>
      </c>
      <c r="O14" s="5">
        <v>204.125</v>
      </c>
      <c r="P14" s="4">
        <v>124.458</v>
      </c>
      <c r="Q14" s="5">
        <v>320.52600000000001</v>
      </c>
      <c r="R14" s="4">
        <v>127.384</v>
      </c>
      <c r="S14" s="5">
        <v>264.875</v>
      </c>
      <c r="T14" s="4">
        <v>130.35499999999999</v>
      </c>
      <c r="U14" s="5">
        <v>355.49799999999999</v>
      </c>
      <c r="V14" s="6">
        <f t="shared" si="0"/>
        <v>120.00340000000001</v>
      </c>
      <c r="W14" s="7">
        <f t="shared" si="0"/>
        <v>273.72680000000003</v>
      </c>
      <c r="Y14" s="13">
        <f t="shared" si="1"/>
        <v>269.03300000000002</v>
      </c>
      <c r="Z14" s="13">
        <f t="shared" si="2"/>
        <v>335.97</v>
      </c>
      <c r="AA14" s="13">
        <f t="shared" si="3"/>
        <v>154.99799999999999</v>
      </c>
      <c r="AB14" s="13">
        <f t="shared" si="4"/>
        <v>296.27300000000002</v>
      </c>
      <c r="AC14" s="13">
        <f t="shared" si="5"/>
        <v>375.80200000000002</v>
      </c>
      <c r="AD14" s="13">
        <f t="shared" si="6"/>
        <v>160.16800000000001</v>
      </c>
      <c r="AE14" s="13">
        <f t="shared" si="7"/>
        <v>204.125</v>
      </c>
      <c r="AF14" s="13">
        <f t="shared" si="8"/>
        <v>320.52600000000001</v>
      </c>
      <c r="AG14" s="13">
        <f t="shared" si="9"/>
        <v>264.875</v>
      </c>
      <c r="AH14" s="13">
        <f t="shared" si="10"/>
        <v>355.49799999999999</v>
      </c>
      <c r="AI14">
        <f t="shared" si="11"/>
        <v>154.99799999999999</v>
      </c>
      <c r="AJ14">
        <f t="shared" si="12"/>
        <v>219.3125</v>
      </c>
      <c r="AK14">
        <f t="shared" si="13"/>
        <v>282.65300000000002</v>
      </c>
      <c r="AL14">
        <f t="shared" si="14"/>
        <v>332.10900000000004</v>
      </c>
      <c r="AM14">
        <f t="shared" si="15"/>
        <v>375.80200000000002</v>
      </c>
    </row>
    <row r="15" spans="1:39" x14ac:dyDescent="0.2">
      <c r="A15" s="1" t="s">
        <v>28</v>
      </c>
      <c r="B15" s="4">
        <v>115.45699999999999</v>
      </c>
      <c r="C15" s="5">
        <v>251.279</v>
      </c>
      <c r="D15" s="4">
        <v>102.414</v>
      </c>
      <c r="E15" s="5">
        <v>288.07499999999999</v>
      </c>
      <c r="F15" s="4">
        <v>108.383</v>
      </c>
      <c r="G15" s="5">
        <v>144.48099999999999</v>
      </c>
      <c r="H15" s="4">
        <v>95.495999999999995</v>
      </c>
      <c r="I15" s="5">
        <v>224.465</v>
      </c>
      <c r="J15" s="4">
        <v>96.918999999999997</v>
      </c>
      <c r="K15" s="5">
        <v>275.94200000000001</v>
      </c>
      <c r="L15" s="4">
        <v>86.09</v>
      </c>
      <c r="M15" s="5">
        <v>130.49299999999999</v>
      </c>
      <c r="N15" s="4">
        <v>113.658</v>
      </c>
      <c r="O15" s="5">
        <v>164.971</v>
      </c>
      <c r="P15" s="4">
        <v>95.17</v>
      </c>
      <c r="Q15" s="5">
        <v>221.744</v>
      </c>
      <c r="R15" s="4">
        <v>104.423</v>
      </c>
      <c r="S15" s="5">
        <v>202.34200000000001</v>
      </c>
      <c r="T15" s="4">
        <v>104.56699999999999</v>
      </c>
      <c r="U15" s="5">
        <v>254.98500000000001</v>
      </c>
      <c r="V15" s="6">
        <f t="shared" si="0"/>
        <v>102.2577</v>
      </c>
      <c r="W15" s="7">
        <f t="shared" si="0"/>
        <v>215.8777</v>
      </c>
      <c r="Y15" s="13">
        <f t="shared" si="1"/>
        <v>251.279</v>
      </c>
      <c r="Z15" s="13">
        <f t="shared" si="2"/>
        <v>288.07499999999999</v>
      </c>
      <c r="AA15" s="13">
        <f t="shared" si="3"/>
        <v>144.48099999999999</v>
      </c>
      <c r="AB15" s="13">
        <f t="shared" si="4"/>
        <v>224.465</v>
      </c>
      <c r="AC15" s="13">
        <f t="shared" si="5"/>
        <v>275.94200000000001</v>
      </c>
      <c r="AD15" s="13">
        <f t="shared" si="6"/>
        <v>130.49299999999999</v>
      </c>
      <c r="AE15" s="13">
        <f t="shared" si="7"/>
        <v>164.971</v>
      </c>
      <c r="AF15" s="13">
        <f t="shared" si="8"/>
        <v>221.744</v>
      </c>
      <c r="AG15" s="13">
        <f t="shared" si="9"/>
        <v>202.34200000000001</v>
      </c>
      <c r="AH15" s="13">
        <f t="shared" si="10"/>
        <v>254.98500000000001</v>
      </c>
      <c r="AI15">
        <f t="shared" si="11"/>
        <v>130.49299999999999</v>
      </c>
      <c r="AJ15">
        <f t="shared" si="12"/>
        <v>174.31375</v>
      </c>
      <c r="AK15">
        <f t="shared" si="13"/>
        <v>223.1045</v>
      </c>
      <c r="AL15">
        <f t="shared" si="14"/>
        <v>254.05850000000001</v>
      </c>
      <c r="AM15">
        <f t="shared" si="15"/>
        <v>288.07499999999999</v>
      </c>
    </row>
    <row r="16" spans="1:39" x14ac:dyDescent="0.2">
      <c r="A16" s="1" t="s">
        <v>12</v>
      </c>
      <c r="B16" s="4">
        <v>83.638999999999996</v>
      </c>
      <c r="C16" s="5">
        <v>159.886</v>
      </c>
      <c r="D16" s="4">
        <v>88.097999999999999</v>
      </c>
      <c r="E16" s="5">
        <v>198.423</v>
      </c>
      <c r="F16" s="4">
        <v>75.596000000000004</v>
      </c>
      <c r="G16" s="5">
        <v>91.662000000000006</v>
      </c>
      <c r="H16" s="4">
        <v>77.484999999999999</v>
      </c>
      <c r="I16" s="5">
        <v>141.58199999999999</v>
      </c>
      <c r="J16" s="4">
        <v>93.872</v>
      </c>
      <c r="K16" s="5">
        <v>217.96100000000001</v>
      </c>
      <c r="L16" s="4">
        <v>78.162000000000006</v>
      </c>
      <c r="M16" s="5">
        <v>110.482</v>
      </c>
      <c r="N16" s="4">
        <v>83.001000000000005</v>
      </c>
      <c r="O16" s="5">
        <v>114.598</v>
      </c>
      <c r="P16" s="4">
        <v>79.212000000000003</v>
      </c>
      <c r="Q16" s="5">
        <v>163.28</v>
      </c>
      <c r="R16" s="4">
        <v>84.206999999999994</v>
      </c>
      <c r="S16" s="5">
        <v>139.81</v>
      </c>
      <c r="T16" s="4">
        <v>87.718000000000004</v>
      </c>
      <c r="U16" s="5">
        <v>169.375</v>
      </c>
      <c r="V16" s="6">
        <f t="shared" si="0"/>
        <v>83.09899999999999</v>
      </c>
      <c r="W16" s="7">
        <f t="shared" si="0"/>
        <v>150.70589999999999</v>
      </c>
      <c r="Y16" s="13">
        <f t="shared" si="1"/>
        <v>159.886</v>
      </c>
      <c r="Z16" s="13">
        <f t="shared" si="2"/>
        <v>198.423</v>
      </c>
      <c r="AA16" s="13">
        <f t="shared" si="3"/>
        <v>91.662000000000006</v>
      </c>
      <c r="AB16" s="13">
        <f t="shared" si="4"/>
        <v>141.58199999999999</v>
      </c>
      <c r="AC16" s="13">
        <f t="shared" si="5"/>
        <v>217.96100000000001</v>
      </c>
      <c r="AD16" s="13">
        <f t="shared" si="6"/>
        <v>110.482</v>
      </c>
      <c r="AE16" s="13">
        <f t="shared" si="7"/>
        <v>114.598</v>
      </c>
      <c r="AF16" s="13">
        <f t="shared" si="8"/>
        <v>163.28</v>
      </c>
      <c r="AG16" s="13">
        <f t="shared" si="9"/>
        <v>139.81</v>
      </c>
      <c r="AH16" s="13">
        <f t="shared" si="10"/>
        <v>169.375</v>
      </c>
      <c r="AI16">
        <f t="shared" si="11"/>
        <v>91.662000000000006</v>
      </c>
      <c r="AJ16">
        <f t="shared" si="12"/>
        <v>120.901</v>
      </c>
      <c r="AK16">
        <f t="shared" si="13"/>
        <v>150.73399999999998</v>
      </c>
      <c r="AL16">
        <f t="shared" si="14"/>
        <v>167.85124999999999</v>
      </c>
      <c r="AM16">
        <f t="shared" si="15"/>
        <v>217.96100000000001</v>
      </c>
    </row>
    <row r="17" spans="1:39" x14ac:dyDescent="0.2">
      <c r="A17" s="1" t="s">
        <v>29</v>
      </c>
      <c r="B17" s="4">
        <v>185.30799999999999</v>
      </c>
      <c r="C17" s="5">
        <v>563.351</v>
      </c>
      <c r="D17" s="4">
        <v>142.80199999999999</v>
      </c>
      <c r="E17" s="5">
        <v>720.83199999999999</v>
      </c>
      <c r="F17" s="4">
        <v>166.21700000000001</v>
      </c>
      <c r="G17" s="5">
        <v>274.68099999999998</v>
      </c>
      <c r="H17" s="4">
        <v>144.04</v>
      </c>
      <c r="I17" s="5">
        <v>431.50900000000001</v>
      </c>
      <c r="J17" s="4">
        <v>145.006</v>
      </c>
      <c r="K17" s="5">
        <v>556.20100000000002</v>
      </c>
      <c r="L17" s="4">
        <v>119.215</v>
      </c>
      <c r="M17" s="5">
        <v>252.67699999999999</v>
      </c>
      <c r="N17" s="4">
        <v>131.50399999999999</v>
      </c>
      <c r="O17" s="5">
        <v>292.33499999999998</v>
      </c>
      <c r="P17" s="4">
        <v>160.15299999999999</v>
      </c>
      <c r="Q17" s="5">
        <v>607.447</v>
      </c>
      <c r="R17" s="4">
        <v>197.672</v>
      </c>
      <c r="S17" s="5">
        <v>520.53899999999999</v>
      </c>
      <c r="T17" s="4">
        <v>178.16499999999999</v>
      </c>
      <c r="U17" s="5">
        <v>555.53</v>
      </c>
      <c r="V17" s="6">
        <f t="shared" si="0"/>
        <v>157.00819999999999</v>
      </c>
      <c r="W17" s="7">
        <f t="shared" si="0"/>
        <v>477.5102</v>
      </c>
      <c r="Y17" s="13">
        <f t="shared" si="1"/>
        <v>563.351</v>
      </c>
      <c r="Z17" s="13">
        <f t="shared" si="2"/>
        <v>720.83199999999999</v>
      </c>
      <c r="AA17" s="13">
        <f t="shared" si="3"/>
        <v>274.68099999999998</v>
      </c>
      <c r="AB17" s="13">
        <f t="shared" si="4"/>
        <v>431.50900000000001</v>
      </c>
      <c r="AC17" s="13">
        <f t="shared" si="5"/>
        <v>556.20100000000002</v>
      </c>
      <c r="AD17" s="13">
        <f t="shared" si="6"/>
        <v>252.67699999999999</v>
      </c>
      <c r="AE17" s="13">
        <f t="shared" si="7"/>
        <v>292.33499999999998</v>
      </c>
      <c r="AF17" s="13">
        <f t="shared" si="8"/>
        <v>607.447</v>
      </c>
      <c r="AG17" s="13">
        <f t="shared" si="9"/>
        <v>520.53899999999999</v>
      </c>
      <c r="AH17" s="13">
        <f t="shared" si="10"/>
        <v>555.53</v>
      </c>
      <c r="AI17">
        <f t="shared" si="11"/>
        <v>252.67699999999999</v>
      </c>
      <c r="AJ17">
        <f t="shared" si="12"/>
        <v>327.12849999999997</v>
      </c>
      <c r="AK17">
        <f t="shared" si="13"/>
        <v>538.03449999999998</v>
      </c>
      <c r="AL17">
        <f t="shared" si="14"/>
        <v>561.56349999999998</v>
      </c>
      <c r="AM17">
        <f t="shared" si="15"/>
        <v>720.83199999999999</v>
      </c>
    </row>
    <row r="18" spans="1:39" x14ac:dyDescent="0.2">
      <c r="A18" s="1" t="s">
        <v>30</v>
      </c>
      <c r="B18" s="4">
        <v>119.337</v>
      </c>
      <c r="C18" s="5">
        <v>308.12200000000001</v>
      </c>
      <c r="D18" s="4">
        <v>127.056</v>
      </c>
      <c r="E18" s="5">
        <v>365.42599999999999</v>
      </c>
      <c r="F18" s="4">
        <v>110.038</v>
      </c>
      <c r="G18" s="5">
        <v>161.392</v>
      </c>
      <c r="H18" s="4">
        <v>116.702</v>
      </c>
      <c r="I18" s="5">
        <v>267.13499999999999</v>
      </c>
      <c r="J18" s="4">
        <v>118.667</v>
      </c>
      <c r="K18" s="5">
        <v>352.10500000000002</v>
      </c>
      <c r="L18" s="4">
        <v>116.167</v>
      </c>
      <c r="M18" s="5">
        <v>170.71199999999999</v>
      </c>
      <c r="N18" s="4">
        <v>95.192999999999998</v>
      </c>
      <c r="O18" s="5">
        <v>191.423</v>
      </c>
      <c r="P18" s="4">
        <v>108.71</v>
      </c>
      <c r="Q18" s="5">
        <v>290.39600000000002</v>
      </c>
      <c r="R18" s="4">
        <v>112.108</v>
      </c>
      <c r="S18" s="5">
        <v>246.74100000000001</v>
      </c>
      <c r="T18" s="4">
        <v>116.218</v>
      </c>
      <c r="U18" s="5">
        <v>301.26299999999998</v>
      </c>
      <c r="V18" s="6">
        <f t="shared" si="0"/>
        <v>114.01960000000001</v>
      </c>
      <c r="W18" s="7">
        <f t="shared" si="0"/>
        <v>265.47149999999999</v>
      </c>
      <c r="Y18" s="13">
        <f t="shared" si="1"/>
        <v>308.12200000000001</v>
      </c>
      <c r="Z18" s="13">
        <f t="shared" si="2"/>
        <v>365.42599999999999</v>
      </c>
      <c r="AA18" s="13">
        <f t="shared" si="3"/>
        <v>161.392</v>
      </c>
      <c r="AB18" s="13">
        <f t="shared" si="4"/>
        <v>267.13499999999999</v>
      </c>
      <c r="AC18" s="13">
        <f t="shared" si="5"/>
        <v>352.10500000000002</v>
      </c>
      <c r="AD18" s="13">
        <f t="shared" si="6"/>
        <v>170.71199999999999</v>
      </c>
      <c r="AE18" s="13">
        <f t="shared" si="7"/>
        <v>191.423</v>
      </c>
      <c r="AF18" s="13">
        <f t="shared" si="8"/>
        <v>290.39600000000002</v>
      </c>
      <c r="AG18" s="13">
        <f t="shared" si="9"/>
        <v>246.74100000000001</v>
      </c>
      <c r="AH18" s="13">
        <f t="shared" si="10"/>
        <v>301.26299999999998</v>
      </c>
      <c r="AI18">
        <f t="shared" si="11"/>
        <v>161.392</v>
      </c>
      <c r="AJ18">
        <f t="shared" si="12"/>
        <v>205.2525</v>
      </c>
      <c r="AK18">
        <f t="shared" si="13"/>
        <v>278.76549999999997</v>
      </c>
      <c r="AL18">
        <f t="shared" si="14"/>
        <v>306.40724999999998</v>
      </c>
      <c r="AM18">
        <f t="shared" si="15"/>
        <v>365.42599999999999</v>
      </c>
    </row>
    <row r="19" spans="1:39" x14ac:dyDescent="0.2">
      <c r="A19" s="1" t="s">
        <v>31</v>
      </c>
      <c r="B19" s="4">
        <v>127.416</v>
      </c>
      <c r="C19" s="5">
        <v>276.39</v>
      </c>
      <c r="D19" s="4">
        <v>131.04300000000001</v>
      </c>
      <c r="E19" s="5">
        <v>367.37900000000002</v>
      </c>
      <c r="F19" s="4">
        <v>98.400999999999996</v>
      </c>
      <c r="G19" s="5">
        <v>130.52799999999999</v>
      </c>
      <c r="H19" s="4">
        <v>116.777</v>
      </c>
      <c r="I19" s="5">
        <v>260.721</v>
      </c>
      <c r="J19" s="4">
        <v>107.61499999999999</v>
      </c>
      <c r="K19" s="5">
        <v>320.80700000000002</v>
      </c>
      <c r="L19" s="4">
        <v>101.31699999999999</v>
      </c>
      <c r="M19" s="5">
        <v>160.23599999999999</v>
      </c>
      <c r="N19" s="4">
        <v>104.851</v>
      </c>
      <c r="O19" s="5">
        <v>164.31299999999999</v>
      </c>
      <c r="P19" s="4">
        <v>135.09700000000001</v>
      </c>
      <c r="Q19" s="5">
        <v>287.63400000000001</v>
      </c>
      <c r="R19" s="4">
        <v>112.32</v>
      </c>
      <c r="S19" s="5">
        <v>208.916</v>
      </c>
      <c r="T19" s="4">
        <v>122.592</v>
      </c>
      <c r="U19" s="5">
        <v>331.50200000000001</v>
      </c>
      <c r="V19" s="6">
        <f t="shared" si="0"/>
        <v>115.74290000000001</v>
      </c>
      <c r="W19" s="7">
        <f t="shared" si="0"/>
        <v>250.84260000000003</v>
      </c>
      <c r="Y19" s="13">
        <f t="shared" si="1"/>
        <v>276.39</v>
      </c>
      <c r="Z19" s="13">
        <f t="shared" si="2"/>
        <v>367.37900000000002</v>
      </c>
      <c r="AA19" s="13">
        <f t="shared" si="3"/>
        <v>130.52799999999999</v>
      </c>
      <c r="AB19" s="13">
        <f t="shared" si="4"/>
        <v>260.721</v>
      </c>
      <c r="AC19" s="13">
        <f t="shared" si="5"/>
        <v>320.80700000000002</v>
      </c>
      <c r="AD19" s="13">
        <f t="shared" si="6"/>
        <v>160.23599999999999</v>
      </c>
      <c r="AE19" s="13">
        <f t="shared" si="7"/>
        <v>164.31299999999999</v>
      </c>
      <c r="AF19" s="13">
        <f t="shared" si="8"/>
        <v>287.63400000000001</v>
      </c>
      <c r="AG19" s="13">
        <f t="shared" si="9"/>
        <v>208.916</v>
      </c>
      <c r="AH19" s="13">
        <f t="shared" si="10"/>
        <v>331.50200000000001</v>
      </c>
      <c r="AI19">
        <f t="shared" si="11"/>
        <v>130.52799999999999</v>
      </c>
      <c r="AJ19">
        <f t="shared" si="12"/>
        <v>175.46375</v>
      </c>
      <c r="AK19">
        <f t="shared" si="13"/>
        <v>268.55549999999999</v>
      </c>
      <c r="AL19">
        <f t="shared" si="14"/>
        <v>312.51375000000002</v>
      </c>
      <c r="AM19">
        <f t="shared" si="15"/>
        <v>367.37900000000002</v>
      </c>
    </row>
    <row r="20" spans="1:39" x14ac:dyDescent="0.2">
      <c r="A20" s="1" t="s">
        <v>32</v>
      </c>
      <c r="B20" s="4">
        <v>119.191</v>
      </c>
      <c r="C20" s="5">
        <v>241.886</v>
      </c>
      <c r="D20" s="4">
        <v>97.614000000000004</v>
      </c>
      <c r="E20" s="5">
        <v>276.43200000000002</v>
      </c>
      <c r="F20" s="4">
        <v>97.204999999999998</v>
      </c>
      <c r="G20" s="5">
        <v>124.313</v>
      </c>
      <c r="H20" s="4">
        <v>107.21</v>
      </c>
      <c r="I20" s="5">
        <v>252.78700000000001</v>
      </c>
      <c r="J20" s="4">
        <v>105.223</v>
      </c>
      <c r="K20" s="5">
        <v>302.66199999999998</v>
      </c>
      <c r="L20" s="4">
        <v>92.853999999999999</v>
      </c>
      <c r="M20" s="5">
        <v>143.298</v>
      </c>
      <c r="N20" s="4">
        <v>99.441999999999993</v>
      </c>
      <c r="O20" s="5">
        <v>161.44999999999999</v>
      </c>
      <c r="P20" s="4">
        <v>100.245</v>
      </c>
      <c r="Q20" s="5">
        <v>238.453</v>
      </c>
      <c r="R20" s="4">
        <v>103.083</v>
      </c>
      <c r="S20" s="5">
        <v>200.76900000000001</v>
      </c>
      <c r="T20" s="4">
        <v>106.09099999999999</v>
      </c>
      <c r="U20" s="5">
        <v>251.023</v>
      </c>
      <c r="V20" s="6">
        <f t="shared" si="0"/>
        <v>102.8158</v>
      </c>
      <c r="W20" s="7">
        <f t="shared" si="0"/>
        <v>219.3073</v>
      </c>
      <c r="Y20" s="13">
        <f t="shared" si="1"/>
        <v>241.886</v>
      </c>
      <c r="Z20" s="13">
        <f t="shared" si="2"/>
        <v>276.43200000000002</v>
      </c>
      <c r="AA20" s="13">
        <f t="shared" si="3"/>
        <v>124.313</v>
      </c>
      <c r="AB20" s="13">
        <f t="shared" si="4"/>
        <v>252.78700000000001</v>
      </c>
      <c r="AC20" s="13">
        <f t="shared" si="5"/>
        <v>302.66199999999998</v>
      </c>
      <c r="AD20" s="13">
        <f t="shared" si="6"/>
        <v>143.298</v>
      </c>
      <c r="AE20" s="13">
        <f t="shared" si="7"/>
        <v>161.44999999999999</v>
      </c>
      <c r="AF20" s="13">
        <f t="shared" si="8"/>
        <v>238.453</v>
      </c>
      <c r="AG20" s="13">
        <f t="shared" si="9"/>
        <v>200.76900000000001</v>
      </c>
      <c r="AH20" s="13">
        <f t="shared" si="10"/>
        <v>251.023</v>
      </c>
      <c r="AI20">
        <f t="shared" si="11"/>
        <v>124.313</v>
      </c>
      <c r="AJ20">
        <f t="shared" si="12"/>
        <v>171.27974999999998</v>
      </c>
      <c r="AK20">
        <f t="shared" si="13"/>
        <v>240.1695</v>
      </c>
      <c r="AL20">
        <f t="shared" si="14"/>
        <v>252.346</v>
      </c>
      <c r="AM20">
        <f t="shared" si="15"/>
        <v>302.66199999999998</v>
      </c>
    </row>
    <row r="21" spans="1:39" x14ac:dyDescent="0.2">
      <c r="A21" s="1" t="s">
        <v>33</v>
      </c>
      <c r="B21" s="4">
        <v>165.018</v>
      </c>
      <c r="C21" s="5">
        <v>510.57900000000001</v>
      </c>
      <c r="D21" s="4">
        <v>219.346</v>
      </c>
      <c r="E21" s="5">
        <v>753.774</v>
      </c>
      <c r="F21" s="4">
        <v>148.11699999999999</v>
      </c>
      <c r="G21" s="5">
        <v>226.542</v>
      </c>
      <c r="H21" s="4">
        <v>140.697</v>
      </c>
      <c r="I21" s="5">
        <v>372.08600000000001</v>
      </c>
      <c r="J21" s="4">
        <v>180.99100000000001</v>
      </c>
      <c r="K21" s="5">
        <v>653.49400000000003</v>
      </c>
      <c r="L21" s="4">
        <v>148.584</v>
      </c>
      <c r="M21" s="5">
        <v>285.65899999999999</v>
      </c>
      <c r="N21" s="4">
        <v>151.21799999999999</v>
      </c>
      <c r="O21" s="5">
        <v>315.93799999999999</v>
      </c>
      <c r="P21" s="4">
        <v>135.39099999999999</v>
      </c>
      <c r="Q21" s="5">
        <v>531.55200000000002</v>
      </c>
      <c r="R21" s="4">
        <v>149.54400000000001</v>
      </c>
      <c r="S21" s="5">
        <v>414.53399999999999</v>
      </c>
      <c r="T21" s="4">
        <v>158.227</v>
      </c>
      <c r="U21" s="5">
        <v>427.63</v>
      </c>
      <c r="V21" s="6">
        <f t="shared" si="0"/>
        <v>159.71330000000003</v>
      </c>
      <c r="W21" s="7">
        <f t="shared" si="0"/>
        <v>449.17880000000002</v>
      </c>
      <c r="Y21" s="13">
        <f t="shared" si="1"/>
        <v>510.57900000000001</v>
      </c>
      <c r="Z21" s="13">
        <f t="shared" si="2"/>
        <v>753.774</v>
      </c>
      <c r="AA21" s="13">
        <f t="shared" si="3"/>
        <v>226.542</v>
      </c>
      <c r="AB21" s="13">
        <f t="shared" si="4"/>
        <v>372.08600000000001</v>
      </c>
      <c r="AC21" s="13">
        <f t="shared" si="5"/>
        <v>653.49400000000003</v>
      </c>
      <c r="AD21" s="13">
        <f t="shared" si="6"/>
        <v>285.65899999999999</v>
      </c>
      <c r="AE21" s="13">
        <f t="shared" si="7"/>
        <v>315.93799999999999</v>
      </c>
      <c r="AF21" s="13">
        <f t="shared" si="8"/>
        <v>531.55200000000002</v>
      </c>
      <c r="AG21" s="13">
        <f t="shared" si="9"/>
        <v>414.53399999999999</v>
      </c>
      <c r="AH21" s="13">
        <f t="shared" si="10"/>
        <v>427.63</v>
      </c>
      <c r="AI21">
        <f t="shared" si="11"/>
        <v>226.542</v>
      </c>
      <c r="AJ21">
        <f t="shared" si="12"/>
        <v>329.97500000000002</v>
      </c>
      <c r="AK21">
        <f t="shared" si="13"/>
        <v>421.08199999999999</v>
      </c>
      <c r="AL21">
        <f t="shared" si="14"/>
        <v>526.30875000000003</v>
      </c>
      <c r="AM21">
        <f t="shared" si="15"/>
        <v>753.774</v>
      </c>
    </row>
    <row r="22" spans="1:39" x14ac:dyDescent="0.2">
      <c r="A22" s="1" t="s">
        <v>34</v>
      </c>
      <c r="B22" s="4">
        <v>130.95699999999999</v>
      </c>
      <c r="C22" s="5">
        <v>333.755</v>
      </c>
      <c r="D22" s="4">
        <v>124.514</v>
      </c>
      <c r="E22" s="5">
        <v>399.58499999999998</v>
      </c>
      <c r="F22" s="4">
        <v>103.81699999999999</v>
      </c>
      <c r="G22" s="5">
        <v>132.001</v>
      </c>
      <c r="H22" s="4">
        <v>112.337</v>
      </c>
      <c r="I22" s="5">
        <v>257.65699999999998</v>
      </c>
      <c r="J22" s="4">
        <v>108.616</v>
      </c>
      <c r="K22" s="5">
        <v>306.01400000000001</v>
      </c>
      <c r="L22" s="4">
        <v>91.352999999999994</v>
      </c>
      <c r="M22" s="5">
        <v>154.63999999999999</v>
      </c>
      <c r="N22" s="4">
        <v>100.884</v>
      </c>
      <c r="O22" s="5">
        <v>215.50200000000001</v>
      </c>
      <c r="P22" s="4">
        <v>138.43700000000001</v>
      </c>
      <c r="Q22" s="5">
        <v>339.45400000000001</v>
      </c>
      <c r="R22" s="4">
        <v>130.34100000000001</v>
      </c>
      <c r="S22" s="5">
        <v>275.80900000000003</v>
      </c>
      <c r="T22" s="4">
        <v>125.91</v>
      </c>
      <c r="U22" s="5">
        <v>327.91199999999998</v>
      </c>
      <c r="V22" s="6">
        <f t="shared" si="0"/>
        <v>116.7166</v>
      </c>
      <c r="W22" s="7">
        <f t="shared" si="0"/>
        <v>274.23289999999997</v>
      </c>
      <c r="Y22" s="13">
        <f t="shared" si="1"/>
        <v>333.755</v>
      </c>
      <c r="Z22" s="13">
        <f t="shared" si="2"/>
        <v>399.58499999999998</v>
      </c>
      <c r="AA22" s="13">
        <f t="shared" si="3"/>
        <v>132.001</v>
      </c>
      <c r="AB22" s="13">
        <f t="shared" si="4"/>
        <v>257.65699999999998</v>
      </c>
      <c r="AC22" s="13">
        <f t="shared" si="5"/>
        <v>306.01400000000001</v>
      </c>
      <c r="AD22" s="13">
        <f t="shared" si="6"/>
        <v>154.63999999999999</v>
      </c>
      <c r="AE22" s="13">
        <f t="shared" si="7"/>
        <v>215.50200000000001</v>
      </c>
      <c r="AF22" s="13">
        <f t="shared" si="8"/>
        <v>339.45400000000001</v>
      </c>
      <c r="AG22" s="13">
        <f t="shared" si="9"/>
        <v>275.80900000000003</v>
      </c>
      <c r="AH22" s="13">
        <f t="shared" si="10"/>
        <v>327.91199999999998</v>
      </c>
      <c r="AI22">
        <f t="shared" si="11"/>
        <v>132.001</v>
      </c>
      <c r="AJ22">
        <f t="shared" si="12"/>
        <v>226.04075</v>
      </c>
      <c r="AK22">
        <f t="shared" si="13"/>
        <v>290.91150000000005</v>
      </c>
      <c r="AL22">
        <f t="shared" si="14"/>
        <v>332.29424999999998</v>
      </c>
      <c r="AM22">
        <f t="shared" si="15"/>
        <v>399.58499999999998</v>
      </c>
    </row>
    <row r="23" spans="1:39" x14ac:dyDescent="0.2">
      <c r="A23" s="1" t="s">
        <v>35</v>
      </c>
      <c r="B23" s="4">
        <v>113.72499999999999</v>
      </c>
      <c r="C23" s="5">
        <v>239.96299999999999</v>
      </c>
      <c r="D23" s="4">
        <v>115.026</v>
      </c>
      <c r="E23" s="5">
        <v>289.964</v>
      </c>
      <c r="F23" s="4">
        <v>107.425</v>
      </c>
      <c r="G23" s="5">
        <v>139.29499999999999</v>
      </c>
      <c r="H23" s="4">
        <v>115.279</v>
      </c>
      <c r="I23" s="5">
        <v>254.59399999999999</v>
      </c>
      <c r="J23" s="4">
        <v>118.062</v>
      </c>
      <c r="K23" s="5">
        <v>351.77800000000002</v>
      </c>
      <c r="L23" s="4">
        <v>96.007000000000005</v>
      </c>
      <c r="M23" s="5">
        <v>153.31399999999999</v>
      </c>
      <c r="N23" s="4">
        <v>108</v>
      </c>
      <c r="O23" s="5">
        <v>169.48699999999999</v>
      </c>
      <c r="P23" s="4">
        <v>119.96</v>
      </c>
      <c r="Q23" s="5">
        <v>259.32799999999997</v>
      </c>
      <c r="R23" s="4">
        <v>103.815</v>
      </c>
      <c r="S23" s="5">
        <v>172.15299999999999</v>
      </c>
      <c r="T23" s="4">
        <v>121.85299999999999</v>
      </c>
      <c r="U23" s="5">
        <v>312.31200000000001</v>
      </c>
      <c r="V23" s="6">
        <f t="shared" si="0"/>
        <v>111.9152</v>
      </c>
      <c r="W23" s="7">
        <f t="shared" si="0"/>
        <v>234.21880000000002</v>
      </c>
      <c r="Y23" s="13">
        <f t="shared" si="1"/>
        <v>239.96299999999999</v>
      </c>
      <c r="Z23" s="13">
        <f t="shared" si="2"/>
        <v>289.964</v>
      </c>
      <c r="AA23" s="13">
        <f t="shared" si="3"/>
        <v>139.29499999999999</v>
      </c>
      <c r="AB23" s="13">
        <f t="shared" si="4"/>
        <v>254.59399999999999</v>
      </c>
      <c r="AC23" s="13">
        <f t="shared" si="5"/>
        <v>351.77800000000002</v>
      </c>
      <c r="AD23" s="13">
        <f t="shared" si="6"/>
        <v>153.31399999999999</v>
      </c>
      <c r="AE23" s="13">
        <f t="shared" si="7"/>
        <v>169.48699999999999</v>
      </c>
      <c r="AF23" s="13">
        <f t="shared" si="8"/>
        <v>259.32799999999997</v>
      </c>
      <c r="AG23" s="13">
        <f t="shared" si="9"/>
        <v>172.15299999999999</v>
      </c>
      <c r="AH23" s="13">
        <f t="shared" si="10"/>
        <v>312.31200000000001</v>
      </c>
      <c r="AI23">
        <f t="shared" si="11"/>
        <v>139.29499999999999</v>
      </c>
      <c r="AJ23">
        <f t="shared" si="12"/>
        <v>170.15350000000001</v>
      </c>
      <c r="AK23">
        <f t="shared" si="13"/>
        <v>247.27850000000001</v>
      </c>
      <c r="AL23">
        <f t="shared" si="14"/>
        <v>282.30500000000001</v>
      </c>
      <c r="AM23">
        <f t="shared" si="15"/>
        <v>351.77800000000002</v>
      </c>
    </row>
    <row r="24" spans="1:39" x14ac:dyDescent="0.2">
      <c r="A24" s="1" t="s">
        <v>36</v>
      </c>
      <c r="B24" s="4">
        <v>110.44</v>
      </c>
      <c r="C24" s="5">
        <v>211.904</v>
      </c>
      <c r="D24" s="4">
        <v>102.184</v>
      </c>
      <c r="E24" s="5">
        <v>239.85900000000001</v>
      </c>
      <c r="F24" s="4">
        <v>81.614999999999995</v>
      </c>
      <c r="G24" s="5">
        <v>106.48099999999999</v>
      </c>
      <c r="H24" s="4">
        <v>87.36</v>
      </c>
      <c r="I24" s="5">
        <v>177.28899999999999</v>
      </c>
      <c r="J24" s="4">
        <v>91.807000000000002</v>
      </c>
      <c r="K24" s="5">
        <v>259.28199999999998</v>
      </c>
      <c r="L24" s="4">
        <v>83.054000000000002</v>
      </c>
      <c r="M24" s="5">
        <v>121.514</v>
      </c>
      <c r="N24" s="4">
        <v>79.736999999999995</v>
      </c>
      <c r="O24" s="5">
        <v>111.926</v>
      </c>
      <c r="P24" s="4">
        <v>84.846999999999994</v>
      </c>
      <c r="Q24" s="5">
        <v>169.041</v>
      </c>
      <c r="R24" s="4">
        <v>104.285</v>
      </c>
      <c r="S24" s="5">
        <v>190.20099999999999</v>
      </c>
      <c r="T24" s="4">
        <v>100.30800000000001</v>
      </c>
      <c r="U24" s="5">
        <v>246.05799999999999</v>
      </c>
      <c r="V24" s="6">
        <f t="shared" si="0"/>
        <v>92.563699999999997</v>
      </c>
      <c r="W24" s="7">
        <f t="shared" si="0"/>
        <v>183.35549999999998</v>
      </c>
      <c r="Y24" s="13">
        <f t="shared" si="1"/>
        <v>211.904</v>
      </c>
      <c r="Z24" s="13">
        <f t="shared" si="2"/>
        <v>239.85900000000001</v>
      </c>
      <c r="AA24" s="13">
        <f t="shared" si="3"/>
        <v>106.48099999999999</v>
      </c>
      <c r="AB24" s="13">
        <f t="shared" si="4"/>
        <v>177.28899999999999</v>
      </c>
      <c r="AC24" s="13">
        <f t="shared" si="5"/>
        <v>259.28199999999998</v>
      </c>
      <c r="AD24" s="13">
        <f t="shared" si="6"/>
        <v>121.514</v>
      </c>
      <c r="AE24" s="13">
        <f t="shared" si="7"/>
        <v>111.926</v>
      </c>
      <c r="AF24" s="13">
        <f t="shared" si="8"/>
        <v>169.041</v>
      </c>
      <c r="AG24" s="13">
        <f t="shared" si="9"/>
        <v>190.20099999999999</v>
      </c>
      <c r="AH24" s="13">
        <f t="shared" si="10"/>
        <v>246.05799999999999</v>
      </c>
      <c r="AI24">
        <f t="shared" si="11"/>
        <v>106.48099999999999</v>
      </c>
      <c r="AJ24">
        <f t="shared" si="12"/>
        <v>133.39574999999999</v>
      </c>
      <c r="AK24">
        <f t="shared" si="13"/>
        <v>183.745</v>
      </c>
      <c r="AL24">
        <f t="shared" si="14"/>
        <v>232.87025</v>
      </c>
      <c r="AM24">
        <f t="shared" si="15"/>
        <v>259.28199999999998</v>
      </c>
    </row>
    <row r="25" spans="1:39" x14ac:dyDescent="0.2">
      <c r="A25" s="1" t="s">
        <v>37</v>
      </c>
      <c r="B25" s="4">
        <v>147.55000000000001</v>
      </c>
      <c r="C25" s="5">
        <v>549.90899999999999</v>
      </c>
      <c r="D25" s="4">
        <v>137.50800000000001</v>
      </c>
      <c r="E25" s="5">
        <v>634.48500000000001</v>
      </c>
      <c r="F25" s="4">
        <v>162.37200000000001</v>
      </c>
      <c r="G25" s="5">
        <v>260.73899999999998</v>
      </c>
      <c r="H25" s="4">
        <v>132.58099999999999</v>
      </c>
      <c r="I25" s="5">
        <v>423.32100000000003</v>
      </c>
      <c r="J25" s="4">
        <v>166.178</v>
      </c>
      <c r="K25" s="5">
        <v>613.31500000000005</v>
      </c>
      <c r="L25" s="4">
        <v>128.67699999999999</v>
      </c>
      <c r="M25" s="5">
        <v>274.86599999999999</v>
      </c>
      <c r="N25" s="4">
        <v>163.15799999999999</v>
      </c>
      <c r="O25" s="5">
        <v>350.23099999999999</v>
      </c>
      <c r="P25" s="4">
        <v>141.31700000000001</v>
      </c>
      <c r="Q25" s="5">
        <v>512.51099999999997</v>
      </c>
      <c r="R25" s="4">
        <v>167.446</v>
      </c>
      <c r="S25" s="5">
        <v>454.89299999999997</v>
      </c>
      <c r="T25" s="4">
        <v>206.40700000000001</v>
      </c>
      <c r="U25" s="5">
        <v>578.74099999999999</v>
      </c>
      <c r="V25" s="6">
        <f t="shared" si="0"/>
        <v>155.31939999999997</v>
      </c>
      <c r="W25" s="7">
        <f t="shared" si="0"/>
        <v>465.30110000000002</v>
      </c>
      <c r="Y25" s="13">
        <f t="shared" si="1"/>
        <v>549.90899999999999</v>
      </c>
      <c r="Z25" s="13">
        <f t="shared" si="2"/>
        <v>634.48500000000001</v>
      </c>
      <c r="AA25" s="13">
        <f t="shared" si="3"/>
        <v>260.73899999999998</v>
      </c>
      <c r="AB25" s="13">
        <f t="shared" si="4"/>
        <v>423.32100000000003</v>
      </c>
      <c r="AC25" s="13">
        <f t="shared" si="5"/>
        <v>613.31500000000005</v>
      </c>
      <c r="AD25" s="13">
        <f t="shared" si="6"/>
        <v>274.86599999999999</v>
      </c>
      <c r="AE25" s="13">
        <f t="shared" si="7"/>
        <v>350.23099999999999</v>
      </c>
      <c r="AF25" s="13">
        <f t="shared" si="8"/>
        <v>512.51099999999997</v>
      </c>
      <c r="AG25" s="13">
        <f t="shared" si="9"/>
        <v>454.89299999999997</v>
      </c>
      <c r="AH25" s="13">
        <f t="shared" si="10"/>
        <v>578.74099999999999</v>
      </c>
      <c r="AI25">
        <f t="shared" si="11"/>
        <v>260.73899999999998</v>
      </c>
      <c r="AJ25">
        <f t="shared" si="12"/>
        <v>368.50350000000003</v>
      </c>
      <c r="AK25">
        <f t="shared" si="13"/>
        <v>483.702</v>
      </c>
      <c r="AL25">
        <f t="shared" si="14"/>
        <v>571.53300000000002</v>
      </c>
      <c r="AM25">
        <f t="shared" si="15"/>
        <v>634.48500000000001</v>
      </c>
    </row>
    <row r="26" spans="1:39" x14ac:dyDescent="0.2">
      <c r="A26" s="1" t="s">
        <v>38</v>
      </c>
      <c r="B26" s="4">
        <v>124.06100000000001</v>
      </c>
      <c r="C26" s="5">
        <v>310.62900000000002</v>
      </c>
      <c r="D26" s="4">
        <v>101.71599999999999</v>
      </c>
      <c r="E26" s="5">
        <v>358.32499999999999</v>
      </c>
      <c r="F26" s="4">
        <v>113.56</v>
      </c>
      <c r="G26" s="5">
        <v>170.77699999999999</v>
      </c>
      <c r="H26" s="4">
        <v>102.785</v>
      </c>
      <c r="I26" s="5">
        <v>254.42699999999999</v>
      </c>
      <c r="J26" s="4">
        <v>126.375</v>
      </c>
      <c r="K26" s="5">
        <v>372.32600000000002</v>
      </c>
      <c r="L26" s="4">
        <v>86.686999999999998</v>
      </c>
      <c r="M26" s="5">
        <v>164.011</v>
      </c>
      <c r="N26" s="4">
        <v>101.13200000000001</v>
      </c>
      <c r="O26" s="5">
        <v>196.64500000000001</v>
      </c>
      <c r="P26" s="4">
        <v>106.518</v>
      </c>
      <c r="Q26" s="5">
        <v>279.82400000000001</v>
      </c>
      <c r="R26" s="4">
        <v>110.834</v>
      </c>
      <c r="S26" s="5">
        <v>233.297</v>
      </c>
      <c r="T26" s="4">
        <v>121.57</v>
      </c>
      <c r="U26" s="5">
        <v>286.95499999999998</v>
      </c>
      <c r="V26" s="6">
        <f t="shared" si="0"/>
        <v>109.52380000000001</v>
      </c>
      <c r="W26" s="7">
        <f t="shared" si="0"/>
        <v>262.72159999999997</v>
      </c>
      <c r="Y26" s="13">
        <f t="shared" si="1"/>
        <v>310.62900000000002</v>
      </c>
      <c r="Z26" s="13">
        <f t="shared" si="2"/>
        <v>358.32499999999999</v>
      </c>
      <c r="AA26" s="13">
        <f t="shared" si="3"/>
        <v>170.77699999999999</v>
      </c>
      <c r="AB26" s="13">
        <f t="shared" si="4"/>
        <v>254.42699999999999</v>
      </c>
      <c r="AC26" s="13">
        <f t="shared" si="5"/>
        <v>372.32600000000002</v>
      </c>
      <c r="AD26" s="13">
        <f t="shared" si="6"/>
        <v>164.011</v>
      </c>
      <c r="AE26" s="13">
        <f t="shared" si="7"/>
        <v>196.64500000000001</v>
      </c>
      <c r="AF26" s="13">
        <f t="shared" si="8"/>
        <v>279.82400000000001</v>
      </c>
      <c r="AG26" s="13">
        <f t="shared" si="9"/>
        <v>233.297</v>
      </c>
      <c r="AH26" s="13">
        <f t="shared" si="10"/>
        <v>286.95499999999998</v>
      </c>
      <c r="AI26">
        <f t="shared" si="11"/>
        <v>164.011</v>
      </c>
      <c r="AJ26">
        <f t="shared" si="12"/>
        <v>205.80799999999999</v>
      </c>
      <c r="AK26">
        <f t="shared" si="13"/>
        <v>267.12549999999999</v>
      </c>
      <c r="AL26">
        <f t="shared" si="14"/>
        <v>304.71050000000002</v>
      </c>
      <c r="AM26">
        <f t="shared" si="15"/>
        <v>372.32600000000002</v>
      </c>
    </row>
    <row r="27" spans="1:39" x14ac:dyDescent="0.2">
      <c r="A27" s="1" t="s">
        <v>39</v>
      </c>
      <c r="B27" s="4">
        <v>161.286</v>
      </c>
      <c r="C27" s="5">
        <v>438.52100000000002</v>
      </c>
      <c r="D27" s="4">
        <v>127.05800000000001</v>
      </c>
      <c r="E27" s="5">
        <v>420.101</v>
      </c>
      <c r="F27" s="4">
        <v>110.03</v>
      </c>
      <c r="G27" s="5">
        <v>161.809</v>
      </c>
      <c r="H27" s="4">
        <v>132.11000000000001</v>
      </c>
      <c r="I27" s="5">
        <v>349.33199999999999</v>
      </c>
      <c r="J27" s="4">
        <v>133.184</v>
      </c>
      <c r="K27" s="5">
        <v>415.57900000000001</v>
      </c>
      <c r="L27" s="4">
        <v>116.351</v>
      </c>
      <c r="M27" s="5">
        <v>204.54599999999999</v>
      </c>
      <c r="N27" s="4">
        <v>132.625</v>
      </c>
      <c r="O27" s="5">
        <v>242.41399999999999</v>
      </c>
      <c r="P27" s="4">
        <v>132.131</v>
      </c>
      <c r="Q27" s="5">
        <v>374.15100000000001</v>
      </c>
      <c r="R27" s="4">
        <v>131.005</v>
      </c>
      <c r="S27" s="5">
        <v>297.53500000000003</v>
      </c>
      <c r="T27" s="4">
        <v>134.619</v>
      </c>
      <c r="U27" s="5">
        <v>379.02600000000001</v>
      </c>
      <c r="V27" s="6">
        <f t="shared" si="0"/>
        <v>131.03990000000002</v>
      </c>
      <c r="W27" s="7">
        <f t="shared" si="0"/>
        <v>328.30139999999994</v>
      </c>
      <c r="Y27" s="13">
        <f t="shared" si="1"/>
        <v>438.52100000000002</v>
      </c>
      <c r="Z27" s="13">
        <f t="shared" si="2"/>
        <v>420.101</v>
      </c>
      <c r="AA27" s="13">
        <f t="shared" si="3"/>
        <v>161.809</v>
      </c>
      <c r="AB27" s="13">
        <f t="shared" si="4"/>
        <v>349.33199999999999</v>
      </c>
      <c r="AC27" s="13">
        <f t="shared" si="5"/>
        <v>415.57900000000001</v>
      </c>
      <c r="AD27" s="13">
        <f t="shared" si="6"/>
        <v>204.54599999999999</v>
      </c>
      <c r="AE27" s="13">
        <f t="shared" si="7"/>
        <v>242.41399999999999</v>
      </c>
      <c r="AF27" s="13">
        <f t="shared" si="8"/>
        <v>374.15100000000001</v>
      </c>
      <c r="AG27" s="13">
        <f t="shared" si="9"/>
        <v>297.53500000000003</v>
      </c>
      <c r="AH27" s="13">
        <f t="shared" si="10"/>
        <v>379.02600000000001</v>
      </c>
      <c r="AI27">
        <f t="shared" si="11"/>
        <v>161.809</v>
      </c>
      <c r="AJ27">
        <f t="shared" si="12"/>
        <v>256.19425000000001</v>
      </c>
      <c r="AK27">
        <f t="shared" si="13"/>
        <v>361.74149999999997</v>
      </c>
      <c r="AL27">
        <f t="shared" si="14"/>
        <v>406.44074999999998</v>
      </c>
      <c r="AM27">
        <f t="shared" si="15"/>
        <v>438.52100000000002</v>
      </c>
    </row>
    <row r="28" spans="1:39" x14ac:dyDescent="0.2">
      <c r="A28" s="1" t="s">
        <v>40</v>
      </c>
      <c r="B28" s="4">
        <v>110.651</v>
      </c>
      <c r="C28" s="5">
        <v>255.815</v>
      </c>
      <c r="D28" s="4">
        <v>118.247</v>
      </c>
      <c r="E28" s="5">
        <v>317.99400000000003</v>
      </c>
      <c r="F28" s="4">
        <v>100.173</v>
      </c>
      <c r="G28" s="5">
        <v>133.971</v>
      </c>
      <c r="H28" s="4">
        <v>108.747</v>
      </c>
      <c r="I28" s="5">
        <v>242.55699999999999</v>
      </c>
      <c r="J28" s="4">
        <v>104.11199999999999</v>
      </c>
      <c r="K28" s="5">
        <v>286.46800000000002</v>
      </c>
      <c r="L28" s="4">
        <v>93.811000000000007</v>
      </c>
      <c r="M28" s="5">
        <v>149.34800000000001</v>
      </c>
      <c r="N28" s="4">
        <v>106.504</v>
      </c>
      <c r="O28" s="5">
        <v>174.727</v>
      </c>
      <c r="P28" s="4">
        <v>119.479</v>
      </c>
      <c r="Q28" s="5">
        <v>258.416</v>
      </c>
      <c r="R28" s="4">
        <v>96.998999999999995</v>
      </c>
      <c r="S28" s="5">
        <v>191.05600000000001</v>
      </c>
      <c r="T28" s="4">
        <v>117.36199999999999</v>
      </c>
      <c r="U28" s="5">
        <v>253.83600000000001</v>
      </c>
      <c r="V28" s="6">
        <f t="shared" si="0"/>
        <v>107.60850000000002</v>
      </c>
      <c r="W28" s="7">
        <f t="shared" si="0"/>
        <v>226.4188</v>
      </c>
      <c r="Y28" s="13">
        <f t="shared" si="1"/>
        <v>255.815</v>
      </c>
      <c r="Z28" s="13">
        <f t="shared" si="2"/>
        <v>317.99400000000003</v>
      </c>
      <c r="AA28" s="13">
        <f t="shared" si="3"/>
        <v>133.971</v>
      </c>
      <c r="AB28" s="13">
        <f t="shared" si="4"/>
        <v>242.55699999999999</v>
      </c>
      <c r="AC28" s="13">
        <f t="shared" si="5"/>
        <v>286.46800000000002</v>
      </c>
      <c r="AD28" s="13">
        <f t="shared" si="6"/>
        <v>149.34800000000001</v>
      </c>
      <c r="AE28" s="13">
        <f t="shared" si="7"/>
        <v>174.727</v>
      </c>
      <c r="AF28" s="13">
        <f t="shared" si="8"/>
        <v>258.416</v>
      </c>
      <c r="AG28" s="13">
        <f t="shared" si="9"/>
        <v>191.05600000000001</v>
      </c>
      <c r="AH28" s="13">
        <f t="shared" si="10"/>
        <v>253.83600000000001</v>
      </c>
      <c r="AI28">
        <f t="shared" si="11"/>
        <v>133.971</v>
      </c>
      <c r="AJ28">
        <f t="shared" si="12"/>
        <v>178.80925000000002</v>
      </c>
      <c r="AK28">
        <f t="shared" si="13"/>
        <v>248.19650000000001</v>
      </c>
      <c r="AL28">
        <f t="shared" si="14"/>
        <v>257.76575000000003</v>
      </c>
      <c r="AM28">
        <f t="shared" si="15"/>
        <v>317.99400000000003</v>
      </c>
    </row>
    <row r="29" spans="1:39" x14ac:dyDescent="0.2">
      <c r="A29" s="2" t="s">
        <v>17</v>
      </c>
      <c r="B29" s="8">
        <v>180.785</v>
      </c>
      <c r="C29" s="9">
        <v>590.745</v>
      </c>
      <c r="D29" s="8">
        <v>187.989</v>
      </c>
      <c r="E29" s="9">
        <v>746.44100000000003</v>
      </c>
      <c r="F29" s="8">
        <v>165.232</v>
      </c>
      <c r="G29" s="9">
        <v>275.27199999999999</v>
      </c>
      <c r="H29" s="8">
        <v>160.53200000000001</v>
      </c>
      <c r="I29" s="9">
        <v>488.31099999999998</v>
      </c>
      <c r="J29" s="8">
        <v>180.22300000000001</v>
      </c>
      <c r="K29" s="9">
        <v>613.55200000000002</v>
      </c>
      <c r="L29" s="8">
        <v>200.285</v>
      </c>
      <c r="M29" s="9">
        <v>352.43</v>
      </c>
      <c r="N29" s="8">
        <v>150.86099999999999</v>
      </c>
      <c r="O29" s="9">
        <v>349.399</v>
      </c>
      <c r="P29" s="8">
        <v>170.61600000000001</v>
      </c>
      <c r="Q29" s="9">
        <v>600.47900000000004</v>
      </c>
      <c r="R29" s="8">
        <v>150.404</v>
      </c>
      <c r="S29" s="9">
        <v>449.81299999999999</v>
      </c>
      <c r="T29" s="8">
        <v>198.101</v>
      </c>
      <c r="U29" s="9">
        <v>570.91999999999996</v>
      </c>
      <c r="V29" s="10">
        <f t="shared" si="0"/>
        <v>174.50280000000004</v>
      </c>
      <c r="W29" s="11">
        <f t="shared" si="0"/>
        <v>503.7362</v>
      </c>
      <c r="Y29" s="13">
        <f t="shared" si="1"/>
        <v>590.745</v>
      </c>
      <c r="Z29" s="13">
        <f t="shared" si="2"/>
        <v>746.44100000000003</v>
      </c>
      <c r="AA29" s="13">
        <f t="shared" si="3"/>
        <v>275.27199999999999</v>
      </c>
      <c r="AB29" s="13">
        <f t="shared" si="4"/>
        <v>488.31099999999998</v>
      </c>
      <c r="AC29" s="13">
        <f t="shared" si="5"/>
        <v>613.55200000000002</v>
      </c>
      <c r="AD29" s="13">
        <f t="shared" si="6"/>
        <v>352.43</v>
      </c>
      <c r="AE29" s="13">
        <f t="shared" si="7"/>
        <v>349.399</v>
      </c>
      <c r="AF29" s="13">
        <f t="shared" si="8"/>
        <v>600.47900000000004</v>
      </c>
      <c r="AG29" s="13">
        <f t="shared" si="9"/>
        <v>449.81299999999999</v>
      </c>
      <c r="AH29" s="13">
        <f t="shared" si="10"/>
        <v>570.91999999999996</v>
      </c>
      <c r="AI29">
        <f t="shared" si="11"/>
        <v>275.27199999999999</v>
      </c>
      <c r="AJ29">
        <f t="shared" si="12"/>
        <v>376.77575000000002</v>
      </c>
      <c r="AK29">
        <f t="shared" si="13"/>
        <v>529.6155</v>
      </c>
      <c r="AL29">
        <f t="shared" si="14"/>
        <v>598.04550000000006</v>
      </c>
      <c r="AM29">
        <f t="shared" si="15"/>
        <v>746.44100000000003</v>
      </c>
    </row>
    <row r="31" spans="1:39" x14ac:dyDescent="0.2">
      <c r="A31" s="2" t="s">
        <v>49</v>
      </c>
      <c r="B31" s="14">
        <v>1</v>
      </c>
      <c r="C31" s="14"/>
      <c r="D31" s="14">
        <v>2</v>
      </c>
      <c r="E31" s="14"/>
      <c r="F31" s="14">
        <v>3</v>
      </c>
      <c r="G31" s="14"/>
      <c r="H31" s="14">
        <v>4</v>
      </c>
      <c r="I31" s="14"/>
      <c r="J31" s="14">
        <v>5</v>
      </c>
      <c r="K31" s="14"/>
      <c r="L31" s="14">
        <v>6</v>
      </c>
      <c r="M31" s="14"/>
      <c r="N31" s="14">
        <v>7</v>
      </c>
      <c r="O31" s="14"/>
      <c r="P31" s="14">
        <v>8</v>
      </c>
      <c r="Q31" s="14"/>
      <c r="R31" s="14">
        <v>9</v>
      </c>
      <c r="S31" s="14"/>
      <c r="T31" s="14">
        <v>10</v>
      </c>
      <c r="U31" s="14"/>
      <c r="V31" s="14" t="s">
        <v>1</v>
      </c>
      <c r="W31" s="14"/>
    </row>
    <row r="32" spans="1:39" x14ac:dyDescent="0.2">
      <c r="A32" s="1" t="s">
        <v>2</v>
      </c>
      <c r="B32" s="4">
        <v>102.536</v>
      </c>
      <c r="C32" s="5">
        <v>257.71800000000002</v>
      </c>
      <c r="D32" s="4">
        <v>103.437</v>
      </c>
      <c r="E32" s="5">
        <v>343.01100000000002</v>
      </c>
      <c r="F32" s="4">
        <v>91.641000000000005</v>
      </c>
      <c r="G32" s="5">
        <v>135.45400000000001</v>
      </c>
      <c r="H32" s="4">
        <v>99.245999999999995</v>
      </c>
      <c r="I32" s="5">
        <v>229.87700000000001</v>
      </c>
      <c r="J32" s="4">
        <v>119.51600000000001</v>
      </c>
      <c r="K32" s="5">
        <v>386.584</v>
      </c>
      <c r="L32" s="4">
        <v>99.585999999999999</v>
      </c>
      <c r="M32" s="5">
        <v>179.32599999999999</v>
      </c>
      <c r="N32" s="4">
        <v>97.863</v>
      </c>
      <c r="O32" s="5">
        <v>203.39500000000001</v>
      </c>
      <c r="P32" s="4">
        <v>111.99299999999999</v>
      </c>
      <c r="Q32" s="5">
        <v>305.80399999999997</v>
      </c>
      <c r="R32" s="4">
        <v>102.887</v>
      </c>
      <c r="S32" s="5">
        <v>221.37299999999999</v>
      </c>
      <c r="T32" s="4">
        <v>106.608</v>
      </c>
      <c r="U32" s="5">
        <v>251.54499999999999</v>
      </c>
      <c r="V32" s="6">
        <f t="shared" ref="V32:W59" si="16">(B32+D32+F32+H32+J32+L32+N32+P32+R32+T32)/10</f>
        <v>103.53129999999999</v>
      </c>
      <c r="W32" s="7">
        <f t="shared" si="16"/>
        <v>251.40870000000001</v>
      </c>
    </row>
    <row r="33" spans="1:23" x14ac:dyDescent="0.2">
      <c r="A33" s="1" t="s">
        <v>21</v>
      </c>
      <c r="B33" s="4">
        <v>100.59</v>
      </c>
      <c r="C33" s="5">
        <v>220.506</v>
      </c>
      <c r="D33" s="4">
        <v>101.134</v>
      </c>
      <c r="E33" s="5">
        <v>321.68700000000001</v>
      </c>
      <c r="F33" s="4">
        <v>91.831999999999994</v>
      </c>
      <c r="G33" s="5">
        <v>121.246</v>
      </c>
      <c r="H33" s="4">
        <v>87.900999999999996</v>
      </c>
      <c r="I33" s="5">
        <v>190.00200000000001</v>
      </c>
      <c r="J33" s="4">
        <v>98.361000000000004</v>
      </c>
      <c r="K33" s="5">
        <v>244.78100000000001</v>
      </c>
      <c r="L33" s="4">
        <v>90.769000000000005</v>
      </c>
      <c r="M33" s="5">
        <v>144.774</v>
      </c>
      <c r="N33" s="4">
        <v>86.891999999999996</v>
      </c>
      <c r="O33" s="5">
        <v>154.828</v>
      </c>
      <c r="P33" s="4">
        <v>94.384</v>
      </c>
      <c r="Q33" s="5">
        <v>237.964</v>
      </c>
      <c r="R33" s="4">
        <v>104.634</v>
      </c>
      <c r="S33" s="5">
        <v>191.29400000000001</v>
      </c>
      <c r="T33" s="4">
        <v>104.503</v>
      </c>
      <c r="U33" s="5">
        <v>242.834</v>
      </c>
      <c r="V33" s="6">
        <f t="shared" si="16"/>
        <v>96.100000000000009</v>
      </c>
      <c r="W33" s="7">
        <f t="shared" si="16"/>
        <v>206.99160000000001</v>
      </c>
    </row>
    <row r="34" spans="1:23" x14ac:dyDescent="0.2">
      <c r="A34" s="1" t="s">
        <v>3</v>
      </c>
      <c r="B34" s="4">
        <v>104.45699999999999</v>
      </c>
      <c r="C34" s="5">
        <v>240.017</v>
      </c>
      <c r="D34" s="4">
        <v>91.617000000000004</v>
      </c>
      <c r="E34" s="5">
        <v>241.43199999999999</v>
      </c>
      <c r="F34" s="4">
        <v>84.736999999999995</v>
      </c>
      <c r="G34" s="5">
        <v>114.59699999999999</v>
      </c>
      <c r="H34" s="4">
        <v>93.221000000000004</v>
      </c>
      <c r="I34" s="5">
        <v>201.86699999999999</v>
      </c>
      <c r="J34" s="4">
        <v>93.74</v>
      </c>
      <c r="K34" s="5">
        <v>260.25599999999997</v>
      </c>
      <c r="L34" s="4">
        <v>95.335999999999999</v>
      </c>
      <c r="M34" s="5">
        <v>145.041</v>
      </c>
      <c r="N34" s="4">
        <v>87.346999999999994</v>
      </c>
      <c r="O34" s="5">
        <v>149.45099999999999</v>
      </c>
      <c r="P34" s="4">
        <v>101.95099999999999</v>
      </c>
      <c r="Q34" s="5">
        <v>216.767</v>
      </c>
      <c r="R34" s="4">
        <v>102.245</v>
      </c>
      <c r="S34" s="5">
        <v>182.39500000000001</v>
      </c>
      <c r="T34" s="4">
        <v>97.915999999999997</v>
      </c>
      <c r="U34" s="5">
        <v>238.953</v>
      </c>
      <c r="V34" s="6">
        <f t="shared" si="16"/>
        <v>95.256699999999995</v>
      </c>
      <c r="W34" s="7">
        <f t="shared" si="16"/>
        <v>199.07759999999999</v>
      </c>
    </row>
    <row r="35" spans="1:23" x14ac:dyDescent="0.2">
      <c r="A35" s="1" t="s">
        <v>22</v>
      </c>
      <c r="B35" s="4">
        <v>97.944999999999993</v>
      </c>
      <c r="C35" s="5">
        <v>207.76599999999999</v>
      </c>
      <c r="D35" s="4">
        <v>106.85599999999999</v>
      </c>
      <c r="E35" s="5">
        <v>325.62099999999998</v>
      </c>
      <c r="F35" s="4">
        <v>84.218999999999994</v>
      </c>
      <c r="G35" s="5">
        <v>109.87</v>
      </c>
      <c r="H35" s="4">
        <v>84.322999999999993</v>
      </c>
      <c r="I35" s="5">
        <v>186.78100000000001</v>
      </c>
      <c r="J35" s="4">
        <v>91.100999999999999</v>
      </c>
      <c r="K35" s="5">
        <v>248.06399999999999</v>
      </c>
      <c r="L35" s="4">
        <v>90.733999999999995</v>
      </c>
      <c r="M35" s="5">
        <v>137.55500000000001</v>
      </c>
      <c r="N35" s="4">
        <v>89.2</v>
      </c>
      <c r="O35" s="5">
        <v>147.94999999999999</v>
      </c>
      <c r="P35" s="4">
        <v>83.805000000000007</v>
      </c>
      <c r="Q35" s="5">
        <v>205.56200000000001</v>
      </c>
      <c r="R35" s="4">
        <v>94.578000000000003</v>
      </c>
      <c r="S35" s="5">
        <v>197.32400000000001</v>
      </c>
      <c r="T35" s="4">
        <v>97.054000000000002</v>
      </c>
      <c r="U35" s="5">
        <v>231.46199999999999</v>
      </c>
      <c r="V35" s="6">
        <f t="shared" si="16"/>
        <v>91.981499999999997</v>
      </c>
      <c r="W35" s="7">
        <f t="shared" si="16"/>
        <v>199.79550000000003</v>
      </c>
    </row>
    <row r="36" spans="1:23" x14ac:dyDescent="0.2">
      <c r="A36" s="1" t="s">
        <v>4</v>
      </c>
      <c r="B36" s="4">
        <v>94.787000000000006</v>
      </c>
      <c r="C36" s="5">
        <v>224.31200000000001</v>
      </c>
      <c r="D36" s="4">
        <v>117.322</v>
      </c>
      <c r="E36" s="5">
        <v>311.01799999999997</v>
      </c>
      <c r="F36" s="4">
        <v>90.27</v>
      </c>
      <c r="G36" s="5">
        <v>117.16500000000001</v>
      </c>
      <c r="H36" s="4">
        <v>109.97799999999999</v>
      </c>
      <c r="I36" s="5">
        <v>233.26599999999999</v>
      </c>
      <c r="J36" s="4">
        <v>128.143</v>
      </c>
      <c r="K36" s="5">
        <v>297.91500000000002</v>
      </c>
      <c r="L36" s="4">
        <v>84.64</v>
      </c>
      <c r="M36" s="5">
        <v>134.512</v>
      </c>
      <c r="N36" s="4">
        <v>92.462000000000003</v>
      </c>
      <c r="O36" s="5">
        <v>156.506</v>
      </c>
      <c r="P36" s="4">
        <v>94.936999999999998</v>
      </c>
      <c r="Q36" s="5">
        <v>228.625</v>
      </c>
      <c r="R36" s="4">
        <v>103.38200000000001</v>
      </c>
      <c r="S36" s="5">
        <v>193.191</v>
      </c>
      <c r="T36" s="4">
        <v>96.79</v>
      </c>
      <c r="U36" s="5">
        <v>222.11</v>
      </c>
      <c r="V36" s="6">
        <f t="shared" si="16"/>
        <v>101.2711</v>
      </c>
      <c r="W36" s="7">
        <f t="shared" si="16"/>
        <v>211.86199999999999</v>
      </c>
    </row>
    <row r="37" spans="1:23" x14ac:dyDescent="0.2">
      <c r="A37" s="1" t="s">
        <v>5</v>
      </c>
      <c r="B37" s="4">
        <v>114.64400000000001</v>
      </c>
      <c r="C37" s="5">
        <v>329.30900000000003</v>
      </c>
      <c r="D37" s="4">
        <v>95.902000000000001</v>
      </c>
      <c r="E37" s="5">
        <v>354.596</v>
      </c>
      <c r="F37" s="4">
        <v>93.968999999999994</v>
      </c>
      <c r="G37" s="5">
        <v>139.34299999999999</v>
      </c>
      <c r="H37" s="4">
        <v>106.45</v>
      </c>
      <c r="I37" s="5">
        <v>260.798</v>
      </c>
      <c r="J37" s="4">
        <v>154.477</v>
      </c>
      <c r="K37" s="5">
        <v>427.61099999999999</v>
      </c>
      <c r="L37" s="4">
        <v>92.962999999999994</v>
      </c>
      <c r="M37" s="5">
        <v>158.55500000000001</v>
      </c>
      <c r="N37" s="4">
        <v>96.388999999999996</v>
      </c>
      <c r="O37" s="5">
        <v>204.41</v>
      </c>
      <c r="P37" s="4">
        <v>115.50700000000001</v>
      </c>
      <c r="Q37" s="5">
        <v>334.23899999999998</v>
      </c>
      <c r="R37" s="4">
        <v>110.06699999999999</v>
      </c>
      <c r="S37" s="5">
        <v>245.56100000000001</v>
      </c>
      <c r="T37" s="4">
        <v>96.566000000000003</v>
      </c>
      <c r="U37" s="5">
        <v>239.626</v>
      </c>
      <c r="V37" s="6">
        <f t="shared" si="16"/>
        <v>107.6934</v>
      </c>
      <c r="W37" s="7">
        <f t="shared" si="16"/>
        <v>269.40480000000002</v>
      </c>
    </row>
    <row r="38" spans="1:23" x14ac:dyDescent="0.2">
      <c r="A38" s="1" t="s">
        <v>23</v>
      </c>
      <c r="B38" s="4">
        <v>91.328999999999994</v>
      </c>
      <c r="C38" s="5">
        <v>225.81200000000001</v>
      </c>
      <c r="D38" s="4">
        <v>97.492000000000004</v>
      </c>
      <c r="E38" s="5">
        <v>276.517</v>
      </c>
      <c r="F38" s="4">
        <v>86.442999999999998</v>
      </c>
      <c r="G38" s="5">
        <v>124.06</v>
      </c>
      <c r="H38" s="4">
        <v>90.284999999999997</v>
      </c>
      <c r="I38" s="5">
        <v>196.31100000000001</v>
      </c>
      <c r="J38" s="4">
        <v>87.631</v>
      </c>
      <c r="K38" s="5">
        <v>240.91800000000001</v>
      </c>
      <c r="L38" s="4">
        <v>75.414000000000001</v>
      </c>
      <c r="M38" s="5">
        <v>129.971</v>
      </c>
      <c r="N38" s="4">
        <v>100.345</v>
      </c>
      <c r="O38" s="5">
        <v>180.42500000000001</v>
      </c>
      <c r="P38" s="4">
        <v>95.203000000000003</v>
      </c>
      <c r="Q38" s="5">
        <v>225.822</v>
      </c>
      <c r="R38" s="4">
        <v>99.641999999999996</v>
      </c>
      <c r="S38" s="5">
        <v>190.636</v>
      </c>
      <c r="T38" s="4">
        <v>96.915000000000006</v>
      </c>
      <c r="U38" s="5">
        <v>240.35</v>
      </c>
      <c r="V38" s="6">
        <f t="shared" si="16"/>
        <v>92.06989999999999</v>
      </c>
      <c r="W38" s="7">
        <f t="shared" si="16"/>
        <v>203.08219999999997</v>
      </c>
    </row>
    <row r="39" spans="1:23" x14ac:dyDescent="0.2">
      <c r="A39" s="1" t="s">
        <v>6</v>
      </c>
      <c r="B39" s="4">
        <v>106.29900000000001</v>
      </c>
      <c r="C39" s="5">
        <v>254.77</v>
      </c>
      <c r="D39" s="4">
        <v>103.97199999999999</v>
      </c>
      <c r="E39" s="5">
        <v>268.99200000000002</v>
      </c>
      <c r="F39" s="4">
        <v>83.182000000000002</v>
      </c>
      <c r="G39" s="5">
        <v>115.294</v>
      </c>
      <c r="H39" s="4">
        <v>94.001999999999995</v>
      </c>
      <c r="I39" s="5">
        <v>197.167</v>
      </c>
      <c r="J39" s="4">
        <v>96.587000000000003</v>
      </c>
      <c r="K39" s="5">
        <v>254.12200000000001</v>
      </c>
      <c r="L39" s="4">
        <v>84.897000000000006</v>
      </c>
      <c r="M39" s="5">
        <v>134.60499999999999</v>
      </c>
      <c r="N39" s="4">
        <v>101.205</v>
      </c>
      <c r="O39" s="5">
        <v>166.43299999999999</v>
      </c>
      <c r="P39" s="4">
        <v>93.268000000000001</v>
      </c>
      <c r="Q39" s="5">
        <v>215.71</v>
      </c>
      <c r="R39" s="4">
        <v>104.446</v>
      </c>
      <c r="S39" s="5">
        <v>184.78399999999999</v>
      </c>
      <c r="T39" s="4">
        <v>90.335999999999999</v>
      </c>
      <c r="U39" s="5">
        <v>215.15899999999999</v>
      </c>
      <c r="V39" s="6">
        <f t="shared" si="16"/>
        <v>95.819400000000016</v>
      </c>
      <c r="W39" s="7">
        <f t="shared" si="16"/>
        <v>200.70359999999999</v>
      </c>
    </row>
    <row r="40" spans="1:23" x14ac:dyDescent="0.2">
      <c r="A40" s="1" t="s">
        <v>24</v>
      </c>
      <c r="B40" s="4">
        <v>89.742000000000004</v>
      </c>
      <c r="C40" s="5">
        <v>212.04900000000001</v>
      </c>
      <c r="D40" s="4">
        <v>88.207999999999998</v>
      </c>
      <c r="E40" s="5">
        <v>265.70999999999998</v>
      </c>
      <c r="F40" s="4">
        <v>83.43</v>
      </c>
      <c r="G40" s="5">
        <v>111.33199999999999</v>
      </c>
      <c r="H40" s="4">
        <v>86.388000000000005</v>
      </c>
      <c r="I40" s="5">
        <v>191.79300000000001</v>
      </c>
      <c r="J40" s="4">
        <v>94.825000000000003</v>
      </c>
      <c r="K40" s="5">
        <v>247.77099999999999</v>
      </c>
      <c r="L40" s="4">
        <v>80.542000000000002</v>
      </c>
      <c r="M40" s="5">
        <v>128.24100000000001</v>
      </c>
      <c r="N40" s="4">
        <v>92.867000000000004</v>
      </c>
      <c r="O40" s="5">
        <v>154.27799999999999</v>
      </c>
      <c r="P40" s="4">
        <v>83.353999999999999</v>
      </c>
      <c r="Q40" s="5">
        <v>211.089</v>
      </c>
      <c r="R40" s="4">
        <v>92.344999999999999</v>
      </c>
      <c r="S40" s="5">
        <v>188.25</v>
      </c>
      <c r="T40" s="4">
        <v>99.578000000000003</v>
      </c>
      <c r="U40" s="5">
        <v>219.33799999999999</v>
      </c>
      <c r="V40" s="6">
        <f t="shared" si="16"/>
        <v>89.127899999999997</v>
      </c>
      <c r="W40" s="7">
        <f t="shared" si="16"/>
        <v>192.98509999999999</v>
      </c>
    </row>
    <row r="41" spans="1:23" x14ac:dyDescent="0.2">
      <c r="A41" s="1" t="s">
        <v>7</v>
      </c>
      <c r="B41" s="4">
        <v>96.936999999999998</v>
      </c>
      <c r="C41" s="5">
        <v>210.27600000000001</v>
      </c>
      <c r="D41" s="4">
        <v>98.736000000000004</v>
      </c>
      <c r="E41" s="5">
        <v>269.64800000000002</v>
      </c>
      <c r="F41" s="4">
        <v>81.278000000000006</v>
      </c>
      <c r="G41" s="5">
        <v>112.483</v>
      </c>
      <c r="H41" s="4">
        <v>94.584000000000003</v>
      </c>
      <c r="I41" s="5">
        <v>201.928</v>
      </c>
      <c r="J41" s="4">
        <v>118.425</v>
      </c>
      <c r="K41" s="5">
        <v>313.988</v>
      </c>
      <c r="L41" s="4">
        <v>78.567999999999998</v>
      </c>
      <c r="M41" s="5">
        <v>123.264</v>
      </c>
      <c r="N41" s="4">
        <v>98.156000000000006</v>
      </c>
      <c r="O41" s="5">
        <v>153.31899999999999</v>
      </c>
      <c r="P41" s="4">
        <v>80.135999999999996</v>
      </c>
      <c r="Q41" s="5">
        <v>191.48500000000001</v>
      </c>
      <c r="R41" s="4">
        <v>99.191999999999993</v>
      </c>
      <c r="S41" s="5">
        <v>197.547</v>
      </c>
      <c r="T41" s="4">
        <v>99.018000000000001</v>
      </c>
      <c r="U41" s="5">
        <v>249.58699999999999</v>
      </c>
      <c r="V41" s="6">
        <f t="shared" si="16"/>
        <v>94.503</v>
      </c>
      <c r="W41" s="7">
        <f t="shared" si="16"/>
        <v>202.35250000000002</v>
      </c>
    </row>
    <row r="42" spans="1:23" x14ac:dyDescent="0.2">
      <c r="A42" s="1" t="s">
        <v>25</v>
      </c>
      <c r="B42" s="4">
        <v>142.82900000000001</v>
      </c>
      <c r="C42" s="5">
        <v>571.048</v>
      </c>
      <c r="D42" s="4">
        <v>178.697</v>
      </c>
      <c r="E42" s="5">
        <v>688.91499999999996</v>
      </c>
      <c r="F42" s="4">
        <v>179.97300000000001</v>
      </c>
      <c r="G42" s="5">
        <v>293.447</v>
      </c>
      <c r="H42" s="4">
        <v>133.494</v>
      </c>
      <c r="I42" s="5">
        <v>374.81200000000001</v>
      </c>
      <c r="J42" s="4">
        <v>175.72800000000001</v>
      </c>
      <c r="K42" s="5">
        <v>635.452</v>
      </c>
      <c r="L42" s="4">
        <v>130.32</v>
      </c>
      <c r="M42" s="5">
        <v>295.70100000000002</v>
      </c>
      <c r="N42" s="4">
        <v>145.358</v>
      </c>
      <c r="O42" s="5">
        <v>341.04700000000003</v>
      </c>
      <c r="P42" s="4">
        <v>149.571</v>
      </c>
      <c r="Q42" s="5">
        <v>535.33000000000004</v>
      </c>
      <c r="R42" s="4">
        <v>168.89699999999999</v>
      </c>
      <c r="S42" s="5">
        <v>429.90199999999999</v>
      </c>
      <c r="T42" s="4">
        <v>210.857</v>
      </c>
      <c r="U42" s="5">
        <v>597.19200000000001</v>
      </c>
      <c r="V42" s="6">
        <f t="shared" si="16"/>
        <v>161.57239999999996</v>
      </c>
      <c r="W42" s="7">
        <f t="shared" si="16"/>
        <v>476.28459999999995</v>
      </c>
    </row>
    <row r="43" spans="1:23" x14ac:dyDescent="0.2">
      <c r="A43" s="1" t="s">
        <v>26</v>
      </c>
      <c r="B43" s="4">
        <v>112.611</v>
      </c>
      <c r="C43" s="5">
        <v>302.798</v>
      </c>
      <c r="D43" s="4">
        <v>111.44199999999999</v>
      </c>
      <c r="E43" s="5">
        <v>360.05399999999997</v>
      </c>
      <c r="F43" s="4">
        <v>128.60599999999999</v>
      </c>
      <c r="G43" s="5">
        <v>187.05600000000001</v>
      </c>
      <c r="H43" s="4">
        <v>97.457999999999998</v>
      </c>
      <c r="I43" s="5">
        <v>240.417</v>
      </c>
      <c r="J43" s="4">
        <v>118.383</v>
      </c>
      <c r="K43" s="5">
        <v>322.68900000000002</v>
      </c>
      <c r="L43" s="4">
        <v>99.429000000000002</v>
      </c>
      <c r="M43" s="5">
        <v>166.697</v>
      </c>
      <c r="N43" s="4">
        <v>111.005</v>
      </c>
      <c r="O43" s="5">
        <v>197.16399999999999</v>
      </c>
      <c r="P43" s="4">
        <v>115.809</v>
      </c>
      <c r="Q43" s="5">
        <v>351.86099999999999</v>
      </c>
      <c r="R43" s="4">
        <v>113.59699999999999</v>
      </c>
      <c r="S43" s="5">
        <v>259.416</v>
      </c>
      <c r="T43" s="4">
        <v>132.834</v>
      </c>
      <c r="U43" s="5">
        <v>331.63099999999997</v>
      </c>
      <c r="V43" s="6">
        <f t="shared" si="16"/>
        <v>114.1174</v>
      </c>
      <c r="W43" s="7">
        <f t="shared" si="16"/>
        <v>271.97830000000005</v>
      </c>
    </row>
    <row r="44" spans="1:23" x14ac:dyDescent="0.2">
      <c r="A44" s="1" t="s">
        <v>27</v>
      </c>
      <c r="B44" s="4">
        <v>121.304</v>
      </c>
      <c r="C44" s="5">
        <v>269.03300000000002</v>
      </c>
      <c r="D44" s="4">
        <v>125.92700000000001</v>
      </c>
      <c r="E44" s="5">
        <v>335.97</v>
      </c>
      <c r="F44" s="4">
        <v>109.373</v>
      </c>
      <c r="G44" s="5">
        <v>154.99799999999999</v>
      </c>
      <c r="H44" s="4">
        <v>117.02800000000001</v>
      </c>
      <c r="I44" s="5">
        <v>296.27300000000002</v>
      </c>
      <c r="J44" s="4">
        <v>124.56399999999999</v>
      </c>
      <c r="K44" s="5">
        <v>375.80200000000002</v>
      </c>
      <c r="L44" s="4">
        <v>100.724</v>
      </c>
      <c r="M44" s="5">
        <v>160.16800000000001</v>
      </c>
      <c r="N44" s="4">
        <v>118.917</v>
      </c>
      <c r="O44" s="5">
        <v>204.125</v>
      </c>
      <c r="P44" s="4">
        <v>124.458</v>
      </c>
      <c r="Q44" s="5">
        <v>320.52600000000001</v>
      </c>
      <c r="R44" s="4">
        <v>127.384</v>
      </c>
      <c r="S44" s="5">
        <v>264.875</v>
      </c>
      <c r="T44" s="4">
        <v>130.35499999999999</v>
      </c>
      <c r="U44" s="5">
        <v>355.49799999999999</v>
      </c>
      <c r="V44" s="6">
        <f t="shared" si="16"/>
        <v>120.00340000000001</v>
      </c>
      <c r="W44" s="7">
        <f t="shared" si="16"/>
        <v>273.72680000000003</v>
      </c>
    </row>
    <row r="45" spans="1:23" x14ac:dyDescent="0.2">
      <c r="A45" s="1" t="s">
        <v>28</v>
      </c>
      <c r="B45" s="4">
        <v>115.45699999999999</v>
      </c>
      <c r="C45" s="5">
        <v>251.279</v>
      </c>
      <c r="D45" s="4">
        <v>102.414</v>
      </c>
      <c r="E45" s="5">
        <v>288.07499999999999</v>
      </c>
      <c r="F45" s="4">
        <v>108.383</v>
      </c>
      <c r="G45" s="5">
        <v>144.48099999999999</v>
      </c>
      <c r="H45" s="4">
        <v>95.495999999999995</v>
      </c>
      <c r="I45" s="5">
        <v>224.465</v>
      </c>
      <c r="J45" s="4">
        <v>96.918999999999997</v>
      </c>
      <c r="K45" s="5">
        <v>275.94200000000001</v>
      </c>
      <c r="L45" s="4">
        <v>86.09</v>
      </c>
      <c r="M45" s="5">
        <v>130.49299999999999</v>
      </c>
      <c r="N45" s="4">
        <v>113.658</v>
      </c>
      <c r="O45" s="5">
        <v>164.971</v>
      </c>
      <c r="P45" s="4">
        <v>95.17</v>
      </c>
      <c r="Q45" s="5">
        <v>221.744</v>
      </c>
      <c r="R45" s="4">
        <v>104.423</v>
      </c>
      <c r="S45" s="5">
        <v>202.34200000000001</v>
      </c>
      <c r="T45" s="4">
        <v>104.56699999999999</v>
      </c>
      <c r="U45" s="5">
        <v>254.98500000000001</v>
      </c>
      <c r="V45" s="6">
        <f t="shared" si="16"/>
        <v>102.2577</v>
      </c>
      <c r="W45" s="7">
        <f t="shared" si="16"/>
        <v>215.8777</v>
      </c>
    </row>
    <row r="46" spans="1:23" x14ac:dyDescent="0.2">
      <c r="A46" s="1" t="s">
        <v>12</v>
      </c>
      <c r="B46" s="4">
        <v>83.638999999999996</v>
      </c>
      <c r="C46" s="5">
        <v>159.886</v>
      </c>
      <c r="D46" s="4">
        <v>88.097999999999999</v>
      </c>
      <c r="E46" s="5">
        <v>198.423</v>
      </c>
      <c r="F46" s="4">
        <v>75.596000000000004</v>
      </c>
      <c r="G46" s="5">
        <v>91.662000000000006</v>
      </c>
      <c r="H46" s="4">
        <v>77.484999999999999</v>
      </c>
      <c r="I46" s="5">
        <v>141.58199999999999</v>
      </c>
      <c r="J46" s="4">
        <v>93.872</v>
      </c>
      <c r="K46" s="5">
        <v>217.96100000000001</v>
      </c>
      <c r="L46" s="4">
        <v>78.162000000000006</v>
      </c>
      <c r="M46" s="5">
        <v>110.482</v>
      </c>
      <c r="N46" s="4">
        <v>83.001000000000005</v>
      </c>
      <c r="O46" s="5">
        <v>114.598</v>
      </c>
      <c r="P46" s="4">
        <v>79.212000000000003</v>
      </c>
      <c r="Q46" s="5">
        <v>163.28</v>
      </c>
      <c r="R46" s="4">
        <v>84.206999999999994</v>
      </c>
      <c r="S46" s="5">
        <v>139.81</v>
      </c>
      <c r="T46" s="4">
        <v>87.718000000000004</v>
      </c>
      <c r="U46" s="5">
        <v>169.375</v>
      </c>
      <c r="V46" s="6">
        <f t="shared" si="16"/>
        <v>83.09899999999999</v>
      </c>
      <c r="W46" s="7">
        <f t="shared" si="16"/>
        <v>150.70589999999999</v>
      </c>
    </row>
    <row r="47" spans="1:23" x14ac:dyDescent="0.2">
      <c r="A47" s="1" t="s">
        <v>29</v>
      </c>
      <c r="B47" s="4">
        <v>185.30799999999999</v>
      </c>
      <c r="C47" s="5">
        <v>563.351</v>
      </c>
      <c r="D47" s="4">
        <v>142.80199999999999</v>
      </c>
      <c r="E47" s="5">
        <v>720.83199999999999</v>
      </c>
      <c r="F47" s="4">
        <v>166.21700000000001</v>
      </c>
      <c r="G47" s="5">
        <v>274.68099999999998</v>
      </c>
      <c r="H47" s="4">
        <v>144.04</v>
      </c>
      <c r="I47" s="5">
        <v>431.50900000000001</v>
      </c>
      <c r="J47" s="4">
        <v>145.006</v>
      </c>
      <c r="K47" s="5">
        <v>556.20100000000002</v>
      </c>
      <c r="L47" s="4">
        <v>119.215</v>
      </c>
      <c r="M47" s="5">
        <v>252.67699999999999</v>
      </c>
      <c r="N47" s="4">
        <v>131.50399999999999</v>
      </c>
      <c r="O47" s="5">
        <v>292.33499999999998</v>
      </c>
      <c r="P47" s="4">
        <v>160.15299999999999</v>
      </c>
      <c r="Q47" s="5">
        <v>607.447</v>
      </c>
      <c r="R47" s="4">
        <v>197.672</v>
      </c>
      <c r="S47" s="5">
        <v>520.53899999999999</v>
      </c>
      <c r="T47" s="4">
        <v>178.16499999999999</v>
      </c>
      <c r="U47" s="5">
        <v>555.53</v>
      </c>
      <c r="V47" s="6">
        <f t="shared" si="16"/>
        <v>157.00819999999999</v>
      </c>
      <c r="W47" s="7">
        <f t="shared" si="16"/>
        <v>477.5102</v>
      </c>
    </row>
    <row r="48" spans="1:23" x14ac:dyDescent="0.2">
      <c r="A48" s="1" t="s">
        <v>30</v>
      </c>
      <c r="B48" s="4">
        <v>119.337</v>
      </c>
      <c r="C48" s="5">
        <v>308.12200000000001</v>
      </c>
      <c r="D48" s="4">
        <v>127.056</v>
      </c>
      <c r="E48" s="5">
        <v>365.42599999999999</v>
      </c>
      <c r="F48" s="4">
        <v>110.038</v>
      </c>
      <c r="G48" s="5">
        <v>161.392</v>
      </c>
      <c r="H48" s="4">
        <v>116.702</v>
      </c>
      <c r="I48" s="5">
        <v>267.13499999999999</v>
      </c>
      <c r="J48" s="4">
        <v>118.667</v>
      </c>
      <c r="K48" s="5">
        <v>352.10500000000002</v>
      </c>
      <c r="L48" s="4">
        <v>116.167</v>
      </c>
      <c r="M48" s="5">
        <v>170.71199999999999</v>
      </c>
      <c r="N48" s="4">
        <v>95.192999999999998</v>
      </c>
      <c r="O48" s="5">
        <v>191.423</v>
      </c>
      <c r="P48" s="4">
        <v>108.71</v>
      </c>
      <c r="Q48" s="5">
        <v>290.39600000000002</v>
      </c>
      <c r="R48" s="4">
        <v>112.108</v>
      </c>
      <c r="S48" s="5">
        <v>246.74100000000001</v>
      </c>
      <c r="T48" s="4">
        <v>116.218</v>
      </c>
      <c r="U48" s="5">
        <v>301.26299999999998</v>
      </c>
      <c r="V48" s="6">
        <f t="shared" si="16"/>
        <v>114.01960000000001</v>
      </c>
      <c r="W48" s="7">
        <f t="shared" si="16"/>
        <v>265.47149999999999</v>
      </c>
    </row>
    <row r="49" spans="1:23" x14ac:dyDescent="0.2">
      <c r="A49" s="1" t="s">
        <v>31</v>
      </c>
      <c r="B49" s="4">
        <v>127.416</v>
      </c>
      <c r="C49" s="5">
        <v>276.39</v>
      </c>
      <c r="D49" s="4">
        <v>131.04300000000001</v>
      </c>
      <c r="E49" s="5">
        <v>367.37900000000002</v>
      </c>
      <c r="F49" s="4">
        <v>98.400999999999996</v>
      </c>
      <c r="G49" s="5">
        <v>130.52799999999999</v>
      </c>
      <c r="H49" s="4">
        <v>116.777</v>
      </c>
      <c r="I49" s="5">
        <v>260.721</v>
      </c>
      <c r="J49" s="4">
        <v>107.61499999999999</v>
      </c>
      <c r="K49" s="5">
        <v>320.80700000000002</v>
      </c>
      <c r="L49" s="4">
        <v>101.31699999999999</v>
      </c>
      <c r="M49" s="5">
        <v>160.23599999999999</v>
      </c>
      <c r="N49" s="4">
        <v>104.851</v>
      </c>
      <c r="O49" s="5">
        <v>164.31299999999999</v>
      </c>
      <c r="P49" s="4">
        <v>135.09700000000001</v>
      </c>
      <c r="Q49" s="5">
        <v>287.63400000000001</v>
      </c>
      <c r="R49" s="4">
        <v>112.32</v>
      </c>
      <c r="S49" s="5">
        <v>208.916</v>
      </c>
      <c r="T49" s="4">
        <v>122.592</v>
      </c>
      <c r="U49" s="5">
        <v>331.50200000000001</v>
      </c>
      <c r="V49" s="6">
        <f t="shared" si="16"/>
        <v>115.74290000000001</v>
      </c>
      <c r="W49" s="7">
        <f t="shared" si="16"/>
        <v>250.84260000000003</v>
      </c>
    </row>
    <row r="50" spans="1:23" x14ac:dyDescent="0.2">
      <c r="A50" s="1" t="s">
        <v>32</v>
      </c>
      <c r="B50" s="4">
        <v>119.191</v>
      </c>
      <c r="C50" s="5">
        <v>241.886</v>
      </c>
      <c r="D50" s="4">
        <v>97.614000000000004</v>
      </c>
      <c r="E50" s="5">
        <v>276.43200000000002</v>
      </c>
      <c r="F50" s="4">
        <v>97.204999999999998</v>
      </c>
      <c r="G50" s="5">
        <v>124.313</v>
      </c>
      <c r="H50" s="4">
        <v>107.21</v>
      </c>
      <c r="I50" s="5">
        <v>252.78700000000001</v>
      </c>
      <c r="J50" s="4">
        <v>105.223</v>
      </c>
      <c r="K50" s="5">
        <v>302.66199999999998</v>
      </c>
      <c r="L50" s="4">
        <v>92.853999999999999</v>
      </c>
      <c r="M50" s="5">
        <v>143.298</v>
      </c>
      <c r="N50" s="4">
        <v>99.441999999999993</v>
      </c>
      <c r="O50" s="5">
        <v>161.44999999999999</v>
      </c>
      <c r="P50" s="4">
        <v>100.245</v>
      </c>
      <c r="Q50" s="5">
        <v>238.453</v>
      </c>
      <c r="R50" s="4">
        <v>103.083</v>
      </c>
      <c r="S50" s="5">
        <v>200.76900000000001</v>
      </c>
      <c r="T50" s="4">
        <v>106.09099999999999</v>
      </c>
      <c r="U50" s="5">
        <v>251.023</v>
      </c>
      <c r="V50" s="6">
        <f t="shared" si="16"/>
        <v>102.8158</v>
      </c>
      <c r="W50" s="7">
        <f t="shared" si="16"/>
        <v>219.3073</v>
      </c>
    </row>
    <row r="51" spans="1:23" x14ac:dyDescent="0.2">
      <c r="A51" s="1" t="s">
        <v>33</v>
      </c>
      <c r="B51" s="4">
        <v>165.018</v>
      </c>
      <c r="C51" s="5">
        <v>510.57900000000001</v>
      </c>
      <c r="D51" s="4">
        <v>219.346</v>
      </c>
      <c r="E51" s="5">
        <v>753.774</v>
      </c>
      <c r="F51" s="4">
        <v>148.11699999999999</v>
      </c>
      <c r="G51" s="5">
        <v>226.542</v>
      </c>
      <c r="H51" s="4">
        <v>140.697</v>
      </c>
      <c r="I51" s="5">
        <v>372.08600000000001</v>
      </c>
      <c r="J51" s="4">
        <v>180.99100000000001</v>
      </c>
      <c r="K51" s="5">
        <v>653.49400000000003</v>
      </c>
      <c r="L51" s="4">
        <v>148.584</v>
      </c>
      <c r="M51" s="5">
        <v>285.65899999999999</v>
      </c>
      <c r="N51" s="4">
        <v>151.21799999999999</v>
      </c>
      <c r="O51" s="5">
        <v>315.93799999999999</v>
      </c>
      <c r="P51" s="4">
        <v>135.39099999999999</v>
      </c>
      <c r="Q51" s="5">
        <v>531.55200000000002</v>
      </c>
      <c r="R51" s="4">
        <v>149.54400000000001</v>
      </c>
      <c r="S51" s="5">
        <v>414.53399999999999</v>
      </c>
      <c r="T51" s="4">
        <v>158.227</v>
      </c>
      <c r="U51" s="5">
        <v>427.63</v>
      </c>
      <c r="V51" s="6">
        <f t="shared" si="16"/>
        <v>159.71330000000003</v>
      </c>
      <c r="W51" s="7">
        <f t="shared" si="16"/>
        <v>449.17880000000002</v>
      </c>
    </row>
    <row r="52" spans="1:23" x14ac:dyDescent="0.2">
      <c r="A52" s="1" t="s">
        <v>34</v>
      </c>
      <c r="B52" s="4">
        <v>130.95699999999999</v>
      </c>
      <c r="C52" s="5">
        <v>333.755</v>
      </c>
      <c r="D52" s="4">
        <v>124.514</v>
      </c>
      <c r="E52" s="5">
        <v>399.58499999999998</v>
      </c>
      <c r="F52" s="4">
        <v>103.81699999999999</v>
      </c>
      <c r="G52" s="5">
        <v>132.001</v>
      </c>
      <c r="H52" s="4">
        <v>112.337</v>
      </c>
      <c r="I52" s="5">
        <v>257.65699999999998</v>
      </c>
      <c r="J52" s="4">
        <v>108.616</v>
      </c>
      <c r="K52" s="5">
        <v>306.01400000000001</v>
      </c>
      <c r="L52" s="4">
        <v>91.352999999999994</v>
      </c>
      <c r="M52" s="5">
        <v>154.63999999999999</v>
      </c>
      <c r="N52" s="4">
        <v>100.884</v>
      </c>
      <c r="O52" s="5">
        <v>215.50200000000001</v>
      </c>
      <c r="P52" s="4">
        <v>138.43700000000001</v>
      </c>
      <c r="Q52" s="5">
        <v>339.45400000000001</v>
      </c>
      <c r="R52" s="4">
        <v>130.34100000000001</v>
      </c>
      <c r="S52" s="5">
        <v>275.80900000000003</v>
      </c>
      <c r="T52" s="4">
        <v>125.91</v>
      </c>
      <c r="U52" s="5">
        <v>327.91199999999998</v>
      </c>
      <c r="V52" s="6">
        <f t="shared" si="16"/>
        <v>116.7166</v>
      </c>
      <c r="W52" s="7">
        <f t="shared" si="16"/>
        <v>274.23289999999997</v>
      </c>
    </row>
    <row r="53" spans="1:23" x14ac:dyDescent="0.2">
      <c r="A53" s="1" t="s">
        <v>35</v>
      </c>
      <c r="B53" s="4">
        <v>113.72499999999999</v>
      </c>
      <c r="C53" s="5">
        <v>239.96299999999999</v>
      </c>
      <c r="D53" s="4">
        <v>115.026</v>
      </c>
      <c r="E53" s="5">
        <v>289.964</v>
      </c>
      <c r="F53" s="4">
        <v>107.425</v>
      </c>
      <c r="G53" s="5">
        <v>139.29499999999999</v>
      </c>
      <c r="H53" s="4">
        <v>115.279</v>
      </c>
      <c r="I53" s="5">
        <v>254.59399999999999</v>
      </c>
      <c r="J53" s="4">
        <v>118.062</v>
      </c>
      <c r="K53" s="5">
        <v>351.77800000000002</v>
      </c>
      <c r="L53" s="4">
        <v>96.007000000000005</v>
      </c>
      <c r="M53" s="5">
        <v>153.31399999999999</v>
      </c>
      <c r="N53" s="4">
        <v>108</v>
      </c>
      <c r="O53" s="5">
        <v>169.48699999999999</v>
      </c>
      <c r="P53" s="4">
        <v>119.96</v>
      </c>
      <c r="Q53" s="5">
        <v>259.32799999999997</v>
      </c>
      <c r="R53" s="4">
        <v>103.815</v>
      </c>
      <c r="S53" s="5">
        <v>172.15299999999999</v>
      </c>
      <c r="T53" s="4">
        <v>121.85299999999999</v>
      </c>
      <c r="U53" s="5">
        <v>312.31200000000001</v>
      </c>
      <c r="V53" s="6">
        <f t="shared" si="16"/>
        <v>111.9152</v>
      </c>
      <c r="W53" s="7">
        <f t="shared" si="16"/>
        <v>234.21880000000002</v>
      </c>
    </row>
    <row r="54" spans="1:23" x14ac:dyDescent="0.2">
      <c r="A54" s="1" t="s">
        <v>36</v>
      </c>
      <c r="B54" s="4">
        <v>110.44</v>
      </c>
      <c r="C54" s="5">
        <v>211.904</v>
      </c>
      <c r="D54" s="4">
        <v>102.184</v>
      </c>
      <c r="E54" s="5">
        <v>239.85900000000001</v>
      </c>
      <c r="F54" s="4">
        <v>81.614999999999995</v>
      </c>
      <c r="G54" s="5">
        <v>106.48099999999999</v>
      </c>
      <c r="H54" s="4">
        <v>87.36</v>
      </c>
      <c r="I54" s="5">
        <v>177.28899999999999</v>
      </c>
      <c r="J54" s="4">
        <v>91.807000000000002</v>
      </c>
      <c r="K54" s="5">
        <v>259.28199999999998</v>
      </c>
      <c r="L54" s="4">
        <v>83.054000000000002</v>
      </c>
      <c r="M54" s="5">
        <v>121.514</v>
      </c>
      <c r="N54" s="4">
        <v>79.736999999999995</v>
      </c>
      <c r="O54" s="5">
        <v>111.926</v>
      </c>
      <c r="P54" s="4">
        <v>84.846999999999994</v>
      </c>
      <c r="Q54" s="5">
        <v>169.041</v>
      </c>
      <c r="R54" s="4">
        <v>104.285</v>
      </c>
      <c r="S54" s="5">
        <v>190.20099999999999</v>
      </c>
      <c r="T54" s="4">
        <v>100.30800000000001</v>
      </c>
      <c r="U54" s="5">
        <v>246.05799999999999</v>
      </c>
      <c r="V54" s="6">
        <f t="shared" si="16"/>
        <v>92.563699999999997</v>
      </c>
      <c r="W54" s="7">
        <f t="shared" si="16"/>
        <v>183.35549999999998</v>
      </c>
    </row>
    <row r="55" spans="1:23" x14ac:dyDescent="0.2">
      <c r="A55" s="1" t="s">
        <v>37</v>
      </c>
      <c r="B55" s="4">
        <v>147.55000000000001</v>
      </c>
      <c r="C55" s="5">
        <v>549.90899999999999</v>
      </c>
      <c r="D55" s="4">
        <v>137.50800000000001</v>
      </c>
      <c r="E55" s="5">
        <v>634.48500000000001</v>
      </c>
      <c r="F55" s="4">
        <v>162.37200000000001</v>
      </c>
      <c r="G55" s="5">
        <v>260.73899999999998</v>
      </c>
      <c r="H55" s="4">
        <v>132.58099999999999</v>
      </c>
      <c r="I55" s="5">
        <v>423.32100000000003</v>
      </c>
      <c r="J55" s="4">
        <v>166.178</v>
      </c>
      <c r="K55" s="5">
        <v>613.31500000000005</v>
      </c>
      <c r="L55" s="4">
        <v>128.67699999999999</v>
      </c>
      <c r="M55" s="5">
        <v>274.86599999999999</v>
      </c>
      <c r="N55" s="4">
        <v>163.15799999999999</v>
      </c>
      <c r="O55" s="5">
        <v>350.23099999999999</v>
      </c>
      <c r="P55" s="4">
        <v>141.31700000000001</v>
      </c>
      <c r="Q55" s="5">
        <v>512.51099999999997</v>
      </c>
      <c r="R55" s="4">
        <v>167.446</v>
      </c>
      <c r="S55" s="5">
        <v>454.89299999999997</v>
      </c>
      <c r="T55" s="4">
        <v>206.40700000000001</v>
      </c>
      <c r="U55" s="5">
        <v>578.74099999999999</v>
      </c>
      <c r="V55" s="6">
        <f t="shared" si="16"/>
        <v>155.31939999999997</v>
      </c>
      <c r="W55" s="7">
        <f t="shared" si="16"/>
        <v>465.30110000000002</v>
      </c>
    </row>
    <row r="56" spans="1:23" x14ac:dyDescent="0.2">
      <c r="A56" s="1" t="s">
        <v>38</v>
      </c>
      <c r="B56" s="4">
        <v>124.06100000000001</v>
      </c>
      <c r="C56" s="5">
        <v>310.62900000000002</v>
      </c>
      <c r="D56" s="4">
        <v>101.71599999999999</v>
      </c>
      <c r="E56" s="5">
        <v>358.32499999999999</v>
      </c>
      <c r="F56" s="4">
        <v>113.56</v>
      </c>
      <c r="G56" s="5">
        <v>170.77699999999999</v>
      </c>
      <c r="H56" s="4">
        <v>102.785</v>
      </c>
      <c r="I56" s="5">
        <v>254.42699999999999</v>
      </c>
      <c r="J56" s="4">
        <v>126.375</v>
      </c>
      <c r="K56" s="5">
        <v>372.32600000000002</v>
      </c>
      <c r="L56" s="4">
        <v>86.686999999999998</v>
      </c>
      <c r="M56" s="5">
        <v>164.011</v>
      </c>
      <c r="N56" s="4">
        <v>101.13200000000001</v>
      </c>
      <c r="O56" s="5">
        <v>196.64500000000001</v>
      </c>
      <c r="P56" s="4">
        <v>106.518</v>
      </c>
      <c r="Q56" s="5">
        <v>279.82400000000001</v>
      </c>
      <c r="R56" s="4">
        <v>110.834</v>
      </c>
      <c r="S56" s="5">
        <v>233.297</v>
      </c>
      <c r="T56" s="4">
        <v>121.57</v>
      </c>
      <c r="U56" s="5">
        <v>286.95499999999998</v>
      </c>
      <c r="V56" s="6">
        <f t="shared" si="16"/>
        <v>109.52380000000001</v>
      </c>
      <c r="W56" s="7">
        <f t="shared" si="16"/>
        <v>262.72159999999997</v>
      </c>
    </row>
    <row r="57" spans="1:23" x14ac:dyDescent="0.2">
      <c r="A57" s="1" t="s">
        <v>39</v>
      </c>
      <c r="B57" s="4">
        <v>161.286</v>
      </c>
      <c r="C57" s="5">
        <v>438.52100000000002</v>
      </c>
      <c r="D57" s="4">
        <v>127.05800000000001</v>
      </c>
      <c r="E57" s="5">
        <v>420.101</v>
      </c>
      <c r="F57" s="4">
        <v>110.03</v>
      </c>
      <c r="G57" s="5">
        <v>161.809</v>
      </c>
      <c r="H57" s="4">
        <v>132.11000000000001</v>
      </c>
      <c r="I57" s="5">
        <v>349.33199999999999</v>
      </c>
      <c r="J57" s="4">
        <v>133.184</v>
      </c>
      <c r="K57" s="5">
        <v>415.57900000000001</v>
      </c>
      <c r="L57" s="4">
        <v>116.351</v>
      </c>
      <c r="M57" s="5">
        <v>204.54599999999999</v>
      </c>
      <c r="N57" s="4">
        <v>132.625</v>
      </c>
      <c r="O57" s="5">
        <v>242.41399999999999</v>
      </c>
      <c r="P57" s="4">
        <v>132.131</v>
      </c>
      <c r="Q57" s="5">
        <v>374.15100000000001</v>
      </c>
      <c r="R57" s="4">
        <v>131.005</v>
      </c>
      <c r="S57" s="5">
        <v>297.53500000000003</v>
      </c>
      <c r="T57" s="4">
        <v>134.619</v>
      </c>
      <c r="U57" s="5">
        <v>379.02600000000001</v>
      </c>
      <c r="V57" s="6">
        <f t="shared" si="16"/>
        <v>131.03990000000002</v>
      </c>
      <c r="W57" s="7">
        <f t="shared" si="16"/>
        <v>328.30139999999994</v>
      </c>
    </row>
    <row r="58" spans="1:23" x14ac:dyDescent="0.2">
      <c r="A58" s="1" t="s">
        <v>40</v>
      </c>
      <c r="B58" s="4">
        <v>110.651</v>
      </c>
      <c r="C58" s="5">
        <v>255.815</v>
      </c>
      <c r="D58" s="4">
        <v>118.247</v>
      </c>
      <c r="E58" s="5">
        <v>317.99400000000003</v>
      </c>
      <c r="F58" s="4">
        <v>100.173</v>
      </c>
      <c r="G58" s="5">
        <v>133.971</v>
      </c>
      <c r="H58" s="4">
        <v>108.747</v>
      </c>
      <c r="I58" s="5">
        <v>242.55699999999999</v>
      </c>
      <c r="J58" s="4">
        <v>104.11199999999999</v>
      </c>
      <c r="K58" s="5">
        <v>286.46800000000002</v>
      </c>
      <c r="L58" s="4">
        <v>93.811000000000007</v>
      </c>
      <c r="M58" s="5">
        <v>149.34800000000001</v>
      </c>
      <c r="N58" s="4">
        <v>106.504</v>
      </c>
      <c r="O58" s="5">
        <v>174.727</v>
      </c>
      <c r="P58" s="4">
        <v>119.479</v>
      </c>
      <c r="Q58" s="5">
        <v>258.416</v>
      </c>
      <c r="R58" s="4">
        <v>96.998999999999995</v>
      </c>
      <c r="S58" s="5">
        <v>191.05600000000001</v>
      </c>
      <c r="T58" s="4">
        <v>117.36199999999999</v>
      </c>
      <c r="U58" s="5">
        <v>253.83600000000001</v>
      </c>
      <c r="V58" s="6">
        <f t="shared" si="16"/>
        <v>107.60850000000002</v>
      </c>
      <c r="W58" s="7">
        <f t="shared" si="16"/>
        <v>226.4188</v>
      </c>
    </row>
    <row r="59" spans="1:23" x14ac:dyDescent="0.2">
      <c r="A59" s="2" t="s">
        <v>17</v>
      </c>
      <c r="B59" s="8">
        <v>180.785</v>
      </c>
      <c r="C59" s="9">
        <v>590.745</v>
      </c>
      <c r="D59" s="8">
        <v>187.989</v>
      </c>
      <c r="E59" s="9">
        <v>746.44100000000003</v>
      </c>
      <c r="F59" s="8">
        <v>165.232</v>
      </c>
      <c r="G59" s="9">
        <v>275.27199999999999</v>
      </c>
      <c r="H59" s="8">
        <v>160.53200000000001</v>
      </c>
      <c r="I59" s="9">
        <v>488.31099999999998</v>
      </c>
      <c r="J59" s="8">
        <v>180.22300000000001</v>
      </c>
      <c r="K59" s="9">
        <v>613.55200000000002</v>
      </c>
      <c r="L59" s="8">
        <v>200.285</v>
      </c>
      <c r="M59" s="9">
        <v>352.43</v>
      </c>
      <c r="N59" s="8">
        <v>150.86099999999999</v>
      </c>
      <c r="O59" s="9">
        <v>349.399</v>
      </c>
      <c r="P59" s="8">
        <v>170.61600000000001</v>
      </c>
      <c r="Q59" s="9">
        <v>600.47900000000004</v>
      </c>
      <c r="R59" s="8">
        <v>150.404</v>
      </c>
      <c r="S59" s="9">
        <v>449.81299999999999</v>
      </c>
      <c r="T59" s="8">
        <v>198.101</v>
      </c>
      <c r="U59" s="9">
        <v>570.91999999999996</v>
      </c>
      <c r="V59" s="6">
        <f t="shared" si="16"/>
        <v>174.50280000000004</v>
      </c>
      <c r="W59" s="7">
        <f t="shared" si="16"/>
        <v>503.7362</v>
      </c>
    </row>
  </sheetData>
  <mergeCells count="22">
    <mergeCell ref="L1:M1"/>
    <mergeCell ref="B1:C1"/>
    <mergeCell ref="D1:E1"/>
    <mergeCell ref="F1:G1"/>
    <mergeCell ref="H1:I1"/>
    <mergeCell ref="J1:K1"/>
    <mergeCell ref="B31:C31"/>
    <mergeCell ref="D31:E31"/>
    <mergeCell ref="F31:G31"/>
    <mergeCell ref="H31:I31"/>
    <mergeCell ref="J31:K31"/>
    <mergeCell ref="V31:W31"/>
    <mergeCell ref="N1:O1"/>
    <mergeCell ref="P1:Q1"/>
    <mergeCell ref="R1:S1"/>
    <mergeCell ref="T1:U1"/>
    <mergeCell ref="V1:W1"/>
    <mergeCell ref="L31:M31"/>
    <mergeCell ref="N31:O31"/>
    <mergeCell ref="P31:Q31"/>
    <mergeCell ref="R31:S31"/>
    <mergeCell ref="T31:U31"/>
  </mergeCells>
  <conditionalFormatting sqref="B2:B29">
    <cfRule type="colorScale" priority="44">
      <colorScale>
        <cfvo type="min"/>
        <cfvo type="formula" val="$B$29"/>
        <cfvo type="max"/>
        <color rgb="FF008000"/>
        <color rgb="FFFFEB84"/>
        <color rgb="FFFF0000"/>
      </colorScale>
    </cfRule>
  </conditionalFormatting>
  <conditionalFormatting sqref="C2:C29">
    <cfRule type="colorScale" priority="43">
      <colorScale>
        <cfvo type="min"/>
        <cfvo type="formula" val="$C$29"/>
        <cfvo type="max"/>
        <color rgb="FF008000"/>
        <color rgb="FFFFEB84"/>
        <color rgb="FFFF0000"/>
      </colorScale>
    </cfRule>
  </conditionalFormatting>
  <conditionalFormatting sqref="D2:D29">
    <cfRule type="colorScale" priority="42">
      <colorScale>
        <cfvo type="min"/>
        <cfvo type="formula" val="$D$29"/>
        <cfvo type="max"/>
        <color rgb="FF008000"/>
        <color rgb="FFFFEB84"/>
        <color rgb="FFFF0000"/>
      </colorScale>
    </cfRule>
  </conditionalFormatting>
  <conditionalFormatting sqref="E2:E29">
    <cfRule type="colorScale" priority="41">
      <colorScale>
        <cfvo type="min"/>
        <cfvo type="formula" val="$E$29"/>
        <cfvo type="max"/>
        <color rgb="FF008000"/>
        <color rgb="FFFFEB84"/>
        <color rgb="FFFF0000"/>
      </colorScale>
    </cfRule>
  </conditionalFormatting>
  <conditionalFormatting sqref="F2:F29">
    <cfRule type="colorScale" priority="40">
      <colorScale>
        <cfvo type="min"/>
        <cfvo type="formula" val="$F$29"/>
        <cfvo type="max"/>
        <color rgb="FF008000"/>
        <color rgb="FFFFEB84"/>
        <color rgb="FFFF0000"/>
      </colorScale>
    </cfRule>
  </conditionalFormatting>
  <conditionalFormatting sqref="G2:G29">
    <cfRule type="colorScale" priority="39">
      <colorScale>
        <cfvo type="min"/>
        <cfvo type="formula" val="$G$29"/>
        <cfvo type="max"/>
        <color rgb="FF008000"/>
        <color rgb="FFFFEB84"/>
        <color rgb="FFFF0000"/>
      </colorScale>
    </cfRule>
  </conditionalFormatting>
  <conditionalFormatting sqref="H2:H29">
    <cfRule type="colorScale" priority="38">
      <colorScale>
        <cfvo type="min"/>
        <cfvo type="formula" val="$H$29"/>
        <cfvo type="max"/>
        <color rgb="FF008000"/>
        <color rgb="FFFFEB84"/>
        <color rgb="FFFF0000"/>
      </colorScale>
    </cfRule>
  </conditionalFormatting>
  <conditionalFormatting sqref="I2:I29">
    <cfRule type="colorScale" priority="37">
      <colorScale>
        <cfvo type="min"/>
        <cfvo type="formula" val="$I$29"/>
        <cfvo type="max"/>
        <color rgb="FF008000"/>
        <color rgb="FFFFEB84"/>
        <color rgb="FFFF0000"/>
      </colorScale>
    </cfRule>
  </conditionalFormatting>
  <conditionalFormatting sqref="J2:J29">
    <cfRule type="colorScale" priority="36">
      <colorScale>
        <cfvo type="min"/>
        <cfvo type="formula" val="$J$29"/>
        <cfvo type="max"/>
        <color rgb="FF008000"/>
        <color rgb="FFFFEB84"/>
        <color rgb="FFFF0000"/>
      </colorScale>
    </cfRule>
  </conditionalFormatting>
  <conditionalFormatting sqref="K2:K29">
    <cfRule type="colorScale" priority="35">
      <colorScale>
        <cfvo type="min"/>
        <cfvo type="formula" val="$K$29"/>
        <cfvo type="max"/>
        <color rgb="FF008000"/>
        <color rgb="FFFFEB84"/>
        <color rgb="FFFF0000"/>
      </colorScale>
    </cfRule>
  </conditionalFormatting>
  <conditionalFormatting sqref="L2:L29">
    <cfRule type="colorScale" priority="34">
      <colorScale>
        <cfvo type="min"/>
        <cfvo type="formula" val="$L$29"/>
        <cfvo type="max"/>
        <color rgb="FF008000"/>
        <color rgb="FFFFEB84"/>
        <color rgb="FFFF0000"/>
      </colorScale>
    </cfRule>
  </conditionalFormatting>
  <conditionalFormatting sqref="M2:M29">
    <cfRule type="colorScale" priority="33">
      <colorScale>
        <cfvo type="min"/>
        <cfvo type="formula" val="$M$29"/>
        <cfvo type="max"/>
        <color rgb="FF008000"/>
        <color rgb="FFFFEB84"/>
        <color rgb="FFFF0000"/>
      </colorScale>
    </cfRule>
  </conditionalFormatting>
  <conditionalFormatting sqref="N2:N29">
    <cfRule type="colorScale" priority="32">
      <colorScale>
        <cfvo type="min"/>
        <cfvo type="formula" val="$N$29"/>
        <cfvo type="max"/>
        <color rgb="FF008000"/>
        <color rgb="FFFFEB84"/>
        <color rgb="FFFF0000"/>
      </colorScale>
    </cfRule>
  </conditionalFormatting>
  <conditionalFormatting sqref="O2:O29">
    <cfRule type="colorScale" priority="31">
      <colorScale>
        <cfvo type="min"/>
        <cfvo type="formula" val="$O$29"/>
        <cfvo type="max"/>
        <color rgb="FF008000"/>
        <color rgb="FFFFEB84"/>
        <color rgb="FFFF0000"/>
      </colorScale>
    </cfRule>
  </conditionalFormatting>
  <conditionalFormatting sqref="P2:P29">
    <cfRule type="colorScale" priority="30">
      <colorScale>
        <cfvo type="min"/>
        <cfvo type="formula" val="$P$29"/>
        <cfvo type="max"/>
        <color rgb="FF008000"/>
        <color rgb="FFFFEB84"/>
        <color rgb="FFFF0000"/>
      </colorScale>
    </cfRule>
  </conditionalFormatting>
  <conditionalFormatting sqref="Q2:Q29">
    <cfRule type="colorScale" priority="29">
      <colorScale>
        <cfvo type="min"/>
        <cfvo type="formula" val="$Q$29"/>
        <cfvo type="max"/>
        <color rgb="FF008000"/>
        <color rgb="FFFFEB84"/>
        <color rgb="FFFF0000"/>
      </colorScale>
    </cfRule>
  </conditionalFormatting>
  <conditionalFormatting sqref="R2:R29">
    <cfRule type="colorScale" priority="28">
      <colorScale>
        <cfvo type="min"/>
        <cfvo type="formula" val="$R$29"/>
        <cfvo type="max"/>
        <color rgb="FF008000"/>
        <color rgb="FFFFEB84"/>
        <color rgb="FFFF0000"/>
      </colorScale>
    </cfRule>
  </conditionalFormatting>
  <conditionalFormatting sqref="S2:S29">
    <cfRule type="colorScale" priority="27">
      <colorScale>
        <cfvo type="min"/>
        <cfvo type="formula" val="$S$29"/>
        <cfvo type="max"/>
        <color rgb="FF008000"/>
        <color rgb="FFFFEB84"/>
        <color rgb="FFFF0000"/>
      </colorScale>
    </cfRule>
  </conditionalFormatting>
  <conditionalFormatting sqref="T2:T29">
    <cfRule type="colorScale" priority="26">
      <colorScale>
        <cfvo type="min"/>
        <cfvo type="formula" val="$T$29"/>
        <cfvo type="max"/>
        <color rgb="FF008000"/>
        <color rgb="FFFFEB84"/>
        <color rgb="FFFF0000"/>
      </colorScale>
    </cfRule>
  </conditionalFormatting>
  <conditionalFormatting sqref="U2:U29">
    <cfRule type="colorScale" priority="25">
      <colorScale>
        <cfvo type="min"/>
        <cfvo type="formula" val="$U$29"/>
        <cfvo type="max"/>
        <color rgb="FF008000"/>
        <color rgb="FFFFEB84"/>
        <color rgb="FFFF0000"/>
      </colorScale>
    </cfRule>
  </conditionalFormatting>
  <conditionalFormatting sqref="V2:V29">
    <cfRule type="colorScale" priority="24">
      <colorScale>
        <cfvo type="min"/>
        <cfvo type="formula" val="$V$29"/>
        <cfvo type="max"/>
        <color rgb="FF008000"/>
        <color rgb="FFFFEB84"/>
        <color rgb="FFFF0000"/>
      </colorScale>
    </cfRule>
  </conditionalFormatting>
  <conditionalFormatting sqref="W2:W29">
    <cfRule type="colorScale" priority="23">
      <colorScale>
        <cfvo type="min"/>
        <cfvo type="formula" val="$W$29"/>
        <cfvo type="max"/>
        <color rgb="FF008000"/>
        <color rgb="FFFFEB84"/>
        <color rgb="FFFF0000"/>
      </colorScale>
    </cfRule>
  </conditionalFormatting>
  <conditionalFormatting sqref="B32:B59">
    <cfRule type="colorScale" priority="22">
      <colorScale>
        <cfvo type="formula" val="$B$29/2"/>
        <cfvo type="formula" val="$B$29"/>
        <cfvo type="formula" val="$B$29*2"/>
        <color rgb="FF008000"/>
        <color rgb="FFFFEB84"/>
        <color rgb="FFFF0000"/>
      </colorScale>
    </cfRule>
  </conditionalFormatting>
  <conditionalFormatting sqref="C32:C59">
    <cfRule type="colorScale" priority="21">
      <colorScale>
        <cfvo type="formula" val="$C$29/2"/>
        <cfvo type="formula" val="$C$29"/>
        <cfvo type="formula" val="$C$29*2"/>
        <color rgb="FF008000"/>
        <color rgb="FFFFEB84"/>
        <color rgb="FFFF0000"/>
      </colorScale>
    </cfRule>
  </conditionalFormatting>
  <conditionalFormatting sqref="D32:D59">
    <cfRule type="colorScale" priority="20">
      <colorScale>
        <cfvo type="formula" val="$D$29/2"/>
        <cfvo type="formula" val="$D$29"/>
        <cfvo type="formula" val="$D$29*2"/>
        <color rgb="FF008000"/>
        <color rgb="FFFFEB84"/>
        <color rgb="FFFF0000"/>
      </colorScale>
    </cfRule>
  </conditionalFormatting>
  <conditionalFormatting sqref="E32:E59">
    <cfRule type="colorScale" priority="19">
      <colorScale>
        <cfvo type="formula" val="$E$29/2"/>
        <cfvo type="formula" val="$E$29"/>
        <cfvo type="formula" val="$E$29*2"/>
        <color rgb="FF008000"/>
        <color rgb="FFFFEB84"/>
        <color rgb="FFFF0000"/>
      </colorScale>
    </cfRule>
  </conditionalFormatting>
  <conditionalFormatting sqref="F32:F59">
    <cfRule type="colorScale" priority="18">
      <colorScale>
        <cfvo type="formula" val="$F$29/2"/>
        <cfvo type="formula" val="$F$29"/>
        <cfvo type="formula" val="$F$29*2"/>
        <color rgb="FF008000"/>
        <color rgb="FFFFEB84"/>
        <color rgb="FFFF0000"/>
      </colorScale>
    </cfRule>
  </conditionalFormatting>
  <conditionalFormatting sqref="G32:G59">
    <cfRule type="colorScale" priority="17">
      <colorScale>
        <cfvo type="formula" val="$G$29/2"/>
        <cfvo type="formula" val="$G$29"/>
        <cfvo type="formula" val="$G$29*2"/>
        <color rgb="FF008000"/>
        <color rgb="FFFFEB84"/>
        <color rgb="FFFF0000"/>
      </colorScale>
    </cfRule>
  </conditionalFormatting>
  <conditionalFormatting sqref="H32:H59">
    <cfRule type="colorScale" priority="16">
      <colorScale>
        <cfvo type="formula" val="$H$29/2"/>
        <cfvo type="formula" val="$H$29"/>
        <cfvo type="formula" val="$H$29*2"/>
        <color rgb="FF008000"/>
        <color rgb="FFFFEB84"/>
        <color rgb="FFFF0000"/>
      </colorScale>
    </cfRule>
  </conditionalFormatting>
  <conditionalFormatting sqref="I32:I59">
    <cfRule type="colorScale" priority="15">
      <colorScale>
        <cfvo type="formula" val="$I$29/2"/>
        <cfvo type="formula" val="$I$29"/>
        <cfvo type="formula" val="$I$29*2"/>
        <color rgb="FF008000"/>
        <color rgb="FFFFEB84"/>
        <color rgb="FFFF0000"/>
      </colorScale>
    </cfRule>
  </conditionalFormatting>
  <conditionalFormatting sqref="J32:J59">
    <cfRule type="colorScale" priority="14">
      <colorScale>
        <cfvo type="formula" val="$J$29/2"/>
        <cfvo type="formula" val="$J$29"/>
        <cfvo type="formula" val="$J$29*2"/>
        <color rgb="FF008000"/>
        <color rgb="FFFFEB84"/>
        <color rgb="FFFF0000"/>
      </colorScale>
    </cfRule>
  </conditionalFormatting>
  <conditionalFormatting sqref="K32:K59">
    <cfRule type="colorScale" priority="13">
      <colorScale>
        <cfvo type="formula" val="$K$29/2"/>
        <cfvo type="formula" val="$K$29"/>
        <cfvo type="formula" val="$K$29*2"/>
        <color rgb="FF008000"/>
        <color rgb="FFFFEB84"/>
        <color rgb="FFFF0000"/>
      </colorScale>
    </cfRule>
  </conditionalFormatting>
  <conditionalFormatting sqref="L32:L59">
    <cfRule type="colorScale" priority="12">
      <colorScale>
        <cfvo type="formula" val="$L$29/2"/>
        <cfvo type="formula" val="$L$29"/>
        <cfvo type="formula" val="$L$29*2"/>
        <color rgb="FF008000"/>
        <color rgb="FFFFEB84"/>
        <color rgb="FFFF0000"/>
      </colorScale>
    </cfRule>
  </conditionalFormatting>
  <conditionalFormatting sqref="M32:M59">
    <cfRule type="colorScale" priority="11">
      <colorScale>
        <cfvo type="formula" val="$M$29/2"/>
        <cfvo type="formula" val="$M$29"/>
        <cfvo type="formula" val="$M$29*2"/>
        <color rgb="FF008000"/>
        <color rgb="FFFFEB84"/>
        <color rgb="FFFF0000"/>
      </colorScale>
    </cfRule>
  </conditionalFormatting>
  <conditionalFormatting sqref="N32:N59">
    <cfRule type="colorScale" priority="10">
      <colorScale>
        <cfvo type="formula" val="$N$29/2"/>
        <cfvo type="formula" val="$N$29"/>
        <cfvo type="formula" val="$N$29*2"/>
        <color rgb="FF008000"/>
        <color rgb="FFFFEB84"/>
        <color rgb="FFFF0000"/>
      </colorScale>
    </cfRule>
  </conditionalFormatting>
  <conditionalFormatting sqref="O32:O59">
    <cfRule type="colorScale" priority="9">
      <colorScale>
        <cfvo type="formula" val="$O$29/2"/>
        <cfvo type="formula" val="$O$29"/>
        <cfvo type="formula" val="$O$29*2"/>
        <color rgb="FF008000"/>
        <color rgb="FFFFEB84"/>
        <color rgb="FFFF0000"/>
      </colorScale>
    </cfRule>
  </conditionalFormatting>
  <conditionalFormatting sqref="P32:P59">
    <cfRule type="colorScale" priority="8">
      <colorScale>
        <cfvo type="formula" val="$P$29/2"/>
        <cfvo type="formula" val="$P$29"/>
        <cfvo type="formula" val="$P$29*2"/>
        <color rgb="FF008000"/>
        <color rgb="FFFFEB84"/>
        <color rgb="FFFF0000"/>
      </colorScale>
    </cfRule>
  </conditionalFormatting>
  <conditionalFormatting sqref="Q32:Q59">
    <cfRule type="colorScale" priority="7">
      <colorScale>
        <cfvo type="formula" val="$Q$29/2"/>
        <cfvo type="formula" val="$Q$29"/>
        <cfvo type="formula" val="$Q$29*2"/>
        <color rgb="FF008000"/>
        <color rgb="FFFFEB84"/>
        <color rgb="FFFF0000"/>
      </colorScale>
    </cfRule>
  </conditionalFormatting>
  <conditionalFormatting sqref="R32:R59">
    <cfRule type="colorScale" priority="6">
      <colorScale>
        <cfvo type="formula" val="$R$29/2"/>
        <cfvo type="formula" val="$R$29"/>
        <cfvo type="formula" val="$R$29*2"/>
        <color rgb="FF008000"/>
        <color rgb="FFFFEB84"/>
        <color rgb="FFFF0000"/>
      </colorScale>
    </cfRule>
  </conditionalFormatting>
  <conditionalFormatting sqref="S32:S59">
    <cfRule type="colorScale" priority="5">
      <colorScale>
        <cfvo type="formula" val="$S$29/2"/>
        <cfvo type="formula" val="$S$29"/>
        <cfvo type="formula" val="$S$29*2"/>
        <color rgb="FF008000"/>
        <color rgb="FFFFEB84"/>
        <color rgb="FFFF0000"/>
      </colorScale>
    </cfRule>
  </conditionalFormatting>
  <conditionalFormatting sqref="T32:T59">
    <cfRule type="colorScale" priority="4">
      <colorScale>
        <cfvo type="formula" val="$T$29/2"/>
        <cfvo type="formula" val="$T$29"/>
        <cfvo type="formula" val="$T$29*2"/>
        <color rgb="FF008000"/>
        <color rgb="FFFFEB84"/>
        <color rgb="FFFF0000"/>
      </colorScale>
    </cfRule>
  </conditionalFormatting>
  <conditionalFormatting sqref="U32:U59">
    <cfRule type="colorScale" priority="3">
      <colorScale>
        <cfvo type="formula" val="$U$29/2"/>
        <cfvo type="formula" val="$U$29"/>
        <cfvo type="formula" val="$U$29*2"/>
        <color rgb="FF008000"/>
        <color rgb="FFFFEB84"/>
        <color rgb="FFFF0000"/>
      </colorScale>
    </cfRule>
  </conditionalFormatting>
  <conditionalFormatting sqref="V32:V59">
    <cfRule type="colorScale" priority="2">
      <colorScale>
        <cfvo type="formula" val="$V$29/2"/>
        <cfvo type="formula" val="$V$29"/>
        <cfvo type="formula" val="$V$29*2"/>
        <color rgb="FF008000"/>
        <color rgb="FFFFEB84"/>
        <color rgb="FFFF0000"/>
      </colorScale>
    </cfRule>
  </conditionalFormatting>
  <conditionalFormatting sqref="W32:W59">
    <cfRule type="colorScale" priority="1">
      <colorScale>
        <cfvo type="formula" val="$W$29/2"/>
        <cfvo type="formula" val="$W$29"/>
        <cfvo type="formula" val="$W$29*2"/>
        <color rgb="FF008000"/>
        <color rgb="FFFFEB84"/>
        <color rgb="FFFF0000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4294967292" verticalDpi="4294967292" r:id="rId1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9"/>
  <sheetViews>
    <sheetView topLeftCell="B7" zoomScale="85" zoomScaleNormal="85" zoomScalePageLayoutView="110" workbookViewId="0">
      <selection activeCell="V59" sqref="V59"/>
    </sheetView>
  </sheetViews>
  <sheetFormatPr defaultColWidth="11.42578125" defaultRowHeight="12.75" x14ac:dyDescent="0.2"/>
  <cols>
    <col min="1" max="1" width="20.85546875" bestFit="1" customWidth="1"/>
  </cols>
  <sheetData>
    <row r="1" spans="1:39" x14ac:dyDescent="0.2">
      <c r="A1" s="2" t="s">
        <v>49</v>
      </c>
      <c r="B1" s="14">
        <v>1</v>
      </c>
      <c r="C1" s="14"/>
      <c r="D1" s="14">
        <v>2</v>
      </c>
      <c r="E1" s="14"/>
      <c r="F1" s="14">
        <v>3</v>
      </c>
      <c r="G1" s="14"/>
      <c r="H1" s="14">
        <v>4</v>
      </c>
      <c r="I1" s="14"/>
      <c r="J1" s="14">
        <v>5</v>
      </c>
      <c r="K1" s="14"/>
      <c r="L1" s="14">
        <v>6</v>
      </c>
      <c r="M1" s="14"/>
      <c r="N1" s="14">
        <v>7</v>
      </c>
      <c r="O1" s="14"/>
      <c r="P1" s="14">
        <v>8</v>
      </c>
      <c r="Q1" s="14"/>
      <c r="R1" s="14">
        <v>9</v>
      </c>
      <c r="S1" s="14"/>
      <c r="T1" s="14">
        <v>10</v>
      </c>
      <c r="U1" s="14"/>
      <c r="V1" s="14" t="s">
        <v>1</v>
      </c>
      <c r="W1" s="14"/>
      <c r="AI1" s="3" t="s">
        <v>42</v>
      </c>
      <c r="AJ1" s="3" t="s">
        <v>43</v>
      </c>
      <c r="AK1" s="3" t="s">
        <v>44</v>
      </c>
      <c r="AL1" s="3" t="s">
        <v>45</v>
      </c>
      <c r="AM1" s="3" t="s">
        <v>46</v>
      </c>
    </row>
    <row r="2" spans="1:39" x14ac:dyDescent="0.2">
      <c r="A2" s="1" t="s">
        <v>2</v>
      </c>
      <c r="B2" s="4">
        <v>102.536</v>
      </c>
      <c r="C2" s="5">
        <v>257.71800000000002</v>
      </c>
      <c r="D2" s="4">
        <v>103.437</v>
      </c>
      <c r="E2" s="5">
        <v>343.01100000000002</v>
      </c>
      <c r="F2" s="4">
        <v>91.641000000000005</v>
      </c>
      <c r="G2" s="5">
        <v>135.45400000000001</v>
      </c>
      <c r="H2" s="4">
        <v>99.245999999999995</v>
      </c>
      <c r="I2" s="5">
        <v>229.87700000000001</v>
      </c>
      <c r="J2" s="4">
        <v>119.51600000000001</v>
      </c>
      <c r="K2" s="5">
        <v>386.584</v>
      </c>
      <c r="L2" s="4">
        <v>99.585999999999999</v>
      </c>
      <c r="M2" s="5">
        <v>179.32599999999999</v>
      </c>
      <c r="N2" s="4">
        <v>97.863</v>
      </c>
      <c r="O2" s="5">
        <v>203.39500000000001</v>
      </c>
      <c r="P2" s="4">
        <v>111.99299999999999</v>
      </c>
      <c r="Q2" s="5">
        <v>305.80399999999997</v>
      </c>
      <c r="R2" s="4">
        <v>102.887</v>
      </c>
      <c r="S2" s="5">
        <v>221.37299999999999</v>
      </c>
      <c r="T2" s="4">
        <v>106.608</v>
      </c>
      <c r="U2" s="5">
        <v>251.54499999999999</v>
      </c>
      <c r="V2" s="6">
        <f t="shared" ref="V2:W29" si="0">(B2+D2+F2+H2+J2+L2+N2+P2+R2+T2)/10</f>
        <v>103.53129999999999</v>
      </c>
      <c r="W2" s="7">
        <f t="shared" si="0"/>
        <v>251.40870000000001</v>
      </c>
      <c r="Y2" s="13">
        <f>C2</f>
        <v>257.71800000000002</v>
      </c>
      <c r="Z2" s="13">
        <f>E2</f>
        <v>343.01100000000002</v>
      </c>
      <c r="AA2" s="13">
        <f>G2</f>
        <v>135.45400000000001</v>
      </c>
      <c r="AB2" s="13">
        <f>I2</f>
        <v>229.87700000000001</v>
      </c>
      <c r="AC2" s="13">
        <f>K2</f>
        <v>386.584</v>
      </c>
      <c r="AD2" s="13">
        <f>M2</f>
        <v>179.32599999999999</v>
      </c>
      <c r="AE2" s="13">
        <f>O2</f>
        <v>203.39500000000001</v>
      </c>
      <c r="AF2" s="13">
        <f>Q2</f>
        <v>305.80399999999997</v>
      </c>
      <c r="AG2" s="13">
        <f>S2</f>
        <v>221.37299999999999</v>
      </c>
      <c r="AH2" s="13">
        <f>U2</f>
        <v>251.54499999999999</v>
      </c>
      <c r="AI2">
        <f>_xlfn.QUARTILE.INC(Y2:AH2,0)</f>
        <v>135.45400000000001</v>
      </c>
      <c r="AJ2">
        <f>_xlfn.QUARTILE.INC(Y2:AH2,1)</f>
        <v>207.8895</v>
      </c>
      <c r="AK2">
        <f>_xlfn.QUARTILE.INC(Y2:AH2,2)</f>
        <v>240.71100000000001</v>
      </c>
      <c r="AL2">
        <f>_xlfn.QUARTILE.INC(Y2:AH2,3)</f>
        <v>293.78249999999997</v>
      </c>
      <c r="AM2">
        <f>_xlfn.QUARTILE.INC(Y2:AH2,4)</f>
        <v>386.584</v>
      </c>
    </row>
    <row r="3" spans="1:39" x14ac:dyDescent="0.2">
      <c r="A3" s="1" t="s">
        <v>21</v>
      </c>
      <c r="B3" s="4">
        <v>100.59</v>
      </c>
      <c r="C3" s="5">
        <v>220.506</v>
      </c>
      <c r="D3" s="4">
        <v>101.134</v>
      </c>
      <c r="E3" s="5">
        <v>321.68700000000001</v>
      </c>
      <c r="F3" s="4">
        <v>91.831999999999994</v>
      </c>
      <c r="G3" s="5">
        <v>121.246</v>
      </c>
      <c r="H3" s="4">
        <v>87.900999999999996</v>
      </c>
      <c r="I3" s="5">
        <v>190.00200000000001</v>
      </c>
      <c r="J3" s="4">
        <v>98.361000000000004</v>
      </c>
      <c r="K3" s="5">
        <v>244.78100000000001</v>
      </c>
      <c r="L3" s="4">
        <v>90.769000000000005</v>
      </c>
      <c r="M3" s="5">
        <v>144.774</v>
      </c>
      <c r="N3" s="4">
        <v>86.891999999999996</v>
      </c>
      <c r="O3" s="5">
        <v>154.828</v>
      </c>
      <c r="P3" s="4">
        <v>94.384</v>
      </c>
      <c r="Q3" s="5">
        <v>237.964</v>
      </c>
      <c r="R3" s="4">
        <v>104.634</v>
      </c>
      <c r="S3" s="5">
        <v>191.29400000000001</v>
      </c>
      <c r="T3" s="4">
        <v>104.503</v>
      </c>
      <c r="U3" s="5">
        <v>242.834</v>
      </c>
      <c r="V3" s="6">
        <f t="shared" si="0"/>
        <v>96.100000000000009</v>
      </c>
      <c r="W3" s="7">
        <f t="shared" si="0"/>
        <v>206.99160000000001</v>
      </c>
      <c r="Y3" s="13">
        <f t="shared" ref="Y3:Y29" si="1">C3</f>
        <v>220.506</v>
      </c>
      <c r="Z3" s="13">
        <f t="shared" ref="Z3:Z29" si="2">E3</f>
        <v>321.68700000000001</v>
      </c>
      <c r="AA3" s="13">
        <f t="shared" ref="AA3:AA29" si="3">G3</f>
        <v>121.246</v>
      </c>
      <c r="AB3" s="13">
        <f t="shared" ref="AB3:AB29" si="4">I3</f>
        <v>190.00200000000001</v>
      </c>
      <c r="AC3" s="13">
        <f t="shared" ref="AC3:AC29" si="5">K3</f>
        <v>244.78100000000001</v>
      </c>
      <c r="AD3" s="13">
        <f t="shared" ref="AD3:AD29" si="6">M3</f>
        <v>144.774</v>
      </c>
      <c r="AE3" s="13">
        <f t="shared" ref="AE3:AE29" si="7">O3</f>
        <v>154.828</v>
      </c>
      <c r="AF3" s="13">
        <f t="shared" ref="AF3:AF29" si="8">Q3</f>
        <v>237.964</v>
      </c>
      <c r="AG3" s="13">
        <f t="shared" ref="AG3:AG29" si="9">S3</f>
        <v>191.29400000000001</v>
      </c>
      <c r="AH3" s="13">
        <f t="shared" ref="AH3:AH29" si="10">U3</f>
        <v>242.834</v>
      </c>
      <c r="AI3">
        <f t="shared" ref="AI3:AI29" si="11">_xlfn.QUARTILE.INC(Y3:AH3,0)</f>
        <v>121.246</v>
      </c>
      <c r="AJ3">
        <f t="shared" ref="AJ3:AJ29" si="12">_xlfn.QUARTILE.INC(Y3:AH3,1)</f>
        <v>163.6215</v>
      </c>
      <c r="AK3">
        <f t="shared" ref="AK3:AK29" si="13">_xlfn.QUARTILE.INC(Y3:AH3,2)</f>
        <v>205.9</v>
      </c>
      <c r="AL3">
        <f t="shared" ref="AL3:AL29" si="14">_xlfn.QUARTILE.INC(Y3:AH3,3)</f>
        <v>241.6165</v>
      </c>
      <c r="AM3">
        <f t="shared" ref="AM3:AM29" si="15">_xlfn.QUARTILE.INC(Y3:AH3,4)</f>
        <v>321.68700000000001</v>
      </c>
    </row>
    <row r="4" spans="1:39" x14ac:dyDescent="0.2">
      <c r="A4" s="1" t="s">
        <v>3</v>
      </c>
      <c r="B4" s="4">
        <v>104.45699999999999</v>
      </c>
      <c r="C4" s="5">
        <v>240.017</v>
      </c>
      <c r="D4" s="4">
        <v>91.617000000000004</v>
      </c>
      <c r="E4" s="5">
        <v>241.43199999999999</v>
      </c>
      <c r="F4" s="4">
        <v>84.736999999999995</v>
      </c>
      <c r="G4" s="5">
        <v>114.59699999999999</v>
      </c>
      <c r="H4" s="4">
        <v>93.221000000000004</v>
      </c>
      <c r="I4" s="5">
        <v>201.86699999999999</v>
      </c>
      <c r="J4" s="4">
        <v>93.74</v>
      </c>
      <c r="K4" s="5">
        <v>260.25599999999997</v>
      </c>
      <c r="L4" s="4">
        <v>95.335999999999999</v>
      </c>
      <c r="M4" s="5">
        <v>145.041</v>
      </c>
      <c r="N4" s="4">
        <v>87.346999999999994</v>
      </c>
      <c r="O4" s="5">
        <v>149.45099999999999</v>
      </c>
      <c r="P4" s="4">
        <v>101.95099999999999</v>
      </c>
      <c r="Q4" s="5">
        <v>216.767</v>
      </c>
      <c r="R4" s="4">
        <v>102.245</v>
      </c>
      <c r="S4" s="5">
        <v>182.39500000000001</v>
      </c>
      <c r="T4" s="4">
        <v>97.915999999999997</v>
      </c>
      <c r="U4" s="5">
        <v>238.953</v>
      </c>
      <c r="V4" s="6">
        <f t="shared" si="0"/>
        <v>95.256699999999995</v>
      </c>
      <c r="W4" s="7">
        <f t="shared" si="0"/>
        <v>199.07759999999999</v>
      </c>
      <c r="Y4" s="13">
        <f t="shared" si="1"/>
        <v>240.017</v>
      </c>
      <c r="Z4" s="13">
        <f t="shared" si="2"/>
        <v>241.43199999999999</v>
      </c>
      <c r="AA4" s="13">
        <f t="shared" si="3"/>
        <v>114.59699999999999</v>
      </c>
      <c r="AB4" s="13">
        <f t="shared" si="4"/>
        <v>201.86699999999999</v>
      </c>
      <c r="AC4" s="13">
        <f t="shared" si="5"/>
        <v>260.25599999999997</v>
      </c>
      <c r="AD4" s="13">
        <f t="shared" si="6"/>
        <v>145.041</v>
      </c>
      <c r="AE4" s="13">
        <f t="shared" si="7"/>
        <v>149.45099999999999</v>
      </c>
      <c r="AF4" s="13">
        <f t="shared" si="8"/>
        <v>216.767</v>
      </c>
      <c r="AG4" s="13">
        <f t="shared" si="9"/>
        <v>182.39500000000001</v>
      </c>
      <c r="AH4" s="13">
        <f t="shared" si="10"/>
        <v>238.953</v>
      </c>
      <c r="AI4">
        <f t="shared" si="11"/>
        <v>114.59699999999999</v>
      </c>
      <c r="AJ4">
        <f t="shared" si="12"/>
        <v>157.68700000000001</v>
      </c>
      <c r="AK4">
        <f t="shared" si="13"/>
        <v>209.31700000000001</v>
      </c>
      <c r="AL4">
        <f t="shared" si="14"/>
        <v>239.751</v>
      </c>
      <c r="AM4">
        <f t="shared" si="15"/>
        <v>260.25599999999997</v>
      </c>
    </row>
    <row r="5" spans="1:39" x14ac:dyDescent="0.2">
      <c r="A5" s="1" t="s">
        <v>22</v>
      </c>
      <c r="B5" s="4">
        <v>97.944999999999993</v>
      </c>
      <c r="C5" s="5">
        <v>207.76599999999999</v>
      </c>
      <c r="D5" s="4">
        <v>106.85599999999999</v>
      </c>
      <c r="E5" s="5">
        <v>325.62099999999998</v>
      </c>
      <c r="F5" s="4">
        <v>84.218999999999994</v>
      </c>
      <c r="G5" s="5">
        <v>109.87</v>
      </c>
      <c r="H5" s="4">
        <v>84.322999999999993</v>
      </c>
      <c r="I5" s="5">
        <v>186.78100000000001</v>
      </c>
      <c r="J5" s="4">
        <v>91.100999999999999</v>
      </c>
      <c r="K5" s="5">
        <v>248.06399999999999</v>
      </c>
      <c r="L5" s="4">
        <v>90.733999999999995</v>
      </c>
      <c r="M5" s="5">
        <v>137.55500000000001</v>
      </c>
      <c r="N5" s="4">
        <v>89.2</v>
      </c>
      <c r="O5" s="5">
        <v>147.94999999999999</v>
      </c>
      <c r="P5" s="4">
        <v>83.805000000000007</v>
      </c>
      <c r="Q5" s="5">
        <v>205.56200000000001</v>
      </c>
      <c r="R5" s="4">
        <v>94.578000000000003</v>
      </c>
      <c r="S5" s="5">
        <v>197.32400000000001</v>
      </c>
      <c r="T5" s="4">
        <v>97.054000000000002</v>
      </c>
      <c r="U5" s="5">
        <v>231.46199999999999</v>
      </c>
      <c r="V5" s="6">
        <f t="shared" si="0"/>
        <v>91.981499999999997</v>
      </c>
      <c r="W5" s="7">
        <f t="shared" si="0"/>
        <v>199.79550000000003</v>
      </c>
      <c r="Y5" s="13">
        <f t="shared" si="1"/>
        <v>207.76599999999999</v>
      </c>
      <c r="Z5" s="13">
        <f t="shared" si="2"/>
        <v>325.62099999999998</v>
      </c>
      <c r="AA5" s="13">
        <f t="shared" si="3"/>
        <v>109.87</v>
      </c>
      <c r="AB5" s="13">
        <f t="shared" si="4"/>
        <v>186.78100000000001</v>
      </c>
      <c r="AC5" s="13">
        <f t="shared" si="5"/>
        <v>248.06399999999999</v>
      </c>
      <c r="AD5" s="13">
        <f t="shared" si="6"/>
        <v>137.55500000000001</v>
      </c>
      <c r="AE5" s="13">
        <f t="shared" si="7"/>
        <v>147.94999999999999</v>
      </c>
      <c r="AF5" s="13">
        <f t="shared" si="8"/>
        <v>205.56200000000001</v>
      </c>
      <c r="AG5" s="13">
        <f t="shared" si="9"/>
        <v>197.32400000000001</v>
      </c>
      <c r="AH5" s="13">
        <f t="shared" si="10"/>
        <v>231.46199999999999</v>
      </c>
      <c r="AI5">
        <f t="shared" si="11"/>
        <v>109.87</v>
      </c>
      <c r="AJ5">
        <f t="shared" si="12"/>
        <v>157.65774999999999</v>
      </c>
      <c r="AK5">
        <f t="shared" si="13"/>
        <v>201.44300000000001</v>
      </c>
      <c r="AL5">
        <f t="shared" si="14"/>
        <v>225.53799999999998</v>
      </c>
      <c r="AM5">
        <f t="shared" si="15"/>
        <v>325.62099999999998</v>
      </c>
    </row>
    <row r="6" spans="1:39" x14ac:dyDescent="0.2">
      <c r="A6" s="1" t="s">
        <v>4</v>
      </c>
      <c r="B6" s="4">
        <v>94.787000000000006</v>
      </c>
      <c r="C6" s="5">
        <v>224.31200000000001</v>
      </c>
      <c r="D6" s="4">
        <v>117.322</v>
      </c>
      <c r="E6" s="5">
        <v>311.01799999999997</v>
      </c>
      <c r="F6" s="4">
        <v>90.27</v>
      </c>
      <c r="G6" s="5">
        <v>117.16500000000001</v>
      </c>
      <c r="H6" s="4">
        <v>109.97799999999999</v>
      </c>
      <c r="I6" s="5">
        <v>233.26599999999999</v>
      </c>
      <c r="J6" s="4">
        <v>128.143</v>
      </c>
      <c r="K6" s="5">
        <v>297.91500000000002</v>
      </c>
      <c r="L6" s="4">
        <v>84.64</v>
      </c>
      <c r="M6" s="5">
        <v>134.512</v>
      </c>
      <c r="N6" s="4">
        <v>92.462000000000003</v>
      </c>
      <c r="O6" s="5">
        <v>156.506</v>
      </c>
      <c r="P6" s="4">
        <v>94.936999999999998</v>
      </c>
      <c r="Q6" s="5">
        <v>228.625</v>
      </c>
      <c r="R6" s="4">
        <v>103.38200000000001</v>
      </c>
      <c r="S6" s="5">
        <v>193.191</v>
      </c>
      <c r="T6" s="4">
        <v>96.79</v>
      </c>
      <c r="U6" s="5">
        <v>222.11</v>
      </c>
      <c r="V6" s="6">
        <f t="shared" si="0"/>
        <v>101.2711</v>
      </c>
      <c r="W6" s="7">
        <f t="shared" si="0"/>
        <v>211.86199999999999</v>
      </c>
      <c r="Y6" s="13">
        <f t="shared" si="1"/>
        <v>224.31200000000001</v>
      </c>
      <c r="Z6" s="13">
        <f t="shared" si="2"/>
        <v>311.01799999999997</v>
      </c>
      <c r="AA6" s="13">
        <f t="shared" si="3"/>
        <v>117.16500000000001</v>
      </c>
      <c r="AB6" s="13">
        <f t="shared" si="4"/>
        <v>233.26599999999999</v>
      </c>
      <c r="AC6" s="13">
        <f t="shared" si="5"/>
        <v>297.91500000000002</v>
      </c>
      <c r="AD6" s="13">
        <f t="shared" si="6"/>
        <v>134.512</v>
      </c>
      <c r="AE6" s="13">
        <f t="shared" si="7"/>
        <v>156.506</v>
      </c>
      <c r="AF6" s="13">
        <f t="shared" si="8"/>
        <v>228.625</v>
      </c>
      <c r="AG6" s="13">
        <f t="shared" si="9"/>
        <v>193.191</v>
      </c>
      <c r="AH6" s="13">
        <f t="shared" si="10"/>
        <v>222.11</v>
      </c>
      <c r="AI6">
        <f t="shared" si="11"/>
        <v>117.16500000000001</v>
      </c>
      <c r="AJ6">
        <f t="shared" si="12"/>
        <v>165.67725000000002</v>
      </c>
      <c r="AK6">
        <f t="shared" si="13"/>
        <v>223.21100000000001</v>
      </c>
      <c r="AL6">
        <f t="shared" si="14"/>
        <v>232.10575</v>
      </c>
      <c r="AM6">
        <f t="shared" si="15"/>
        <v>311.01799999999997</v>
      </c>
    </row>
    <row r="7" spans="1:39" x14ac:dyDescent="0.2">
      <c r="A7" s="1" t="s">
        <v>5</v>
      </c>
      <c r="B7" s="4">
        <v>114.64400000000001</v>
      </c>
      <c r="C7" s="5">
        <v>329.30900000000003</v>
      </c>
      <c r="D7" s="4">
        <v>95.902000000000001</v>
      </c>
      <c r="E7" s="5">
        <v>354.596</v>
      </c>
      <c r="F7" s="4">
        <v>93.968999999999994</v>
      </c>
      <c r="G7" s="5">
        <v>139.34299999999999</v>
      </c>
      <c r="H7" s="4">
        <v>106.45</v>
      </c>
      <c r="I7" s="5">
        <v>260.798</v>
      </c>
      <c r="J7" s="4">
        <v>154.477</v>
      </c>
      <c r="K7" s="5">
        <v>427.61099999999999</v>
      </c>
      <c r="L7" s="4">
        <v>92.962999999999994</v>
      </c>
      <c r="M7" s="5">
        <v>158.55500000000001</v>
      </c>
      <c r="N7" s="4">
        <v>96.388999999999996</v>
      </c>
      <c r="O7" s="5">
        <v>204.41</v>
      </c>
      <c r="P7" s="4">
        <v>115.50700000000001</v>
      </c>
      <c r="Q7" s="5">
        <v>334.23899999999998</v>
      </c>
      <c r="R7" s="4">
        <v>110.06699999999999</v>
      </c>
      <c r="S7" s="5">
        <v>245.56100000000001</v>
      </c>
      <c r="T7" s="4">
        <v>96.566000000000003</v>
      </c>
      <c r="U7" s="5">
        <v>239.626</v>
      </c>
      <c r="V7" s="6">
        <f t="shared" si="0"/>
        <v>107.6934</v>
      </c>
      <c r="W7" s="7">
        <f t="shared" si="0"/>
        <v>269.40480000000002</v>
      </c>
      <c r="Y7" s="13">
        <f t="shared" si="1"/>
        <v>329.30900000000003</v>
      </c>
      <c r="Z7" s="13">
        <f t="shared" si="2"/>
        <v>354.596</v>
      </c>
      <c r="AA7" s="13">
        <f t="shared" si="3"/>
        <v>139.34299999999999</v>
      </c>
      <c r="AB7" s="13">
        <f t="shared" si="4"/>
        <v>260.798</v>
      </c>
      <c r="AC7" s="13">
        <f t="shared" si="5"/>
        <v>427.61099999999999</v>
      </c>
      <c r="AD7" s="13">
        <f t="shared" si="6"/>
        <v>158.55500000000001</v>
      </c>
      <c r="AE7" s="13">
        <f t="shared" si="7"/>
        <v>204.41</v>
      </c>
      <c r="AF7" s="13">
        <f t="shared" si="8"/>
        <v>334.23899999999998</v>
      </c>
      <c r="AG7" s="13">
        <f t="shared" si="9"/>
        <v>245.56100000000001</v>
      </c>
      <c r="AH7" s="13">
        <f t="shared" si="10"/>
        <v>239.626</v>
      </c>
      <c r="AI7">
        <f t="shared" si="11"/>
        <v>139.34299999999999</v>
      </c>
      <c r="AJ7">
        <f t="shared" si="12"/>
        <v>213.214</v>
      </c>
      <c r="AK7">
        <f t="shared" si="13"/>
        <v>253.17950000000002</v>
      </c>
      <c r="AL7">
        <f t="shared" si="14"/>
        <v>333.00649999999996</v>
      </c>
      <c r="AM7">
        <f t="shared" si="15"/>
        <v>427.61099999999999</v>
      </c>
    </row>
    <row r="8" spans="1:39" x14ac:dyDescent="0.2">
      <c r="A8" s="1" t="s">
        <v>23</v>
      </c>
      <c r="B8" s="4">
        <v>91.328999999999994</v>
      </c>
      <c r="C8" s="5">
        <v>225.81200000000001</v>
      </c>
      <c r="D8" s="4">
        <v>97.492000000000004</v>
      </c>
      <c r="E8" s="5">
        <v>276.517</v>
      </c>
      <c r="F8" s="4">
        <v>86.442999999999998</v>
      </c>
      <c r="G8" s="5">
        <v>124.06</v>
      </c>
      <c r="H8" s="4">
        <v>90.284999999999997</v>
      </c>
      <c r="I8" s="5">
        <v>196.31100000000001</v>
      </c>
      <c r="J8" s="4">
        <v>87.631</v>
      </c>
      <c r="K8" s="5">
        <v>240.91800000000001</v>
      </c>
      <c r="L8" s="4">
        <v>75.414000000000001</v>
      </c>
      <c r="M8" s="5">
        <v>129.971</v>
      </c>
      <c r="N8" s="4">
        <v>100.345</v>
      </c>
      <c r="O8" s="5">
        <v>180.42500000000001</v>
      </c>
      <c r="P8" s="4">
        <v>95.203000000000003</v>
      </c>
      <c r="Q8" s="5">
        <v>225.822</v>
      </c>
      <c r="R8" s="4">
        <v>99.641999999999996</v>
      </c>
      <c r="S8" s="5">
        <v>190.636</v>
      </c>
      <c r="T8" s="4">
        <v>96.915000000000006</v>
      </c>
      <c r="U8" s="5">
        <v>240.35</v>
      </c>
      <c r="V8" s="6">
        <f t="shared" si="0"/>
        <v>92.06989999999999</v>
      </c>
      <c r="W8" s="7">
        <f t="shared" si="0"/>
        <v>203.08219999999997</v>
      </c>
      <c r="Y8" s="13">
        <f t="shared" si="1"/>
        <v>225.81200000000001</v>
      </c>
      <c r="Z8" s="13">
        <f t="shared" si="2"/>
        <v>276.517</v>
      </c>
      <c r="AA8" s="13">
        <f t="shared" si="3"/>
        <v>124.06</v>
      </c>
      <c r="AB8" s="13">
        <f t="shared" si="4"/>
        <v>196.31100000000001</v>
      </c>
      <c r="AC8" s="13">
        <f t="shared" si="5"/>
        <v>240.91800000000001</v>
      </c>
      <c r="AD8" s="13">
        <f t="shared" si="6"/>
        <v>129.971</v>
      </c>
      <c r="AE8" s="13">
        <f t="shared" si="7"/>
        <v>180.42500000000001</v>
      </c>
      <c r="AF8" s="13">
        <f t="shared" si="8"/>
        <v>225.822</v>
      </c>
      <c r="AG8" s="13">
        <f t="shared" si="9"/>
        <v>190.636</v>
      </c>
      <c r="AH8" s="13">
        <f t="shared" si="10"/>
        <v>240.35</v>
      </c>
      <c r="AI8">
        <f t="shared" si="11"/>
        <v>124.06</v>
      </c>
      <c r="AJ8">
        <f t="shared" si="12"/>
        <v>182.97775000000001</v>
      </c>
      <c r="AK8">
        <f t="shared" si="13"/>
        <v>211.06150000000002</v>
      </c>
      <c r="AL8">
        <f t="shared" si="14"/>
        <v>236.71799999999999</v>
      </c>
      <c r="AM8">
        <f t="shared" si="15"/>
        <v>276.517</v>
      </c>
    </row>
    <row r="9" spans="1:39" x14ac:dyDescent="0.2">
      <c r="A9" s="1" t="s">
        <v>6</v>
      </c>
      <c r="B9" s="4">
        <v>106.29900000000001</v>
      </c>
      <c r="C9" s="5">
        <v>254.77</v>
      </c>
      <c r="D9" s="4">
        <v>103.97199999999999</v>
      </c>
      <c r="E9" s="5">
        <v>268.99200000000002</v>
      </c>
      <c r="F9" s="4">
        <v>83.182000000000002</v>
      </c>
      <c r="G9" s="5">
        <v>115.294</v>
      </c>
      <c r="H9" s="4">
        <v>94.001999999999995</v>
      </c>
      <c r="I9" s="5">
        <v>197.167</v>
      </c>
      <c r="J9" s="4">
        <v>96.587000000000003</v>
      </c>
      <c r="K9" s="5">
        <v>254.12200000000001</v>
      </c>
      <c r="L9" s="4">
        <v>84.897000000000006</v>
      </c>
      <c r="M9" s="5">
        <v>134.60499999999999</v>
      </c>
      <c r="N9" s="4">
        <v>101.205</v>
      </c>
      <c r="O9" s="5">
        <v>166.43299999999999</v>
      </c>
      <c r="P9" s="4">
        <v>93.268000000000001</v>
      </c>
      <c r="Q9" s="5">
        <v>215.71</v>
      </c>
      <c r="R9" s="4">
        <v>104.446</v>
      </c>
      <c r="S9" s="5">
        <v>184.78399999999999</v>
      </c>
      <c r="T9" s="4">
        <v>90.335999999999999</v>
      </c>
      <c r="U9" s="5">
        <v>215.15899999999999</v>
      </c>
      <c r="V9" s="6">
        <f t="shared" si="0"/>
        <v>95.819400000000016</v>
      </c>
      <c r="W9" s="7">
        <f t="shared" si="0"/>
        <v>200.70359999999999</v>
      </c>
      <c r="Y9" s="13">
        <f t="shared" si="1"/>
        <v>254.77</v>
      </c>
      <c r="Z9" s="13">
        <f t="shared" si="2"/>
        <v>268.99200000000002</v>
      </c>
      <c r="AA9" s="13">
        <f t="shared" si="3"/>
        <v>115.294</v>
      </c>
      <c r="AB9" s="13">
        <f t="shared" si="4"/>
        <v>197.167</v>
      </c>
      <c r="AC9" s="13">
        <f t="shared" si="5"/>
        <v>254.12200000000001</v>
      </c>
      <c r="AD9" s="13">
        <f t="shared" si="6"/>
        <v>134.60499999999999</v>
      </c>
      <c r="AE9" s="13">
        <f t="shared" si="7"/>
        <v>166.43299999999999</v>
      </c>
      <c r="AF9" s="13">
        <f t="shared" si="8"/>
        <v>215.71</v>
      </c>
      <c r="AG9" s="13">
        <f t="shared" si="9"/>
        <v>184.78399999999999</v>
      </c>
      <c r="AH9" s="13">
        <f t="shared" si="10"/>
        <v>215.15899999999999</v>
      </c>
      <c r="AI9">
        <f t="shared" si="11"/>
        <v>115.294</v>
      </c>
      <c r="AJ9">
        <f t="shared" si="12"/>
        <v>171.02074999999999</v>
      </c>
      <c r="AK9">
        <f t="shared" si="13"/>
        <v>206.16300000000001</v>
      </c>
      <c r="AL9">
        <f t="shared" si="14"/>
        <v>244.51900000000001</v>
      </c>
      <c r="AM9">
        <f t="shared" si="15"/>
        <v>268.99200000000002</v>
      </c>
    </row>
    <row r="10" spans="1:39" x14ac:dyDescent="0.2">
      <c r="A10" s="1" t="s">
        <v>24</v>
      </c>
      <c r="B10" s="4">
        <v>89.742000000000004</v>
      </c>
      <c r="C10" s="5">
        <v>212.04900000000001</v>
      </c>
      <c r="D10" s="4">
        <v>88.207999999999998</v>
      </c>
      <c r="E10" s="5">
        <v>265.70999999999998</v>
      </c>
      <c r="F10" s="4">
        <v>83.43</v>
      </c>
      <c r="G10" s="5">
        <v>111.33199999999999</v>
      </c>
      <c r="H10" s="4">
        <v>86.388000000000005</v>
      </c>
      <c r="I10" s="5">
        <v>191.79300000000001</v>
      </c>
      <c r="J10" s="4">
        <v>94.825000000000003</v>
      </c>
      <c r="K10" s="5">
        <v>247.77099999999999</v>
      </c>
      <c r="L10" s="4">
        <v>80.542000000000002</v>
      </c>
      <c r="M10" s="5">
        <v>128.24100000000001</v>
      </c>
      <c r="N10" s="4">
        <v>92.867000000000004</v>
      </c>
      <c r="O10" s="5">
        <v>154.27799999999999</v>
      </c>
      <c r="P10" s="4">
        <v>83.353999999999999</v>
      </c>
      <c r="Q10" s="5">
        <v>211.089</v>
      </c>
      <c r="R10" s="4">
        <v>92.344999999999999</v>
      </c>
      <c r="S10" s="5">
        <v>188.25</v>
      </c>
      <c r="T10" s="4">
        <v>99.578000000000003</v>
      </c>
      <c r="U10" s="5">
        <v>219.33799999999999</v>
      </c>
      <c r="V10" s="6">
        <f t="shared" si="0"/>
        <v>89.127899999999997</v>
      </c>
      <c r="W10" s="7">
        <f t="shared" si="0"/>
        <v>192.98509999999999</v>
      </c>
      <c r="Y10" s="13">
        <f t="shared" si="1"/>
        <v>212.04900000000001</v>
      </c>
      <c r="Z10" s="13">
        <f t="shared" si="2"/>
        <v>265.70999999999998</v>
      </c>
      <c r="AA10" s="13">
        <f t="shared" si="3"/>
        <v>111.33199999999999</v>
      </c>
      <c r="AB10" s="13">
        <f t="shared" si="4"/>
        <v>191.79300000000001</v>
      </c>
      <c r="AC10" s="13">
        <f t="shared" si="5"/>
        <v>247.77099999999999</v>
      </c>
      <c r="AD10" s="13">
        <f t="shared" si="6"/>
        <v>128.24100000000001</v>
      </c>
      <c r="AE10" s="13">
        <f t="shared" si="7"/>
        <v>154.27799999999999</v>
      </c>
      <c r="AF10" s="13">
        <f t="shared" si="8"/>
        <v>211.089</v>
      </c>
      <c r="AG10" s="13">
        <f t="shared" si="9"/>
        <v>188.25</v>
      </c>
      <c r="AH10" s="13">
        <f t="shared" si="10"/>
        <v>219.33799999999999</v>
      </c>
      <c r="AI10">
        <f t="shared" si="11"/>
        <v>111.33199999999999</v>
      </c>
      <c r="AJ10">
        <f t="shared" si="12"/>
        <v>162.77099999999999</v>
      </c>
      <c r="AK10">
        <f t="shared" si="13"/>
        <v>201.441</v>
      </c>
      <c r="AL10">
        <f t="shared" si="14"/>
        <v>217.51575</v>
      </c>
      <c r="AM10">
        <f t="shared" si="15"/>
        <v>265.70999999999998</v>
      </c>
    </row>
    <row r="11" spans="1:39" x14ac:dyDescent="0.2">
      <c r="A11" s="1" t="s">
        <v>7</v>
      </c>
      <c r="B11" s="4">
        <v>96.936999999999998</v>
      </c>
      <c r="C11" s="5">
        <v>210.27600000000001</v>
      </c>
      <c r="D11" s="4">
        <v>98.736000000000004</v>
      </c>
      <c r="E11" s="5">
        <v>269.64800000000002</v>
      </c>
      <c r="F11" s="4">
        <v>81.278000000000006</v>
      </c>
      <c r="G11" s="5">
        <v>112.483</v>
      </c>
      <c r="H11" s="4">
        <v>94.584000000000003</v>
      </c>
      <c r="I11" s="5">
        <v>201.928</v>
      </c>
      <c r="J11" s="4">
        <v>118.425</v>
      </c>
      <c r="K11" s="5">
        <v>313.988</v>
      </c>
      <c r="L11" s="4">
        <v>78.567999999999998</v>
      </c>
      <c r="M11" s="5">
        <v>123.264</v>
      </c>
      <c r="N11" s="4">
        <v>98.156000000000006</v>
      </c>
      <c r="O11" s="5">
        <v>153.31899999999999</v>
      </c>
      <c r="P11" s="4">
        <v>80.135999999999996</v>
      </c>
      <c r="Q11" s="5">
        <v>191.48500000000001</v>
      </c>
      <c r="R11" s="4">
        <v>99.191999999999993</v>
      </c>
      <c r="S11" s="5">
        <v>197.547</v>
      </c>
      <c r="T11" s="4">
        <v>99.018000000000001</v>
      </c>
      <c r="U11" s="5">
        <v>249.58699999999999</v>
      </c>
      <c r="V11" s="6">
        <f t="shared" si="0"/>
        <v>94.503</v>
      </c>
      <c r="W11" s="7">
        <f t="shared" si="0"/>
        <v>202.35250000000002</v>
      </c>
      <c r="Y11" s="13">
        <f t="shared" si="1"/>
        <v>210.27600000000001</v>
      </c>
      <c r="Z11" s="13">
        <f t="shared" si="2"/>
        <v>269.64800000000002</v>
      </c>
      <c r="AA11" s="13">
        <f t="shared" si="3"/>
        <v>112.483</v>
      </c>
      <c r="AB11" s="13">
        <f t="shared" si="4"/>
        <v>201.928</v>
      </c>
      <c r="AC11" s="13">
        <f t="shared" si="5"/>
        <v>313.988</v>
      </c>
      <c r="AD11" s="13">
        <f t="shared" si="6"/>
        <v>123.264</v>
      </c>
      <c r="AE11" s="13">
        <f t="shared" si="7"/>
        <v>153.31899999999999</v>
      </c>
      <c r="AF11" s="13">
        <f t="shared" si="8"/>
        <v>191.48500000000001</v>
      </c>
      <c r="AG11" s="13">
        <f t="shared" si="9"/>
        <v>197.547</v>
      </c>
      <c r="AH11" s="13">
        <f t="shared" si="10"/>
        <v>249.58699999999999</v>
      </c>
      <c r="AI11">
        <f t="shared" si="11"/>
        <v>112.483</v>
      </c>
      <c r="AJ11">
        <f t="shared" si="12"/>
        <v>162.8605</v>
      </c>
      <c r="AK11">
        <f t="shared" si="13"/>
        <v>199.73750000000001</v>
      </c>
      <c r="AL11">
        <f t="shared" si="14"/>
        <v>239.75925000000001</v>
      </c>
      <c r="AM11">
        <f t="shared" si="15"/>
        <v>313.988</v>
      </c>
    </row>
    <row r="12" spans="1:39" x14ac:dyDescent="0.2">
      <c r="A12" s="1" t="s">
        <v>25</v>
      </c>
      <c r="B12" s="4">
        <v>142.82900000000001</v>
      </c>
      <c r="C12" s="5">
        <v>571.048</v>
      </c>
      <c r="D12" s="4">
        <v>178.697</v>
      </c>
      <c r="E12" s="5">
        <v>688.91499999999996</v>
      </c>
      <c r="F12" s="4">
        <v>179.97300000000001</v>
      </c>
      <c r="G12" s="5">
        <v>293.447</v>
      </c>
      <c r="H12" s="4">
        <v>133.494</v>
      </c>
      <c r="I12" s="5">
        <v>374.81200000000001</v>
      </c>
      <c r="J12" s="4">
        <v>175.72800000000001</v>
      </c>
      <c r="K12" s="5">
        <v>635.452</v>
      </c>
      <c r="L12" s="4">
        <v>130.32</v>
      </c>
      <c r="M12" s="5">
        <v>295.70100000000002</v>
      </c>
      <c r="N12" s="4">
        <v>145.358</v>
      </c>
      <c r="O12" s="5">
        <v>341.04700000000003</v>
      </c>
      <c r="P12" s="4">
        <v>149.571</v>
      </c>
      <c r="Q12" s="5">
        <v>535.33000000000004</v>
      </c>
      <c r="R12" s="4">
        <v>168.89699999999999</v>
      </c>
      <c r="S12" s="5">
        <v>429.90199999999999</v>
      </c>
      <c r="T12" s="4">
        <v>210.857</v>
      </c>
      <c r="U12" s="5">
        <v>597.19200000000001</v>
      </c>
      <c r="V12" s="6">
        <f t="shared" si="0"/>
        <v>161.57239999999996</v>
      </c>
      <c r="W12" s="7">
        <f t="shared" si="0"/>
        <v>476.28459999999995</v>
      </c>
      <c r="Y12" s="13">
        <f t="shared" si="1"/>
        <v>571.048</v>
      </c>
      <c r="Z12" s="13">
        <f t="shared" si="2"/>
        <v>688.91499999999996</v>
      </c>
      <c r="AA12" s="13">
        <f t="shared" si="3"/>
        <v>293.447</v>
      </c>
      <c r="AB12" s="13">
        <f t="shared" si="4"/>
        <v>374.81200000000001</v>
      </c>
      <c r="AC12" s="13">
        <f t="shared" si="5"/>
        <v>635.452</v>
      </c>
      <c r="AD12" s="13">
        <f t="shared" si="6"/>
        <v>295.70100000000002</v>
      </c>
      <c r="AE12" s="13">
        <f t="shared" si="7"/>
        <v>341.04700000000003</v>
      </c>
      <c r="AF12" s="13">
        <f t="shared" si="8"/>
        <v>535.33000000000004</v>
      </c>
      <c r="AG12" s="13">
        <f t="shared" si="9"/>
        <v>429.90199999999999</v>
      </c>
      <c r="AH12" s="13">
        <f t="shared" si="10"/>
        <v>597.19200000000001</v>
      </c>
      <c r="AI12">
        <f t="shared" si="11"/>
        <v>293.447</v>
      </c>
      <c r="AJ12">
        <f t="shared" si="12"/>
        <v>349.48824999999999</v>
      </c>
      <c r="AK12">
        <f t="shared" si="13"/>
        <v>482.61599999999999</v>
      </c>
      <c r="AL12">
        <f t="shared" si="14"/>
        <v>590.65599999999995</v>
      </c>
      <c r="AM12">
        <f t="shared" si="15"/>
        <v>688.91499999999996</v>
      </c>
    </row>
    <row r="13" spans="1:39" x14ac:dyDescent="0.2">
      <c r="A13" s="1" t="s">
        <v>26</v>
      </c>
      <c r="B13" s="4">
        <v>112.611</v>
      </c>
      <c r="C13" s="5">
        <v>302.798</v>
      </c>
      <c r="D13" s="4">
        <v>111.44199999999999</v>
      </c>
      <c r="E13" s="5">
        <v>360.05399999999997</v>
      </c>
      <c r="F13" s="4">
        <v>128.60599999999999</v>
      </c>
      <c r="G13" s="5">
        <v>187.05600000000001</v>
      </c>
      <c r="H13" s="4">
        <v>97.457999999999998</v>
      </c>
      <c r="I13" s="5">
        <v>240.417</v>
      </c>
      <c r="J13" s="4">
        <v>118.383</v>
      </c>
      <c r="K13" s="5">
        <v>322.68900000000002</v>
      </c>
      <c r="L13" s="4">
        <v>99.429000000000002</v>
      </c>
      <c r="M13" s="5">
        <v>166.697</v>
      </c>
      <c r="N13" s="4">
        <v>111.005</v>
      </c>
      <c r="O13" s="5">
        <v>197.16399999999999</v>
      </c>
      <c r="P13" s="4">
        <v>115.809</v>
      </c>
      <c r="Q13" s="5">
        <v>351.86099999999999</v>
      </c>
      <c r="R13" s="4">
        <v>113.59699999999999</v>
      </c>
      <c r="S13" s="5">
        <v>259.416</v>
      </c>
      <c r="T13" s="4">
        <v>132.834</v>
      </c>
      <c r="U13" s="5">
        <v>331.63099999999997</v>
      </c>
      <c r="V13" s="6">
        <f t="shared" si="0"/>
        <v>114.1174</v>
      </c>
      <c r="W13" s="7">
        <f t="shared" si="0"/>
        <v>271.97830000000005</v>
      </c>
      <c r="Y13" s="13">
        <f t="shared" si="1"/>
        <v>302.798</v>
      </c>
      <c r="Z13" s="13">
        <f t="shared" si="2"/>
        <v>360.05399999999997</v>
      </c>
      <c r="AA13" s="13">
        <f t="shared" si="3"/>
        <v>187.05600000000001</v>
      </c>
      <c r="AB13" s="13">
        <f t="shared" si="4"/>
        <v>240.417</v>
      </c>
      <c r="AC13" s="13">
        <f t="shared" si="5"/>
        <v>322.68900000000002</v>
      </c>
      <c r="AD13" s="13">
        <f t="shared" si="6"/>
        <v>166.697</v>
      </c>
      <c r="AE13" s="13">
        <f t="shared" si="7"/>
        <v>197.16399999999999</v>
      </c>
      <c r="AF13" s="13">
        <f t="shared" si="8"/>
        <v>351.86099999999999</v>
      </c>
      <c r="AG13" s="13">
        <f t="shared" si="9"/>
        <v>259.416</v>
      </c>
      <c r="AH13" s="13">
        <f t="shared" si="10"/>
        <v>331.63099999999997</v>
      </c>
      <c r="AI13">
        <f t="shared" si="11"/>
        <v>166.697</v>
      </c>
      <c r="AJ13">
        <f t="shared" si="12"/>
        <v>207.97725</v>
      </c>
      <c r="AK13">
        <f t="shared" si="13"/>
        <v>281.10699999999997</v>
      </c>
      <c r="AL13">
        <f t="shared" si="14"/>
        <v>329.39549999999997</v>
      </c>
      <c r="AM13">
        <f t="shared" si="15"/>
        <v>360.05399999999997</v>
      </c>
    </row>
    <row r="14" spans="1:39" x14ac:dyDescent="0.2">
      <c r="A14" s="1" t="s">
        <v>27</v>
      </c>
      <c r="B14" s="4">
        <v>121.304</v>
      </c>
      <c r="C14" s="5">
        <v>269.03300000000002</v>
      </c>
      <c r="D14" s="4">
        <v>125.92700000000001</v>
      </c>
      <c r="E14" s="5">
        <v>335.97</v>
      </c>
      <c r="F14" s="4">
        <v>109.373</v>
      </c>
      <c r="G14" s="5">
        <v>154.99799999999999</v>
      </c>
      <c r="H14" s="4">
        <v>117.02800000000001</v>
      </c>
      <c r="I14" s="5">
        <v>296.27300000000002</v>
      </c>
      <c r="J14" s="4">
        <v>124.56399999999999</v>
      </c>
      <c r="K14" s="5">
        <v>375.80200000000002</v>
      </c>
      <c r="L14" s="4">
        <v>100.724</v>
      </c>
      <c r="M14" s="5">
        <v>160.16800000000001</v>
      </c>
      <c r="N14" s="4">
        <v>118.917</v>
      </c>
      <c r="O14" s="5">
        <v>204.125</v>
      </c>
      <c r="P14" s="4">
        <v>124.458</v>
      </c>
      <c r="Q14" s="5">
        <v>320.52600000000001</v>
      </c>
      <c r="R14" s="4">
        <v>127.384</v>
      </c>
      <c r="S14" s="5">
        <v>264.875</v>
      </c>
      <c r="T14" s="4">
        <v>130.35499999999999</v>
      </c>
      <c r="U14" s="5">
        <v>355.49799999999999</v>
      </c>
      <c r="V14" s="6">
        <f t="shared" si="0"/>
        <v>120.00340000000001</v>
      </c>
      <c r="W14" s="7">
        <f t="shared" si="0"/>
        <v>273.72680000000003</v>
      </c>
      <c r="Y14" s="13">
        <f t="shared" si="1"/>
        <v>269.03300000000002</v>
      </c>
      <c r="Z14" s="13">
        <f t="shared" si="2"/>
        <v>335.97</v>
      </c>
      <c r="AA14" s="13">
        <f t="shared" si="3"/>
        <v>154.99799999999999</v>
      </c>
      <c r="AB14" s="13">
        <f t="shared" si="4"/>
        <v>296.27300000000002</v>
      </c>
      <c r="AC14" s="13">
        <f t="shared" si="5"/>
        <v>375.80200000000002</v>
      </c>
      <c r="AD14" s="13">
        <f t="shared" si="6"/>
        <v>160.16800000000001</v>
      </c>
      <c r="AE14" s="13">
        <f t="shared" si="7"/>
        <v>204.125</v>
      </c>
      <c r="AF14" s="13">
        <f t="shared" si="8"/>
        <v>320.52600000000001</v>
      </c>
      <c r="AG14" s="13">
        <f t="shared" si="9"/>
        <v>264.875</v>
      </c>
      <c r="AH14" s="13">
        <f t="shared" si="10"/>
        <v>355.49799999999999</v>
      </c>
      <c r="AI14">
        <f t="shared" si="11"/>
        <v>154.99799999999999</v>
      </c>
      <c r="AJ14">
        <f t="shared" si="12"/>
        <v>219.3125</v>
      </c>
      <c r="AK14">
        <f t="shared" si="13"/>
        <v>282.65300000000002</v>
      </c>
      <c r="AL14">
        <f t="shared" si="14"/>
        <v>332.10900000000004</v>
      </c>
      <c r="AM14">
        <f t="shared" si="15"/>
        <v>375.80200000000002</v>
      </c>
    </row>
    <row r="15" spans="1:39" x14ac:dyDescent="0.2">
      <c r="A15" s="1" t="s">
        <v>28</v>
      </c>
      <c r="B15" s="4">
        <v>115.45699999999999</v>
      </c>
      <c r="C15" s="5">
        <v>251.279</v>
      </c>
      <c r="D15" s="4">
        <v>102.414</v>
      </c>
      <c r="E15" s="5">
        <v>288.07499999999999</v>
      </c>
      <c r="F15" s="4">
        <v>108.383</v>
      </c>
      <c r="G15" s="5">
        <v>144.48099999999999</v>
      </c>
      <c r="H15" s="4">
        <v>95.495999999999995</v>
      </c>
      <c r="I15" s="5">
        <v>224.465</v>
      </c>
      <c r="J15" s="4">
        <v>96.918999999999997</v>
      </c>
      <c r="K15" s="5">
        <v>275.94200000000001</v>
      </c>
      <c r="L15" s="4">
        <v>86.09</v>
      </c>
      <c r="M15" s="5">
        <v>130.49299999999999</v>
      </c>
      <c r="N15" s="4">
        <v>113.658</v>
      </c>
      <c r="O15" s="5">
        <v>164.971</v>
      </c>
      <c r="P15" s="4">
        <v>95.17</v>
      </c>
      <c r="Q15" s="5">
        <v>221.744</v>
      </c>
      <c r="R15" s="4">
        <v>104.423</v>
      </c>
      <c r="S15" s="5">
        <v>202.34200000000001</v>
      </c>
      <c r="T15" s="4">
        <v>104.56699999999999</v>
      </c>
      <c r="U15" s="5">
        <v>254.98500000000001</v>
      </c>
      <c r="V15" s="6">
        <f t="shared" si="0"/>
        <v>102.2577</v>
      </c>
      <c r="W15" s="7">
        <f t="shared" si="0"/>
        <v>215.8777</v>
      </c>
      <c r="Y15" s="13">
        <f t="shared" si="1"/>
        <v>251.279</v>
      </c>
      <c r="Z15" s="13">
        <f t="shared" si="2"/>
        <v>288.07499999999999</v>
      </c>
      <c r="AA15" s="13">
        <f t="shared" si="3"/>
        <v>144.48099999999999</v>
      </c>
      <c r="AB15" s="13">
        <f t="shared" si="4"/>
        <v>224.465</v>
      </c>
      <c r="AC15" s="13">
        <f t="shared" si="5"/>
        <v>275.94200000000001</v>
      </c>
      <c r="AD15" s="13">
        <f t="shared" si="6"/>
        <v>130.49299999999999</v>
      </c>
      <c r="AE15" s="13">
        <f t="shared" si="7"/>
        <v>164.971</v>
      </c>
      <c r="AF15" s="13">
        <f t="shared" si="8"/>
        <v>221.744</v>
      </c>
      <c r="AG15" s="13">
        <f t="shared" si="9"/>
        <v>202.34200000000001</v>
      </c>
      <c r="AH15" s="13">
        <f t="shared" si="10"/>
        <v>254.98500000000001</v>
      </c>
      <c r="AI15">
        <f t="shared" si="11"/>
        <v>130.49299999999999</v>
      </c>
      <c r="AJ15">
        <f t="shared" si="12"/>
        <v>174.31375</v>
      </c>
      <c r="AK15">
        <f t="shared" si="13"/>
        <v>223.1045</v>
      </c>
      <c r="AL15">
        <f t="shared" si="14"/>
        <v>254.05850000000001</v>
      </c>
      <c r="AM15">
        <f t="shared" si="15"/>
        <v>288.07499999999999</v>
      </c>
    </row>
    <row r="16" spans="1:39" x14ac:dyDescent="0.2">
      <c r="A16" s="1" t="s">
        <v>12</v>
      </c>
      <c r="B16" s="4">
        <v>83.638999999999996</v>
      </c>
      <c r="C16" s="5">
        <v>159.886</v>
      </c>
      <c r="D16" s="4">
        <v>88.097999999999999</v>
      </c>
      <c r="E16" s="5">
        <v>198.423</v>
      </c>
      <c r="F16" s="4">
        <v>75.596000000000004</v>
      </c>
      <c r="G16" s="5">
        <v>91.662000000000006</v>
      </c>
      <c r="H16" s="4">
        <v>77.484999999999999</v>
      </c>
      <c r="I16" s="5">
        <v>141.58199999999999</v>
      </c>
      <c r="J16" s="4">
        <v>93.872</v>
      </c>
      <c r="K16" s="5">
        <v>217.96100000000001</v>
      </c>
      <c r="L16" s="4">
        <v>78.162000000000006</v>
      </c>
      <c r="M16" s="5">
        <v>110.482</v>
      </c>
      <c r="N16" s="4">
        <v>83.001000000000005</v>
      </c>
      <c r="O16" s="5">
        <v>114.598</v>
      </c>
      <c r="P16" s="4">
        <v>79.212000000000003</v>
      </c>
      <c r="Q16" s="5">
        <v>163.28</v>
      </c>
      <c r="R16" s="4">
        <v>84.206999999999994</v>
      </c>
      <c r="S16" s="5">
        <v>139.81</v>
      </c>
      <c r="T16" s="4">
        <v>87.718000000000004</v>
      </c>
      <c r="U16" s="5">
        <v>169.375</v>
      </c>
      <c r="V16" s="6">
        <f t="shared" si="0"/>
        <v>83.09899999999999</v>
      </c>
      <c r="W16" s="7">
        <f t="shared" si="0"/>
        <v>150.70589999999999</v>
      </c>
      <c r="Y16" s="13">
        <f t="shared" si="1"/>
        <v>159.886</v>
      </c>
      <c r="Z16" s="13">
        <f t="shared" si="2"/>
        <v>198.423</v>
      </c>
      <c r="AA16" s="13">
        <f t="shared" si="3"/>
        <v>91.662000000000006</v>
      </c>
      <c r="AB16" s="13">
        <f t="shared" si="4"/>
        <v>141.58199999999999</v>
      </c>
      <c r="AC16" s="13">
        <f t="shared" si="5"/>
        <v>217.96100000000001</v>
      </c>
      <c r="AD16" s="13">
        <f t="shared" si="6"/>
        <v>110.482</v>
      </c>
      <c r="AE16" s="13">
        <f t="shared" si="7"/>
        <v>114.598</v>
      </c>
      <c r="AF16" s="13">
        <f t="shared" si="8"/>
        <v>163.28</v>
      </c>
      <c r="AG16" s="13">
        <f t="shared" si="9"/>
        <v>139.81</v>
      </c>
      <c r="AH16" s="13">
        <f t="shared" si="10"/>
        <v>169.375</v>
      </c>
      <c r="AI16">
        <f t="shared" si="11"/>
        <v>91.662000000000006</v>
      </c>
      <c r="AJ16">
        <f t="shared" si="12"/>
        <v>120.901</v>
      </c>
      <c r="AK16">
        <f t="shared" si="13"/>
        <v>150.73399999999998</v>
      </c>
      <c r="AL16">
        <f t="shared" si="14"/>
        <v>167.85124999999999</v>
      </c>
      <c r="AM16">
        <f t="shared" si="15"/>
        <v>217.96100000000001</v>
      </c>
    </row>
    <row r="17" spans="1:39" x14ac:dyDescent="0.2">
      <c r="A17" s="1" t="s">
        <v>29</v>
      </c>
      <c r="B17" s="4">
        <v>185.30799999999999</v>
      </c>
      <c r="C17" s="5">
        <v>563.351</v>
      </c>
      <c r="D17" s="4">
        <v>142.80199999999999</v>
      </c>
      <c r="E17" s="5">
        <v>720.83199999999999</v>
      </c>
      <c r="F17" s="4">
        <v>166.21700000000001</v>
      </c>
      <c r="G17" s="5">
        <v>274.68099999999998</v>
      </c>
      <c r="H17" s="4">
        <v>144.04</v>
      </c>
      <c r="I17" s="5">
        <v>431.50900000000001</v>
      </c>
      <c r="J17" s="4">
        <v>145.006</v>
      </c>
      <c r="K17" s="5">
        <v>556.20100000000002</v>
      </c>
      <c r="L17" s="4">
        <v>119.215</v>
      </c>
      <c r="M17" s="5">
        <v>252.67699999999999</v>
      </c>
      <c r="N17" s="4">
        <v>131.50399999999999</v>
      </c>
      <c r="O17" s="5">
        <v>292.33499999999998</v>
      </c>
      <c r="P17" s="4">
        <v>160.15299999999999</v>
      </c>
      <c r="Q17" s="5">
        <v>607.447</v>
      </c>
      <c r="R17" s="4">
        <v>197.672</v>
      </c>
      <c r="S17" s="5">
        <v>520.53899999999999</v>
      </c>
      <c r="T17" s="4">
        <v>178.16499999999999</v>
      </c>
      <c r="U17" s="5">
        <v>555.53</v>
      </c>
      <c r="V17" s="6">
        <f t="shared" si="0"/>
        <v>157.00819999999999</v>
      </c>
      <c r="W17" s="7">
        <f t="shared" si="0"/>
        <v>477.5102</v>
      </c>
      <c r="Y17" s="13">
        <f t="shared" si="1"/>
        <v>563.351</v>
      </c>
      <c r="Z17" s="13">
        <f t="shared" si="2"/>
        <v>720.83199999999999</v>
      </c>
      <c r="AA17" s="13">
        <f t="shared" si="3"/>
        <v>274.68099999999998</v>
      </c>
      <c r="AB17" s="13">
        <f t="shared" si="4"/>
        <v>431.50900000000001</v>
      </c>
      <c r="AC17" s="13">
        <f t="shared" si="5"/>
        <v>556.20100000000002</v>
      </c>
      <c r="AD17" s="13">
        <f t="shared" si="6"/>
        <v>252.67699999999999</v>
      </c>
      <c r="AE17" s="13">
        <f t="shared" si="7"/>
        <v>292.33499999999998</v>
      </c>
      <c r="AF17" s="13">
        <f t="shared" si="8"/>
        <v>607.447</v>
      </c>
      <c r="AG17" s="13">
        <f t="shared" si="9"/>
        <v>520.53899999999999</v>
      </c>
      <c r="AH17" s="13">
        <f t="shared" si="10"/>
        <v>555.53</v>
      </c>
      <c r="AI17">
        <f t="shared" si="11"/>
        <v>252.67699999999999</v>
      </c>
      <c r="AJ17">
        <f t="shared" si="12"/>
        <v>327.12849999999997</v>
      </c>
      <c r="AK17">
        <f t="shared" si="13"/>
        <v>538.03449999999998</v>
      </c>
      <c r="AL17">
        <f t="shared" si="14"/>
        <v>561.56349999999998</v>
      </c>
      <c r="AM17">
        <f t="shared" si="15"/>
        <v>720.83199999999999</v>
      </c>
    </row>
    <row r="18" spans="1:39" x14ac:dyDescent="0.2">
      <c r="A18" s="1" t="s">
        <v>30</v>
      </c>
      <c r="B18" s="4">
        <v>119.337</v>
      </c>
      <c r="C18" s="5">
        <v>308.12200000000001</v>
      </c>
      <c r="D18" s="4">
        <v>127.056</v>
      </c>
      <c r="E18" s="5">
        <v>365.42599999999999</v>
      </c>
      <c r="F18" s="4">
        <v>110.038</v>
      </c>
      <c r="G18" s="5">
        <v>161.392</v>
      </c>
      <c r="H18" s="4">
        <v>116.702</v>
      </c>
      <c r="I18" s="5">
        <v>267.13499999999999</v>
      </c>
      <c r="J18" s="4">
        <v>118.667</v>
      </c>
      <c r="K18" s="5">
        <v>352.10500000000002</v>
      </c>
      <c r="L18" s="4">
        <v>116.167</v>
      </c>
      <c r="M18" s="5">
        <v>170.71199999999999</v>
      </c>
      <c r="N18" s="4">
        <v>95.192999999999998</v>
      </c>
      <c r="O18" s="5">
        <v>191.423</v>
      </c>
      <c r="P18" s="4">
        <v>108.71</v>
      </c>
      <c r="Q18" s="5">
        <v>290.39600000000002</v>
      </c>
      <c r="R18" s="4">
        <v>112.108</v>
      </c>
      <c r="S18" s="5">
        <v>246.74100000000001</v>
      </c>
      <c r="T18" s="4">
        <v>116.218</v>
      </c>
      <c r="U18" s="5">
        <v>301.26299999999998</v>
      </c>
      <c r="V18" s="6">
        <f t="shared" si="0"/>
        <v>114.01960000000001</v>
      </c>
      <c r="W18" s="7">
        <f t="shared" si="0"/>
        <v>265.47149999999999</v>
      </c>
      <c r="Y18" s="13">
        <f t="shared" si="1"/>
        <v>308.12200000000001</v>
      </c>
      <c r="Z18" s="13">
        <f t="shared" si="2"/>
        <v>365.42599999999999</v>
      </c>
      <c r="AA18" s="13">
        <f t="shared" si="3"/>
        <v>161.392</v>
      </c>
      <c r="AB18" s="13">
        <f t="shared" si="4"/>
        <v>267.13499999999999</v>
      </c>
      <c r="AC18" s="13">
        <f t="shared" si="5"/>
        <v>352.10500000000002</v>
      </c>
      <c r="AD18" s="13">
        <f t="shared" si="6"/>
        <v>170.71199999999999</v>
      </c>
      <c r="AE18" s="13">
        <f t="shared" si="7"/>
        <v>191.423</v>
      </c>
      <c r="AF18" s="13">
        <f t="shared" si="8"/>
        <v>290.39600000000002</v>
      </c>
      <c r="AG18" s="13">
        <f t="shared" si="9"/>
        <v>246.74100000000001</v>
      </c>
      <c r="AH18" s="13">
        <f t="shared" si="10"/>
        <v>301.26299999999998</v>
      </c>
      <c r="AI18">
        <f t="shared" si="11"/>
        <v>161.392</v>
      </c>
      <c r="AJ18">
        <f t="shared" si="12"/>
        <v>205.2525</v>
      </c>
      <c r="AK18">
        <f t="shared" si="13"/>
        <v>278.76549999999997</v>
      </c>
      <c r="AL18">
        <f t="shared" si="14"/>
        <v>306.40724999999998</v>
      </c>
      <c r="AM18">
        <f t="shared" si="15"/>
        <v>365.42599999999999</v>
      </c>
    </row>
    <row r="19" spans="1:39" x14ac:dyDescent="0.2">
      <c r="A19" s="1" t="s">
        <v>31</v>
      </c>
      <c r="B19" s="4">
        <v>127.416</v>
      </c>
      <c r="C19" s="5">
        <v>276.39</v>
      </c>
      <c r="D19" s="4">
        <v>131.04300000000001</v>
      </c>
      <c r="E19" s="5">
        <v>367.37900000000002</v>
      </c>
      <c r="F19" s="4">
        <v>98.400999999999996</v>
      </c>
      <c r="G19" s="5">
        <v>130.52799999999999</v>
      </c>
      <c r="H19" s="4">
        <v>116.777</v>
      </c>
      <c r="I19" s="5">
        <v>260.721</v>
      </c>
      <c r="J19" s="4">
        <v>107.61499999999999</v>
      </c>
      <c r="K19" s="5">
        <v>320.80700000000002</v>
      </c>
      <c r="L19" s="4">
        <v>101.31699999999999</v>
      </c>
      <c r="M19" s="5">
        <v>160.23599999999999</v>
      </c>
      <c r="N19" s="4">
        <v>104.851</v>
      </c>
      <c r="O19" s="5">
        <v>164.31299999999999</v>
      </c>
      <c r="P19" s="4">
        <v>135.09700000000001</v>
      </c>
      <c r="Q19" s="5">
        <v>287.63400000000001</v>
      </c>
      <c r="R19" s="4">
        <v>112.32</v>
      </c>
      <c r="S19" s="5">
        <v>208.916</v>
      </c>
      <c r="T19" s="4">
        <v>122.592</v>
      </c>
      <c r="U19" s="5">
        <v>331.50200000000001</v>
      </c>
      <c r="V19" s="6">
        <f t="shared" si="0"/>
        <v>115.74290000000001</v>
      </c>
      <c r="W19" s="7">
        <f t="shared" si="0"/>
        <v>250.84260000000003</v>
      </c>
      <c r="Y19" s="13">
        <f t="shared" si="1"/>
        <v>276.39</v>
      </c>
      <c r="Z19" s="13">
        <f t="shared" si="2"/>
        <v>367.37900000000002</v>
      </c>
      <c r="AA19" s="13">
        <f t="shared" si="3"/>
        <v>130.52799999999999</v>
      </c>
      <c r="AB19" s="13">
        <f t="shared" si="4"/>
        <v>260.721</v>
      </c>
      <c r="AC19" s="13">
        <f t="shared" si="5"/>
        <v>320.80700000000002</v>
      </c>
      <c r="AD19" s="13">
        <f t="shared" si="6"/>
        <v>160.23599999999999</v>
      </c>
      <c r="AE19" s="13">
        <f t="shared" si="7"/>
        <v>164.31299999999999</v>
      </c>
      <c r="AF19" s="13">
        <f t="shared" si="8"/>
        <v>287.63400000000001</v>
      </c>
      <c r="AG19" s="13">
        <f t="shared" si="9"/>
        <v>208.916</v>
      </c>
      <c r="AH19" s="13">
        <f t="shared" si="10"/>
        <v>331.50200000000001</v>
      </c>
      <c r="AI19">
        <f t="shared" si="11"/>
        <v>130.52799999999999</v>
      </c>
      <c r="AJ19">
        <f t="shared" si="12"/>
        <v>175.46375</v>
      </c>
      <c r="AK19">
        <f t="shared" si="13"/>
        <v>268.55549999999999</v>
      </c>
      <c r="AL19">
        <f t="shared" si="14"/>
        <v>312.51375000000002</v>
      </c>
      <c r="AM19">
        <f t="shared" si="15"/>
        <v>367.37900000000002</v>
      </c>
    </row>
    <row r="20" spans="1:39" x14ac:dyDescent="0.2">
      <c r="A20" s="1" t="s">
        <v>32</v>
      </c>
      <c r="B20" s="4">
        <v>119.191</v>
      </c>
      <c r="C20" s="5">
        <v>241.886</v>
      </c>
      <c r="D20" s="4">
        <v>97.614000000000004</v>
      </c>
      <c r="E20" s="5">
        <v>276.43200000000002</v>
      </c>
      <c r="F20" s="4">
        <v>97.204999999999998</v>
      </c>
      <c r="G20" s="5">
        <v>124.313</v>
      </c>
      <c r="H20" s="4">
        <v>107.21</v>
      </c>
      <c r="I20" s="5">
        <v>252.78700000000001</v>
      </c>
      <c r="J20" s="4">
        <v>105.223</v>
      </c>
      <c r="K20" s="5">
        <v>302.66199999999998</v>
      </c>
      <c r="L20" s="4">
        <v>92.853999999999999</v>
      </c>
      <c r="M20" s="5">
        <v>143.298</v>
      </c>
      <c r="N20" s="4">
        <v>99.441999999999993</v>
      </c>
      <c r="O20" s="5">
        <v>161.44999999999999</v>
      </c>
      <c r="P20" s="4">
        <v>100.245</v>
      </c>
      <c r="Q20" s="5">
        <v>238.453</v>
      </c>
      <c r="R20" s="4">
        <v>103.083</v>
      </c>
      <c r="S20" s="5">
        <v>200.76900000000001</v>
      </c>
      <c r="T20" s="4">
        <v>106.09099999999999</v>
      </c>
      <c r="U20" s="5">
        <v>251.023</v>
      </c>
      <c r="V20" s="6">
        <f t="shared" si="0"/>
        <v>102.8158</v>
      </c>
      <c r="W20" s="7">
        <f t="shared" si="0"/>
        <v>219.3073</v>
      </c>
      <c r="Y20" s="13">
        <f t="shared" si="1"/>
        <v>241.886</v>
      </c>
      <c r="Z20" s="13">
        <f t="shared" si="2"/>
        <v>276.43200000000002</v>
      </c>
      <c r="AA20" s="13">
        <f t="shared" si="3"/>
        <v>124.313</v>
      </c>
      <c r="AB20" s="13">
        <f t="shared" si="4"/>
        <v>252.78700000000001</v>
      </c>
      <c r="AC20" s="13">
        <f t="shared" si="5"/>
        <v>302.66199999999998</v>
      </c>
      <c r="AD20" s="13">
        <f t="shared" si="6"/>
        <v>143.298</v>
      </c>
      <c r="AE20" s="13">
        <f t="shared" si="7"/>
        <v>161.44999999999999</v>
      </c>
      <c r="AF20" s="13">
        <f t="shared" si="8"/>
        <v>238.453</v>
      </c>
      <c r="AG20" s="13">
        <f t="shared" si="9"/>
        <v>200.76900000000001</v>
      </c>
      <c r="AH20" s="13">
        <f t="shared" si="10"/>
        <v>251.023</v>
      </c>
      <c r="AI20">
        <f t="shared" si="11"/>
        <v>124.313</v>
      </c>
      <c r="AJ20">
        <f t="shared" si="12"/>
        <v>171.27974999999998</v>
      </c>
      <c r="AK20">
        <f t="shared" si="13"/>
        <v>240.1695</v>
      </c>
      <c r="AL20">
        <f t="shared" si="14"/>
        <v>252.346</v>
      </c>
      <c r="AM20">
        <f t="shared" si="15"/>
        <v>302.66199999999998</v>
      </c>
    </row>
    <row r="21" spans="1:39" x14ac:dyDescent="0.2">
      <c r="A21" s="1" t="s">
        <v>33</v>
      </c>
      <c r="B21" s="4">
        <v>165.018</v>
      </c>
      <c r="C21" s="5">
        <v>510.57900000000001</v>
      </c>
      <c r="D21" s="4">
        <v>219.346</v>
      </c>
      <c r="E21" s="5">
        <v>753.774</v>
      </c>
      <c r="F21" s="4">
        <v>148.11699999999999</v>
      </c>
      <c r="G21" s="5">
        <v>226.542</v>
      </c>
      <c r="H21" s="4">
        <v>140.697</v>
      </c>
      <c r="I21" s="5">
        <v>372.08600000000001</v>
      </c>
      <c r="J21" s="4">
        <v>180.99100000000001</v>
      </c>
      <c r="K21" s="5">
        <v>653.49400000000003</v>
      </c>
      <c r="L21" s="4">
        <v>148.584</v>
      </c>
      <c r="M21" s="5">
        <v>285.65899999999999</v>
      </c>
      <c r="N21" s="4">
        <v>151.21799999999999</v>
      </c>
      <c r="O21" s="5">
        <v>315.93799999999999</v>
      </c>
      <c r="P21" s="4">
        <v>135.39099999999999</v>
      </c>
      <c r="Q21" s="5">
        <v>531.55200000000002</v>
      </c>
      <c r="R21" s="4">
        <v>149.54400000000001</v>
      </c>
      <c r="S21" s="5">
        <v>414.53399999999999</v>
      </c>
      <c r="T21" s="4">
        <v>158.227</v>
      </c>
      <c r="U21" s="5">
        <v>427.63</v>
      </c>
      <c r="V21" s="6">
        <f t="shared" si="0"/>
        <v>159.71330000000003</v>
      </c>
      <c r="W21" s="7">
        <f t="shared" si="0"/>
        <v>449.17880000000002</v>
      </c>
      <c r="Y21" s="13">
        <f t="shared" si="1"/>
        <v>510.57900000000001</v>
      </c>
      <c r="Z21" s="13">
        <f t="shared" si="2"/>
        <v>753.774</v>
      </c>
      <c r="AA21" s="13">
        <f t="shared" si="3"/>
        <v>226.542</v>
      </c>
      <c r="AB21" s="13">
        <f t="shared" si="4"/>
        <v>372.08600000000001</v>
      </c>
      <c r="AC21" s="13">
        <f t="shared" si="5"/>
        <v>653.49400000000003</v>
      </c>
      <c r="AD21" s="13">
        <f t="shared" si="6"/>
        <v>285.65899999999999</v>
      </c>
      <c r="AE21" s="13">
        <f t="shared" si="7"/>
        <v>315.93799999999999</v>
      </c>
      <c r="AF21" s="13">
        <f t="shared" si="8"/>
        <v>531.55200000000002</v>
      </c>
      <c r="AG21" s="13">
        <f t="shared" si="9"/>
        <v>414.53399999999999</v>
      </c>
      <c r="AH21" s="13">
        <f t="shared" si="10"/>
        <v>427.63</v>
      </c>
      <c r="AI21">
        <f t="shared" si="11"/>
        <v>226.542</v>
      </c>
      <c r="AJ21">
        <f t="shared" si="12"/>
        <v>329.97500000000002</v>
      </c>
      <c r="AK21">
        <f t="shared" si="13"/>
        <v>421.08199999999999</v>
      </c>
      <c r="AL21">
        <f t="shared" si="14"/>
        <v>526.30875000000003</v>
      </c>
      <c r="AM21">
        <f t="shared" si="15"/>
        <v>753.774</v>
      </c>
    </row>
    <row r="22" spans="1:39" x14ac:dyDescent="0.2">
      <c r="A22" s="1" t="s">
        <v>34</v>
      </c>
      <c r="B22" s="4">
        <v>130.95699999999999</v>
      </c>
      <c r="C22" s="5">
        <v>333.755</v>
      </c>
      <c r="D22" s="4">
        <v>124.514</v>
      </c>
      <c r="E22" s="5">
        <v>399.58499999999998</v>
      </c>
      <c r="F22" s="4">
        <v>103.81699999999999</v>
      </c>
      <c r="G22" s="5">
        <v>132.001</v>
      </c>
      <c r="H22" s="4">
        <v>112.337</v>
      </c>
      <c r="I22" s="5">
        <v>257.65699999999998</v>
      </c>
      <c r="J22" s="4">
        <v>108.616</v>
      </c>
      <c r="K22" s="5">
        <v>306.01400000000001</v>
      </c>
      <c r="L22" s="4">
        <v>91.352999999999994</v>
      </c>
      <c r="M22" s="5">
        <v>154.63999999999999</v>
      </c>
      <c r="N22" s="4">
        <v>100.884</v>
      </c>
      <c r="O22" s="5">
        <v>215.50200000000001</v>
      </c>
      <c r="P22" s="4">
        <v>138.43700000000001</v>
      </c>
      <c r="Q22" s="5">
        <v>339.45400000000001</v>
      </c>
      <c r="R22" s="4">
        <v>130.34100000000001</v>
      </c>
      <c r="S22" s="5">
        <v>275.80900000000003</v>
      </c>
      <c r="T22" s="4">
        <v>125.91</v>
      </c>
      <c r="U22" s="5">
        <v>327.91199999999998</v>
      </c>
      <c r="V22" s="6">
        <f t="shared" si="0"/>
        <v>116.7166</v>
      </c>
      <c r="W22" s="7">
        <f t="shared" si="0"/>
        <v>274.23289999999997</v>
      </c>
      <c r="Y22" s="13">
        <f t="shared" si="1"/>
        <v>333.755</v>
      </c>
      <c r="Z22" s="13">
        <f t="shared" si="2"/>
        <v>399.58499999999998</v>
      </c>
      <c r="AA22" s="13">
        <f t="shared" si="3"/>
        <v>132.001</v>
      </c>
      <c r="AB22" s="13">
        <f t="shared" si="4"/>
        <v>257.65699999999998</v>
      </c>
      <c r="AC22" s="13">
        <f t="shared" si="5"/>
        <v>306.01400000000001</v>
      </c>
      <c r="AD22" s="13">
        <f t="shared" si="6"/>
        <v>154.63999999999999</v>
      </c>
      <c r="AE22" s="13">
        <f t="shared" si="7"/>
        <v>215.50200000000001</v>
      </c>
      <c r="AF22" s="13">
        <f t="shared" si="8"/>
        <v>339.45400000000001</v>
      </c>
      <c r="AG22" s="13">
        <f t="shared" si="9"/>
        <v>275.80900000000003</v>
      </c>
      <c r="AH22" s="13">
        <f t="shared" si="10"/>
        <v>327.91199999999998</v>
      </c>
      <c r="AI22">
        <f t="shared" si="11"/>
        <v>132.001</v>
      </c>
      <c r="AJ22">
        <f t="shared" si="12"/>
        <v>226.04075</v>
      </c>
      <c r="AK22">
        <f t="shared" si="13"/>
        <v>290.91150000000005</v>
      </c>
      <c r="AL22">
        <f t="shared" si="14"/>
        <v>332.29424999999998</v>
      </c>
      <c r="AM22">
        <f t="shared" si="15"/>
        <v>399.58499999999998</v>
      </c>
    </row>
    <row r="23" spans="1:39" x14ac:dyDescent="0.2">
      <c r="A23" s="1" t="s">
        <v>35</v>
      </c>
      <c r="B23" s="4">
        <v>113.72499999999999</v>
      </c>
      <c r="C23" s="5">
        <v>239.96299999999999</v>
      </c>
      <c r="D23" s="4">
        <v>115.026</v>
      </c>
      <c r="E23" s="5">
        <v>289.964</v>
      </c>
      <c r="F23" s="4">
        <v>107.425</v>
      </c>
      <c r="G23" s="5">
        <v>139.29499999999999</v>
      </c>
      <c r="H23" s="4">
        <v>115.279</v>
      </c>
      <c r="I23" s="5">
        <v>254.59399999999999</v>
      </c>
      <c r="J23" s="4">
        <v>118.062</v>
      </c>
      <c r="K23" s="5">
        <v>351.77800000000002</v>
      </c>
      <c r="L23" s="4">
        <v>96.007000000000005</v>
      </c>
      <c r="M23" s="5">
        <v>153.31399999999999</v>
      </c>
      <c r="N23" s="4">
        <v>108</v>
      </c>
      <c r="O23" s="5">
        <v>169.48699999999999</v>
      </c>
      <c r="P23" s="4">
        <v>119.96</v>
      </c>
      <c r="Q23" s="5">
        <v>259.32799999999997</v>
      </c>
      <c r="R23" s="4">
        <v>103.815</v>
      </c>
      <c r="S23" s="5">
        <v>172.15299999999999</v>
      </c>
      <c r="T23" s="4">
        <v>121.85299999999999</v>
      </c>
      <c r="U23" s="5">
        <v>312.31200000000001</v>
      </c>
      <c r="V23" s="6">
        <f t="shared" si="0"/>
        <v>111.9152</v>
      </c>
      <c r="W23" s="7">
        <f t="shared" si="0"/>
        <v>234.21880000000002</v>
      </c>
      <c r="Y23" s="13">
        <f t="shared" si="1"/>
        <v>239.96299999999999</v>
      </c>
      <c r="Z23" s="13">
        <f t="shared" si="2"/>
        <v>289.964</v>
      </c>
      <c r="AA23" s="13">
        <f t="shared" si="3"/>
        <v>139.29499999999999</v>
      </c>
      <c r="AB23" s="13">
        <f t="shared" si="4"/>
        <v>254.59399999999999</v>
      </c>
      <c r="AC23" s="13">
        <f t="shared" si="5"/>
        <v>351.77800000000002</v>
      </c>
      <c r="AD23" s="13">
        <f t="shared" si="6"/>
        <v>153.31399999999999</v>
      </c>
      <c r="AE23" s="13">
        <f t="shared" si="7"/>
        <v>169.48699999999999</v>
      </c>
      <c r="AF23" s="13">
        <f t="shared" si="8"/>
        <v>259.32799999999997</v>
      </c>
      <c r="AG23" s="13">
        <f t="shared" si="9"/>
        <v>172.15299999999999</v>
      </c>
      <c r="AH23" s="13">
        <f t="shared" si="10"/>
        <v>312.31200000000001</v>
      </c>
      <c r="AI23">
        <f t="shared" si="11"/>
        <v>139.29499999999999</v>
      </c>
      <c r="AJ23">
        <f t="shared" si="12"/>
        <v>170.15350000000001</v>
      </c>
      <c r="AK23">
        <f t="shared" si="13"/>
        <v>247.27850000000001</v>
      </c>
      <c r="AL23">
        <f t="shared" si="14"/>
        <v>282.30500000000001</v>
      </c>
      <c r="AM23">
        <f t="shared" si="15"/>
        <v>351.77800000000002</v>
      </c>
    </row>
    <row r="24" spans="1:39" x14ac:dyDescent="0.2">
      <c r="A24" s="1" t="s">
        <v>36</v>
      </c>
      <c r="B24" s="4">
        <v>110.44</v>
      </c>
      <c r="C24" s="5">
        <v>211.904</v>
      </c>
      <c r="D24" s="4">
        <v>102.184</v>
      </c>
      <c r="E24" s="5">
        <v>239.85900000000001</v>
      </c>
      <c r="F24" s="4">
        <v>81.614999999999995</v>
      </c>
      <c r="G24" s="5">
        <v>106.48099999999999</v>
      </c>
      <c r="H24" s="4">
        <v>87.36</v>
      </c>
      <c r="I24" s="5">
        <v>177.28899999999999</v>
      </c>
      <c r="J24" s="4">
        <v>91.807000000000002</v>
      </c>
      <c r="K24" s="5">
        <v>259.28199999999998</v>
      </c>
      <c r="L24" s="4">
        <v>83.054000000000002</v>
      </c>
      <c r="M24" s="5">
        <v>121.514</v>
      </c>
      <c r="N24" s="4">
        <v>79.736999999999995</v>
      </c>
      <c r="O24" s="5">
        <v>111.926</v>
      </c>
      <c r="P24" s="4">
        <v>84.846999999999994</v>
      </c>
      <c r="Q24" s="5">
        <v>169.041</v>
      </c>
      <c r="R24" s="4">
        <v>104.285</v>
      </c>
      <c r="S24" s="5">
        <v>190.20099999999999</v>
      </c>
      <c r="T24" s="4">
        <v>100.30800000000001</v>
      </c>
      <c r="U24" s="5">
        <v>246.05799999999999</v>
      </c>
      <c r="V24" s="6">
        <f t="shared" si="0"/>
        <v>92.563699999999997</v>
      </c>
      <c r="W24" s="7">
        <f t="shared" si="0"/>
        <v>183.35549999999998</v>
      </c>
      <c r="Y24" s="13">
        <f t="shared" si="1"/>
        <v>211.904</v>
      </c>
      <c r="Z24" s="13">
        <f t="shared" si="2"/>
        <v>239.85900000000001</v>
      </c>
      <c r="AA24" s="13">
        <f t="shared" si="3"/>
        <v>106.48099999999999</v>
      </c>
      <c r="AB24" s="13">
        <f t="shared" si="4"/>
        <v>177.28899999999999</v>
      </c>
      <c r="AC24" s="13">
        <f t="shared" si="5"/>
        <v>259.28199999999998</v>
      </c>
      <c r="AD24" s="13">
        <f t="shared" si="6"/>
        <v>121.514</v>
      </c>
      <c r="AE24" s="13">
        <f t="shared" si="7"/>
        <v>111.926</v>
      </c>
      <c r="AF24" s="13">
        <f t="shared" si="8"/>
        <v>169.041</v>
      </c>
      <c r="AG24" s="13">
        <f t="shared" si="9"/>
        <v>190.20099999999999</v>
      </c>
      <c r="AH24" s="13">
        <f t="shared" si="10"/>
        <v>246.05799999999999</v>
      </c>
      <c r="AI24">
        <f t="shared" si="11"/>
        <v>106.48099999999999</v>
      </c>
      <c r="AJ24">
        <f t="shared" si="12"/>
        <v>133.39574999999999</v>
      </c>
      <c r="AK24">
        <f t="shared" si="13"/>
        <v>183.745</v>
      </c>
      <c r="AL24">
        <f t="shared" si="14"/>
        <v>232.87025</v>
      </c>
      <c r="AM24">
        <f t="shared" si="15"/>
        <v>259.28199999999998</v>
      </c>
    </row>
    <row r="25" spans="1:39" x14ac:dyDescent="0.2">
      <c r="A25" s="1" t="s">
        <v>37</v>
      </c>
      <c r="B25" s="4">
        <v>147.55000000000001</v>
      </c>
      <c r="C25" s="5">
        <v>549.90899999999999</v>
      </c>
      <c r="D25" s="4">
        <v>137.50800000000001</v>
      </c>
      <c r="E25" s="5">
        <v>634.48500000000001</v>
      </c>
      <c r="F25" s="4">
        <v>162.37200000000001</v>
      </c>
      <c r="G25" s="5">
        <v>260.73899999999998</v>
      </c>
      <c r="H25" s="4">
        <v>132.58099999999999</v>
      </c>
      <c r="I25" s="5">
        <v>423.32100000000003</v>
      </c>
      <c r="J25" s="4">
        <v>166.178</v>
      </c>
      <c r="K25" s="5">
        <v>613.31500000000005</v>
      </c>
      <c r="L25" s="4">
        <v>128.67699999999999</v>
      </c>
      <c r="M25" s="5">
        <v>274.86599999999999</v>
      </c>
      <c r="N25" s="4">
        <v>163.15799999999999</v>
      </c>
      <c r="O25" s="5">
        <v>350.23099999999999</v>
      </c>
      <c r="P25" s="4">
        <v>141.31700000000001</v>
      </c>
      <c r="Q25" s="5">
        <v>512.51099999999997</v>
      </c>
      <c r="R25" s="4">
        <v>167.446</v>
      </c>
      <c r="S25" s="5">
        <v>454.89299999999997</v>
      </c>
      <c r="T25" s="4">
        <v>206.40700000000001</v>
      </c>
      <c r="U25" s="5">
        <v>578.74099999999999</v>
      </c>
      <c r="V25" s="6">
        <f t="shared" si="0"/>
        <v>155.31939999999997</v>
      </c>
      <c r="W25" s="7">
        <f t="shared" si="0"/>
        <v>465.30110000000002</v>
      </c>
      <c r="Y25" s="13">
        <f t="shared" si="1"/>
        <v>549.90899999999999</v>
      </c>
      <c r="Z25" s="13">
        <f t="shared" si="2"/>
        <v>634.48500000000001</v>
      </c>
      <c r="AA25" s="13">
        <f t="shared" si="3"/>
        <v>260.73899999999998</v>
      </c>
      <c r="AB25" s="13">
        <f t="shared" si="4"/>
        <v>423.32100000000003</v>
      </c>
      <c r="AC25" s="13">
        <f t="shared" si="5"/>
        <v>613.31500000000005</v>
      </c>
      <c r="AD25" s="13">
        <f t="shared" si="6"/>
        <v>274.86599999999999</v>
      </c>
      <c r="AE25" s="13">
        <f t="shared" si="7"/>
        <v>350.23099999999999</v>
      </c>
      <c r="AF25" s="13">
        <f t="shared" si="8"/>
        <v>512.51099999999997</v>
      </c>
      <c r="AG25" s="13">
        <f t="shared" si="9"/>
        <v>454.89299999999997</v>
      </c>
      <c r="AH25" s="13">
        <f t="shared" si="10"/>
        <v>578.74099999999999</v>
      </c>
      <c r="AI25">
        <f t="shared" si="11"/>
        <v>260.73899999999998</v>
      </c>
      <c r="AJ25">
        <f t="shared" si="12"/>
        <v>368.50350000000003</v>
      </c>
      <c r="AK25">
        <f t="shared" si="13"/>
        <v>483.702</v>
      </c>
      <c r="AL25">
        <f t="shared" si="14"/>
        <v>571.53300000000002</v>
      </c>
      <c r="AM25">
        <f t="shared" si="15"/>
        <v>634.48500000000001</v>
      </c>
    </row>
    <row r="26" spans="1:39" x14ac:dyDescent="0.2">
      <c r="A26" s="1" t="s">
        <v>38</v>
      </c>
      <c r="B26" s="4">
        <v>124.06100000000001</v>
      </c>
      <c r="C26" s="5">
        <v>310.62900000000002</v>
      </c>
      <c r="D26" s="4">
        <v>101.71599999999999</v>
      </c>
      <c r="E26" s="5">
        <v>358.32499999999999</v>
      </c>
      <c r="F26" s="4">
        <v>113.56</v>
      </c>
      <c r="G26" s="5">
        <v>170.77699999999999</v>
      </c>
      <c r="H26" s="4">
        <v>102.785</v>
      </c>
      <c r="I26" s="5">
        <v>254.42699999999999</v>
      </c>
      <c r="J26" s="4">
        <v>126.375</v>
      </c>
      <c r="K26" s="5">
        <v>372.32600000000002</v>
      </c>
      <c r="L26" s="4">
        <v>86.686999999999998</v>
      </c>
      <c r="M26" s="5">
        <v>164.011</v>
      </c>
      <c r="N26" s="4">
        <v>101.13200000000001</v>
      </c>
      <c r="O26" s="5">
        <v>196.64500000000001</v>
      </c>
      <c r="P26" s="4">
        <v>106.518</v>
      </c>
      <c r="Q26" s="5">
        <v>279.82400000000001</v>
      </c>
      <c r="R26" s="4">
        <v>110.834</v>
      </c>
      <c r="S26" s="5">
        <v>233.297</v>
      </c>
      <c r="T26" s="4">
        <v>121.57</v>
      </c>
      <c r="U26" s="5">
        <v>286.95499999999998</v>
      </c>
      <c r="V26" s="6">
        <f t="shared" si="0"/>
        <v>109.52380000000001</v>
      </c>
      <c r="W26" s="7">
        <f t="shared" si="0"/>
        <v>262.72159999999997</v>
      </c>
      <c r="Y26" s="13">
        <f t="shared" si="1"/>
        <v>310.62900000000002</v>
      </c>
      <c r="Z26" s="13">
        <f t="shared" si="2"/>
        <v>358.32499999999999</v>
      </c>
      <c r="AA26" s="13">
        <f t="shared" si="3"/>
        <v>170.77699999999999</v>
      </c>
      <c r="AB26" s="13">
        <f t="shared" si="4"/>
        <v>254.42699999999999</v>
      </c>
      <c r="AC26" s="13">
        <f t="shared" si="5"/>
        <v>372.32600000000002</v>
      </c>
      <c r="AD26" s="13">
        <f t="shared" si="6"/>
        <v>164.011</v>
      </c>
      <c r="AE26" s="13">
        <f t="shared" si="7"/>
        <v>196.64500000000001</v>
      </c>
      <c r="AF26" s="13">
        <f t="shared" si="8"/>
        <v>279.82400000000001</v>
      </c>
      <c r="AG26" s="13">
        <f t="shared" si="9"/>
        <v>233.297</v>
      </c>
      <c r="AH26" s="13">
        <f t="shared" si="10"/>
        <v>286.95499999999998</v>
      </c>
      <c r="AI26">
        <f t="shared" si="11"/>
        <v>164.011</v>
      </c>
      <c r="AJ26">
        <f t="shared" si="12"/>
        <v>205.80799999999999</v>
      </c>
      <c r="AK26">
        <f t="shared" si="13"/>
        <v>267.12549999999999</v>
      </c>
      <c r="AL26">
        <f t="shared" si="14"/>
        <v>304.71050000000002</v>
      </c>
      <c r="AM26">
        <f t="shared" si="15"/>
        <v>372.32600000000002</v>
      </c>
    </row>
    <row r="27" spans="1:39" x14ac:dyDescent="0.2">
      <c r="A27" s="1" t="s">
        <v>39</v>
      </c>
      <c r="B27" s="4">
        <v>161.286</v>
      </c>
      <c r="C27" s="5">
        <v>438.52100000000002</v>
      </c>
      <c r="D27" s="4">
        <v>127.05800000000001</v>
      </c>
      <c r="E27" s="5">
        <v>420.101</v>
      </c>
      <c r="F27" s="4">
        <v>110.03</v>
      </c>
      <c r="G27" s="5">
        <v>161.809</v>
      </c>
      <c r="H27" s="4">
        <v>132.11000000000001</v>
      </c>
      <c r="I27" s="5">
        <v>349.33199999999999</v>
      </c>
      <c r="J27" s="4">
        <v>133.184</v>
      </c>
      <c r="K27" s="5">
        <v>415.57900000000001</v>
      </c>
      <c r="L27" s="4">
        <v>116.351</v>
      </c>
      <c r="M27" s="5">
        <v>204.54599999999999</v>
      </c>
      <c r="N27" s="4">
        <v>132.625</v>
      </c>
      <c r="O27" s="5">
        <v>242.41399999999999</v>
      </c>
      <c r="P27" s="4">
        <v>132.131</v>
      </c>
      <c r="Q27" s="5">
        <v>374.15100000000001</v>
      </c>
      <c r="R27" s="4">
        <v>131.005</v>
      </c>
      <c r="S27" s="5">
        <v>297.53500000000003</v>
      </c>
      <c r="T27" s="4">
        <v>134.619</v>
      </c>
      <c r="U27" s="5">
        <v>379.02600000000001</v>
      </c>
      <c r="V27" s="6">
        <f t="shared" si="0"/>
        <v>131.03990000000002</v>
      </c>
      <c r="W27" s="7">
        <f t="shared" si="0"/>
        <v>328.30139999999994</v>
      </c>
      <c r="Y27" s="13">
        <f t="shared" si="1"/>
        <v>438.52100000000002</v>
      </c>
      <c r="Z27" s="13">
        <f t="shared" si="2"/>
        <v>420.101</v>
      </c>
      <c r="AA27" s="13">
        <f t="shared" si="3"/>
        <v>161.809</v>
      </c>
      <c r="AB27" s="13">
        <f t="shared" si="4"/>
        <v>349.33199999999999</v>
      </c>
      <c r="AC27" s="13">
        <f t="shared" si="5"/>
        <v>415.57900000000001</v>
      </c>
      <c r="AD27" s="13">
        <f t="shared" si="6"/>
        <v>204.54599999999999</v>
      </c>
      <c r="AE27" s="13">
        <f t="shared" si="7"/>
        <v>242.41399999999999</v>
      </c>
      <c r="AF27" s="13">
        <f t="shared" si="8"/>
        <v>374.15100000000001</v>
      </c>
      <c r="AG27" s="13">
        <f t="shared" si="9"/>
        <v>297.53500000000003</v>
      </c>
      <c r="AH27" s="13">
        <f t="shared" si="10"/>
        <v>379.02600000000001</v>
      </c>
      <c r="AI27">
        <f t="shared" si="11"/>
        <v>161.809</v>
      </c>
      <c r="AJ27">
        <f t="shared" si="12"/>
        <v>256.19425000000001</v>
      </c>
      <c r="AK27">
        <f t="shared" si="13"/>
        <v>361.74149999999997</v>
      </c>
      <c r="AL27">
        <f t="shared" si="14"/>
        <v>406.44074999999998</v>
      </c>
      <c r="AM27">
        <f t="shared" si="15"/>
        <v>438.52100000000002</v>
      </c>
    </row>
    <row r="28" spans="1:39" x14ac:dyDescent="0.2">
      <c r="A28" s="1" t="s">
        <v>40</v>
      </c>
      <c r="B28" s="4">
        <v>110.651</v>
      </c>
      <c r="C28" s="5">
        <v>255.815</v>
      </c>
      <c r="D28" s="4">
        <v>118.247</v>
      </c>
      <c r="E28" s="5">
        <v>317.99400000000003</v>
      </c>
      <c r="F28" s="4">
        <v>100.173</v>
      </c>
      <c r="G28" s="5">
        <v>133.971</v>
      </c>
      <c r="H28" s="4">
        <v>108.747</v>
      </c>
      <c r="I28" s="5">
        <v>242.55699999999999</v>
      </c>
      <c r="J28" s="4">
        <v>104.11199999999999</v>
      </c>
      <c r="K28" s="5">
        <v>286.46800000000002</v>
      </c>
      <c r="L28" s="4">
        <v>93.811000000000007</v>
      </c>
      <c r="M28" s="5">
        <v>149.34800000000001</v>
      </c>
      <c r="N28" s="4">
        <v>106.504</v>
      </c>
      <c r="O28" s="5">
        <v>174.727</v>
      </c>
      <c r="P28" s="4">
        <v>119.479</v>
      </c>
      <c r="Q28" s="5">
        <v>258.416</v>
      </c>
      <c r="R28" s="4">
        <v>96.998999999999995</v>
      </c>
      <c r="S28" s="5">
        <v>191.05600000000001</v>
      </c>
      <c r="T28" s="4">
        <v>117.36199999999999</v>
      </c>
      <c r="U28" s="5">
        <v>253.83600000000001</v>
      </c>
      <c r="V28" s="6">
        <f t="shared" si="0"/>
        <v>107.60850000000002</v>
      </c>
      <c r="W28" s="7">
        <f t="shared" si="0"/>
        <v>226.4188</v>
      </c>
      <c r="Y28" s="13">
        <f t="shared" si="1"/>
        <v>255.815</v>
      </c>
      <c r="Z28" s="13">
        <f t="shared" si="2"/>
        <v>317.99400000000003</v>
      </c>
      <c r="AA28" s="13">
        <f t="shared" si="3"/>
        <v>133.971</v>
      </c>
      <c r="AB28" s="13">
        <f t="shared" si="4"/>
        <v>242.55699999999999</v>
      </c>
      <c r="AC28" s="13">
        <f t="shared" si="5"/>
        <v>286.46800000000002</v>
      </c>
      <c r="AD28" s="13">
        <f t="shared" si="6"/>
        <v>149.34800000000001</v>
      </c>
      <c r="AE28" s="13">
        <f t="shared" si="7"/>
        <v>174.727</v>
      </c>
      <c r="AF28" s="13">
        <f t="shared" si="8"/>
        <v>258.416</v>
      </c>
      <c r="AG28" s="13">
        <f t="shared" si="9"/>
        <v>191.05600000000001</v>
      </c>
      <c r="AH28" s="13">
        <f t="shared" si="10"/>
        <v>253.83600000000001</v>
      </c>
      <c r="AI28">
        <f t="shared" si="11"/>
        <v>133.971</v>
      </c>
      <c r="AJ28">
        <f t="shared" si="12"/>
        <v>178.80925000000002</v>
      </c>
      <c r="AK28">
        <f t="shared" si="13"/>
        <v>248.19650000000001</v>
      </c>
      <c r="AL28">
        <f t="shared" si="14"/>
        <v>257.76575000000003</v>
      </c>
      <c r="AM28">
        <f t="shared" si="15"/>
        <v>317.99400000000003</v>
      </c>
    </row>
    <row r="29" spans="1:39" x14ac:dyDescent="0.2">
      <c r="A29" s="2" t="s">
        <v>17</v>
      </c>
      <c r="B29" s="8">
        <v>200.19900000000001</v>
      </c>
      <c r="C29" s="9">
        <v>654.27599999999995</v>
      </c>
      <c r="D29" s="8">
        <v>121.43600000000001</v>
      </c>
      <c r="E29" s="9">
        <v>393.21800000000002</v>
      </c>
      <c r="F29" s="8">
        <v>141.22399999999999</v>
      </c>
      <c r="G29" s="9">
        <v>274.79899999999998</v>
      </c>
      <c r="H29" s="8">
        <v>149.22</v>
      </c>
      <c r="I29" s="9">
        <v>555.54600000000005</v>
      </c>
      <c r="J29" s="8">
        <v>195.41499999999999</v>
      </c>
      <c r="K29" s="9">
        <v>777.28899999999999</v>
      </c>
      <c r="L29" s="8">
        <v>134.66399999999999</v>
      </c>
      <c r="M29" s="9">
        <v>250.369</v>
      </c>
      <c r="N29" s="8">
        <v>132.22300000000001</v>
      </c>
      <c r="O29" s="9">
        <v>308.899</v>
      </c>
      <c r="P29" s="8">
        <v>148.89099999999999</v>
      </c>
      <c r="Q29" s="9">
        <v>649.44399999999996</v>
      </c>
      <c r="R29" s="8">
        <v>199.59800000000001</v>
      </c>
      <c r="S29" s="9">
        <v>575.35299999999995</v>
      </c>
      <c r="T29" s="8">
        <v>133.78100000000001</v>
      </c>
      <c r="U29" s="9">
        <v>507.733</v>
      </c>
      <c r="V29" s="10">
        <f t="shared" si="0"/>
        <v>155.6651</v>
      </c>
      <c r="W29" s="11">
        <f t="shared" si="0"/>
        <v>494.69259999999997</v>
      </c>
      <c r="Y29" s="13">
        <f t="shared" si="1"/>
        <v>654.27599999999995</v>
      </c>
      <c r="Z29" s="13">
        <f t="shared" si="2"/>
        <v>393.21800000000002</v>
      </c>
      <c r="AA29" s="13">
        <f t="shared" si="3"/>
        <v>274.79899999999998</v>
      </c>
      <c r="AB29" s="13">
        <f t="shared" si="4"/>
        <v>555.54600000000005</v>
      </c>
      <c r="AC29" s="13">
        <f t="shared" si="5"/>
        <v>777.28899999999999</v>
      </c>
      <c r="AD29" s="13">
        <f t="shared" si="6"/>
        <v>250.369</v>
      </c>
      <c r="AE29" s="13">
        <f t="shared" si="7"/>
        <v>308.899</v>
      </c>
      <c r="AF29" s="13">
        <f t="shared" si="8"/>
        <v>649.44399999999996</v>
      </c>
      <c r="AG29" s="13">
        <f t="shared" si="9"/>
        <v>575.35299999999995</v>
      </c>
      <c r="AH29" s="13">
        <f t="shared" si="10"/>
        <v>507.733</v>
      </c>
      <c r="AI29">
        <f t="shared" si="11"/>
        <v>250.369</v>
      </c>
      <c r="AJ29">
        <f t="shared" si="12"/>
        <v>329.97874999999999</v>
      </c>
      <c r="AK29">
        <f t="shared" si="13"/>
        <v>531.6395</v>
      </c>
      <c r="AL29">
        <f t="shared" si="14"/>
        <v>630.92124999999999</v>
      </c>
      <c r="AM29">
        <f t="shared" si="15"/>
        <v>777.28899999999999</v>
      </c>
    </row>
    <row r="31" spans="1:39" x14ac:dyDescent="0.2">
      <c r="A31" s="2" t="s">
        <v>49</v>
      </c>
      <c r="B31" s="14">
        <v>1</v>
      </c>
      <c r="C31" s="14"/>
      <c r="D31" s="14">
        <v>2</v>
      </c>
      <c r="E31" s="14"/>
      <c r="F31" s="14">
        <v>3</v>
      </c>
      <c r="G31" s="14"/>
      <c r="H31" s="14">
        <v>4</v>
      </c>
      <c r="I31" s="14"/>
      <c r="J31" s="14">
        <v>5</v>
      </c>
      <c r="K31" s="14"/>
      <c r="L31" s="14">
        <v>6</v>
      </c>
      <c r="M31" s="14"/>
      <c r="N31" s="14">
        <v>7</v>
      </c>
      <c r="O31" s="14"/>
      <c r="P31" s="14">
        <v>8</v>
      </c>
      <c r="Q31" s="14"/>
      <c r="R31" s="14">
        <v>9</v>
      </c>
      <c r="S31" s="14"/>
      <c r="T31" s="14">
        <v>10</v>
      </c>
      <c r="U31" s="14"/>
      <c r="V31" s="14" t="s">
        <v>1</v>
      </c>
      <c r="W31" s="14"/>
    </row>
    <row r="32" spans="1:39" x14ac:dyDescent="0.2">
      <c r="A32" s="1" t="s">
        <v>2</v>
      </c>
      <c r="B32" s="4">
        <v>102.536</v>
      </c>
      <c r="C32" s="5">
        <v>257.71800000000002</v>
      </c>
      <c r="D32" s="4">
        <v>103.437</v>
      </c>
      <c r="E32" s="5">
        <v>343.01100000000002</v>
      </c>
      <c r="F32" s="4">
        <v>91.641000000000005</v>
      </c>
      <c r="G32" s="5">
        <v>135.45400000000001</v>
      </c>
      <c r="H32" s="4">
        <v>99.245999999999995</v>
      </c>
      <c r="I32" s="5">
        <v>229.87700000000001</v>
      </c>
      <c r="J32" s="4">
        <v>119.51600000000001</v>
      </c>
      <c r="K32" s="5">
        <v>386.584</v>
      </c>
      <c r="L32" s="4">
        <v>99.585999999999999</v>
      </c>
      <c r="M32" s="5">
        <v>179.32599999999999</v>
      </c>
      <c r="N32" s="4">
        <v>97.863</v>
      </c>
      <c r="O32" s="5">
        <v>203.39500000000001</v>
      </c>
      <c r="P32" s="4">
        <v>111.99299999999999</v>
      </c>
      <c r="Q32" s="5">
        <v>305.80399999999997</v>
      </c>
      <c r="R32" s="4">
        <v>102.887</v>
      </c>
      <c r="S32" s="5">
        <v>221.37299999999999</v>
      </c>
      <c r="T32" s="4">
        <v>106.608</v>
      </c>
      <c r="U32" s="5">
        <v>251.54499999999999</v>
      </c>
      <c r="V32" s="6">
        <f t="shared" ref="V32:W59" si="16">(B32+D32+F32+H32+J32+L32+N32+P32+R32+T32)/10</f>
        <v>103.53129999999999</v>
      </c>
      <c r="W32" s="7">
        <f t="shared" si="16"/>
        <v>251.40870000000001</v>
      </c>
    </row>
    <row r="33" spans="1:23" x14ac:dyDescent="0.2">
      <c r="A33" s="1" t="s">
        <v>21</v>
      </c>
      <c r="B33" s="4">
        <v>100.59</v>
      </c>
      <c r="C33" s="5">
        <v>220.506</v>
      </c>
      <c r="D33" s="4">
        <v>101.134</v>
      </c>
      <c r="E33" s="5">
        <v>321.68700000000001</v>
      </c>
      <c r="F33" s="4">
        <v>91.831999999999994</v>
      </c>
      <c r="G33" s="5">
        <v>121.246</v>
      </c>
      <c r="H33" s="4">
        <v>87.900999999999996</v>
      </c>
      <c r="I33" s="5">
        <v>190.00200000000001</v>
      </c>
      <c r="J33" s="4">
        <v>98.361000000000004</v>
      </c>
      <c r="K33" s="5">
        <v>244.78100000000001</v>
      </c>
      <c r="L33" s="4">
        <v>90.769000000000005</v>
      </c>
      <c r="M33" s="5">
        <v>144.774</v>
      </c>
      <c r="N33" s="4">
        <v>86.891999999999996</v>
      </c>
      <c r="O33" s="5">
        <v>154.828</v>
      </c>
      <c r="P33" s="4">
        <v>94.384</v>
      </c>
      <c r="Q33" s="5">
        <v>237.964</v>
      </c>
      <c r="R33" s="4">
        <v>104.634</v>
      </c>
      <c r="S33" s="5">
        <v>191.29400000000001</v>
      </c>
      <c r="T33" s="4">
        <v>104.503</v>
      </c>
      <c r="U33" s="5">
        <v>242.834</v>
      </c>
      <c r="V33" s="6">
        <f t="shared" si="16"/>
        <v>96.100000000000009</v>
      </c>
      <c r="W33" s="7">
        <f t="shared" si="16"/>
        <v>206.99160000000001</v>
      </c>
    </row>
    <row r="34" spans="1:23" x14ac:dyDescent="0.2">
      <c r="A34" s="1" t="s">
        <v>3</v>
      </c>
      <c r="B34" s="4">
        <v>104.45699999999999</v>
      </c>
      <c r="C34" s="5">
        <v>240.017</v>
      </c>
      <c r="D34" s="4">
        <v>91.617000000000004</v>
      </c>
      <c r="E34" s="5">
        <v>241.43199999999999</v>
      </c>
      <c r="F34" s="4">
        <v>84.736999999999995</v>
      </c>
      <c r="G34" s="5">
        <v>114.59699999999999</v>
      </c>
      <c r="H34" s="4">
        <v>93.221000000000004</v>
      </c>
      <c r="I34" s="5">
        <v>201.86699999999999</v>
      </c>
      <c r="J34" s="4">
        <v>93.74</v>
      </c>
      <c r="K34" s="5">
        <v>260.25599999999997</v>
      </c>
      <c r="L34" s="4">
        <v>95.335999999999999</v>
      </c>
      <c r="M34" s="5">
        <v>145.041</v>
      </c>
      <c r="N34" s="4">
        <v>87.346999999999994</v>
      </c>
      <c r="O34" s="5">
        <v>149.45099999999999</v>
      </c>
      <c r="P34" s="4">
        <v>101.95099999999999</v>
      </c>
      <c r="Q34" s="5">
        <v>216.767</v>
      </c>
      <c r="R34" s="4">
        <v>102.245</v>
      </c>
      <c r="S34" s="5">
        <v>182.39500000000001</v>
      </c>
      <c r="T34" s="4">
        <v>97.915999999999997</v>
      </c>
      <c r="U34" s="5">
        <v>238.953</v>
      </c>
      <c r="V34" s="6">
        <f t="shared" si="16"/>
        <v>95.256699999999995</v>
      </c>
      <c r="W34" s="7">
        <f t="shared" si="16"/>
        <v>199.07759999999999</v>
      </c>
    </row>
    <row r="35" spans="1:23" x14ac:dyDescent="0.2">
      <c r="A35" s="1" t="s">
        <v>22</v>
      </c>
      <c r="B35" s="4">
        <v>97.944999999999993</v>
      </c>
      <c r="C35" s="5">
        <v>207.76599999999999</v>
      </c>
      <c r="D35" s="4">
        <v>106.85599999999999</v>
      </c>
      <c r="E35" s="5">
        <v>325.62099999999998</v>
      </c>
      <c r="F35" s="4">
        <v>84.218999999999994</v>
      </c>
      <c r="G35" s="5">
        <v>109.87</v>
      </c>
      <c r="H35" s="4">
        <v>84.322999999999993</v>
      </c>
      <c r="I35" s="5">
        <v>186.78100000000001</v>
      </c>
      <c r="J35" s="4">
        <v>91.100999999999999</v>
      </c>
      <c r="K35" s="5">
        <v>248.06399999999999</v>
      </c>
      <c r="L35" s="4">
        <v>90.733999999999995</v>
      </c>
      <c r="M35" s="5">
        <v>137.55500000000001</v>
      </c>
      <c r="N35" s="4">
        <v>89.2</v>
      </c>
      <c r="O35" s="5">
        <v>147.94999999999999</v>
      </c>
      <c r="P35" s="4">
        <v>83.805000000000007</v>
      </c>
      <c r="Q35" s="5">
        <v>205.56200000000001</v>
      </c>
      <c r="R35" s="4">
        <v>94.578000000000003</v>
      </c>
      <c r="S35" s="5">
        <v>197.32400000000001</v>
      </c>
      <c r="T35" s="4">
        <v>97.054000000000002</v>
      </c>
      <c r="U35" s="5">
        <v>231.46199999999999</v>
      </c>
      <c r="V35" s="6">
        <f t="shared" si="16"/>
        <v>91.981499999999997</v>
      </c>
      <c r="W35" s="7">
        <f t="shared" si="16"/>
        <v>199.79550000000003</v>
      </c>
    </row>
    <row r="36" spans="1:23" x14ac:dyDescent="0.2">
      <c r="A36" s="1" t="s">
        <v>4</v>
      </c>
      <c r="B36" s="4">
        <v>94.787000000000006</v>
      </c>
      <c r="C36" s="5">
        <v>224.31200000000001</v>
      </c>
      <c r="D36" s="4">
        <v>117.322</v>
      </c>
      <c r="E36" s="5">
        <v>311.01799999999997</v>
      </c>
      <c r="F36" s="4">
        <v>90.27</v>
      </c>
      <c r="G36" s="5">
        <v>117.16500000000001</v>
      </c>
      <c r="H36" s="4">
        <v>109.97799999999999</v>
      </c>
      <c r="I36" s="5">
        <v>233.26599999999999</v>
      </c>
      <c r="J36" s="4">
        <v>128.143</v>
      </c>
      <c r="K36" s="5">
        <v>297.91500000000002</v>
      </c>
      <c r="L36" s="4">
        <v>84.64</v>
      </c>
      <c r="M36" s="5">
        <v>134.512</v>
      </c>
      <c r="N36" s="4">
        <v>92.462000000000003</v>
      </c>
      <c r="O36" s="5">
        <v>156.506</v>
      </c>
      <c r="P36" s="4">
        <v>94.936999999999998</v>
      </c>
      <c r="Q36" s="5">
        <v>228.625</v>
      </c>
      <c r="R36" s="4">
        <v>103.38200000000001</v>
      </c>
      <c r="S36" s="5">
        <v>193.191</v>
      </c>
      <c r="T36" s="4">
        <v>96.79</v>
      </c>
      <c r="U36" s="5">
        <v>222.11</v>
      </c>
      <c r="V36" s="6">
        <f t="shared" si="16"/>
        <v>101.2711</v>
      </c>
      <c r="W36" s="7">
        <f t="shared" si="16"/>
        <v>211.86199999999999</v>
      </c>
    </row>
    <row r="37" spans="1:23" x14ac:dyDescent="0.2">
      <c r="A37" s="1" t="s">
        <v>5</v>
      </c>
      <c r="B37" s="4">
        <v>114.64400000000001</v>
      </c>
      <c r="C37" s="5">
        <v>329.30900000000003</v>
      </c>
      <c r="D37" s="4">
        <v>95.902000000000001</v>
      </c>
      <c r="E37" s="5">
        <v>354.596</v>
      </c>
      <c r="F37" s="4">
        <v>93.968999999999994</v>
      </c>
      <c r="G37" s="5">
        <v>139.34299999999999</v>
      </c>
      <c r="H37" s="4">
        <v>106.45</v>
      </c>
      <c r="I37" s="5">
        <v>260.798</v>
      </c>
      <c r="J37" s="4">
        <v>154.477</v>
      </c>
      <c r="K37" s="5">
        <v>427.61099999999999</v>
      </c>
      <c r="L37" s="4">
        <v>92.962999999999994</v>
      </c>
      <c r="M37" s="5">
        <v>158.55500000000001</v>
      </c>
      <c r="N37" s="4">
        <v>96.388999999999996</v>
      </c>
      <c r="O37" s="5">
        <v>204.41</v>
      </c>
      <c r="P37" s="4">
        <v>115.50700000000001</v>
      </c>
      <c r="Q37" s="5">
        <v>334.23899999999998</v>
      </c>
      <c r="R37" s="4">
        <v>110.06699999999999</v>
      </c>
      <c r="S37" s="5">
        <v>245.56100000000001</v>
      </c>
      <c r="T37" s="4">
        <v>96.566000000000003</v>
      </c>
      <c r="U37" s="5">
        <v>239.626</v>
      </c>
      <c r="V37" s="6">
        <f t="shared" si="16"/>
        <v>107.6934</v>
      </c>
      <c r="W37" s="7">
        <f t="shared" si="16"/>
        <v>269.40480000000002</v>
      </c>
    </row>
    <row r="38" spans="1:23" x14ac:dyDescent="0.2">
      <c r="A38" s="1" t="s">
        <v>23</v>
      </c>
      <c r="B38" s="4">
        <v>91.328999999999994</v>
      </c>
      <c r="C38" s="5">
        <v>225.81200000000001</v>
      </c>
      <c r="D38" s="4">
        <v>97.492000000000004</v>
      </c>
      <c r="E38" s="5">
        <v>276.517</v>
      </c>
      <c r="F38" s="4">
        <v>86.442999999999998</v>
      </c>
      <c r="G38" s="5">
        <v>124.06</v>
      </c>
      <c r="H38" s="4">
        <v>90.284999999999997</v>
      </c>
      <c r="I38" s="5">
        <v>196.31100000000001</v>
      </c>
      <c r="J38" s="4">
        <v>87.631</v>
      </c>
      <c r="K38" s="5">
        <v>240.91800000000001</v>
      </c>
      <c r="L38" s="4">
        <v>75.414000000000001</v>
      </c>
      <c r="M38" s="5">
        <v>129.971</v>
      </c>
      <c r="N38" s="4">
        <v>100.345</v>
      </c>
      <c r="O38" s="5">
        <v>180.42500000000001</v>
      </c>
      <c r="P38" s="4">
        <v>95.203000000000003</v>
      </c>
      <c r="Q38" s="5">
        <v>225.822</v>
      </c>
      <c r="R38" s="4">
        <v>99.641999999999996</v>
      </c>
      <c r="S38" s="5">
        <v>190.636</v>
      </c>
      <c r="T38" s="4">
        <v>96.915000000000006</v>
      </c>
      <c r="U38" s="5">
        <v>240.35</v>
      </c>
      <c r="V38" s="6">
        <f t="shared" si="16"/>
        <v>92.06989999999999</v>
      </c>
      <c r="W38" s="7">
        <f t="shared" si="16"/>
        <v>203.08219999999997</v>
      </c>
    </row>
    <row r="39" spans="1:23" x14ac:dyDescent="0.2">
      <c r="A39" s="1" t="s">
        <v>6</v>
      </c>
      <c r="B39" s="4">
        <v>106.29900000000001</v>
      </c>
      <c r="C39" s="5">
        <v>254.77</v>
      </c>
      <c r="D39" s="4">
        <v>103.97199999999999</v>
      </c>
      <c r="E39" s="5">
        <v>268.99200000000002</v>
      </c>
      <c r="F39" s="4">
        <v>83.182000000000002</v>
      </c>
      <c r="G39" s="5">
        <v>115.294</v>
      </c>
      <c r="H39" s="4">
        <v>94.001999999999995</v>
      </c>
      <c r="I39" s="5">
        <v>197.167</v>
      </c>
      <c r="J39" s="4">
        <v>96.587000000000003</v>
      </c>
      <c r="K39" s="5">
        <v>254.12200000000001</v>
      </c>
      <c r="L39" s="4">
        <v>84.897000000000006</v>
      </c>
      <c r="M39" s="5">
        <v>134.60499999999999</v>
      </c>
      <c r="N39" s="4">
        <v>101.205</v>
      </c>
      <c r="O39" s="5">
        <v>166.43299999999999</v>
      </c>
      <c r="P39" s="4">
        <v>93.268000000000001</v>
      </c>
      <c r="Q39" s="5">
        <v>215.71</v>
      </c>
      <c r="R39" s="4">
        <v>104.446</v>
      </c>
      <c r="S39" s="5">
        <v>184.78399999999999</v>
      </c>
      <c r="T39" s="4">
        <v>90.335999999999999</v>
      </c>
      <c r="U39" s="5">
        <v>215.15899999999999</v>
      </c>
      <c r="V39" s="6">
        <f t="shared" si="16"/>
        <v>95.819400000000016</v>
      </c>
      <c r="W39" s="7">
        <f t="shared" si="16"/>
        <v>200.70359999999999</v>
      </c>
    </row>
    <row r="40" spans="1:23" x14ac:dyDescent="0.2">
      <c r="A40" s="1" t="s">
        <v>24</v>
      </c>
      <c r="B40" s="4">
        <v>89.742000000000004</v>
      </c>
      <c r="C40" s="5">
        <v>212.04900000000001</v>
      </c>
      <c r="D40" s="4">
        <v>88.207999999999998</v>
      </c>
      <c r="E40" s="5">
        <v>265.70999999999998</v>
      </c>
      <c r="F40" s="4">
        <v>83.43</v>
      </c>
      <c r="G40" s="5">
        <v>111.33199999999999</v>
      </c>
      <c r="H40" s="4">
        <v>86.388000000000005</v>
      </c>
      <c r="I40" s="5">
        <v>191.79300000000001</v>
      </c>
      <c r="J40" s="4">
        <v>94.825000000000003</v>
      </c>
      <c r="K40" s="5">
        <v>247.77099999999999</v>
      </c>
      <c r="L40" s="4">
        <v>80.542000000000002</v>
      </c>
      <c r="M40" s="5">
        <v>128.24100000000001</v>
      </c>
      <c r="N40" s="4">
        <v>92.867000000000004</v>
      </c>
      <c r="O40" s="5">
        <v>154.27799999999999</v>
      </c>
      <c r="P40" s="4">
        <v>83.353999999999999</v>
      </c>
      <c r="Q40" s="5">
        <v>211.089</v>
      </c>
      <c r="R40" s="4">
        <v>92.344999999999999</v>
      </c>
      <c r="S40" s="5">
        <v>188.25</v>
      </c>
      <c r="T40" s="4">
        <v>99.578000000000003</v>
      </c>
      <c r="U40" s="5">
        <v>219.33799999999999</v>
      </c>
      <c r="V40" s="6">
        <f t="shared" si="16"/>
        <v>89.127899999999997</v>
      </c>
      <c r="W40" s="7">
        <f t="shared" si="16"/>
        <v>192.98509999999999</v>
      </c>
    </row>
    <row r="41" spans="1:23" x14ac:dyDescent="0.2">
      <c r="A41" s="1" t="s">
        <v>7</v>
      </c>
      <c r="B41" s="4">
        <v>96.936999999999998</v>
      </c>
      <c r="C41" s="5">
        <v>210.27600000000001</v>
      </c>
      <c r="D41" s="4">
        <v>98.736000000000004</v>
      </c>
      <c r="E41" s="5">
        <v>269.64800000000002</v>
      </c>
      <c r="F41" s="4">
        <v>81.278000000000006</v>
      </c>
      <c r="G41" s="5">
        <v>112.483</v>
      </c>
      <c r="H41" s="4">
        <v>94.584000000000003</v>
      </c>
      <c r="I41" s="5">
        <v>201.928</v>
      </c>
      <c r="J41" s="4">
        <v>118.425</v>
      </c>
      <c r="K41" s="5">
        <v>313.988</v>
      </c>
      <c r="L41" s="4">
        <v>78.567999999999998</v>
      </c>
      <c r="M41" s="5">
        <v>123.264</v>
      </c>
      <c r="N41" s="4">
        <v>98.156000000000006</v>
      </c>
      <c r="O41" s="5">
        <v>153.31899999999999</v>
      </c>
      <c r="P41" s="4">
        <v>80.135999999999996</v>
      </c>
      <c r="Q41" s="5">
        <v>191.48500000000001</v>
      </c>
      <c r="R41" s="4">
        <v>99.191999999999993</v>
      </c>
      <c r="S41" s="5">
        <v>197.547</v>
      </c>
      <c r="T41" s="4">
        <v>99.018000000000001</v>
      </c>
      <c r="U41" s="5">
        <v>249.58699999999999</v>
      </c>
      <c r="V41" s="6">
        <f t="shared" si="16"/>
        <v>94.503</v>
      </c>
      <c r="W41" s="7">
        <f t="shared" si="16"/>
        <v>202.35250000000002</v>
      </c>
    </row>
    <row r="42" spans="1:23" x14ac:dyDescent="0.2">
      <c r="A42" s="1" t="s">
        <v>25</v>
      </c>
      <c r="B42" s="4">
        <v>142.82900000000001</v>
      </c>
      <c r="C42" s="5">
        <v>571.048</v>
      </c>
      <c r="D42" s="4">
        <v>178.697</v>
      </c>
      <c r="E42" s="5">
        <v>688.91499999999996</v>
      </c>
      <c r="F42" s="4">
        <v>179.97300000000001</v>
      </c>
      <c r="G42" s="5">
        <v>293.447</v>
      </c>
      <c r="H42" s="4">
        <v>133.494</v>
      </c>
      <c r="I42" s="5">
        <v>374.81200000000001</v>
      </c>
      <c r="J42" s="4">
        <v>175.72800000000001</v>
      </c>
      <c r="K42" s="5">
        <v>635.452</v>
      </c>
      <c r="L42" s="4">
        <v>130.32</v>
      </c>
      <c r="M42" s="5">
        <v>295.70100000000002</v>
      </c>
      <c r="N42" s="4">
        <v>145.358</v>
      </c>
      <c r="O42" s="5">
        <v>341.04700000000003</v>
      </c>
      <c r="P42" s="4">
        <v>149.571</v>
      </c>
      <c r="Q42" s="5">
        <v>535.33000000000004</v>
      </c>
      <c r="R42" s="4">
        <v>168.89699999999999</v>
      </c>
      <c r="S42" s="5">
        <v>429.90199999999999</v>
      </c>
      <c r="T42" s="4">
        <v>210.857</v>
      </c>
      <c r="U42" s="5">
        <v>597.19200000000001</v>
      </c>
      <c r="V42" s="6">
        <f t="shared" si="16"/>
        <v>161.57239999999996</v>
      </c>
      <c r="W42" s="7">
        <f t="shared" si="16"/>
        <v>476.28459999999995</v>
      </c>
    </row>
    <row r="43" spans="1:23" x14ac:dyDescent="0.2">
      <c r="A43" s="1" t="s">
        <v>26</v>
      </c>
      <c r="B43" s="4">
        <v>112.611</v>
      </c>
      <c r="C43" s="5">
        <v>302.798</v>
      </c>
      <c r="D43" s="4">
        <v>111.44199999999999</v>
      </c>
      <c r="E43" s="5">
        <v>360.05399999999997</v>
      </c>
      <c r="F43" s="4">
        <v>128.60599999999999</v>
      </c>
      <c r="G43" s="5">
        <v>187.05600000000001</v>
      </c>
      <c r="H43" s="4">
        <v>97.457999999999998</v>
      </c>
      <c r="I43" s="5">
        <v>240.417</v>
      </c>
      <c r="J43" s="4">
        <v>118.383</v>
      </c>
      <c r="K43" s="5">
        <v>322.68900000000002</v>
      </c>
      <c r="L43" s="4">
        <v>99.429000000000002</v>
      </c>
      <c r="M43" s="5">
        <v>166.697</v>
      </c>
      <c r="N43" s="4">
        <v>111.005</v>
      </c>
      <c r="O43" s="5">
        <v>197.16399999999999</v>
      </c>
      <c r="P43" s="4">
        <v>115.809</v>
      </c>
      <c r="Q43" s="5">
        <v>351.86099999999999</v>
      </c>
      <c r="R43" s="4">
        <v>113.59699999999999</v>
      </c>
      <c r="S43" s="5">
        <v>259.416</v>
      </c>
      <c r="T43" s="4">
        <v>132.834</v>
      </c>
      <c r="U43" s="5">
        <v>331.63099999999997</v>
      </c>
      <c r="V43" s="6">
        <f t="shared" si="16"/>
        <v>114.1174</v>
      </c>
      <c r="W43" s="7">
        <f t="shared" si="16"/>
        <v>271.97830000000005</v>
      </c>
    </row>
    <row r="44" spans="1:23" x14ac:dyDescent="0.2">
      <c r="A44" s="1" t="s">
        <v>27</v>
      </c>
      <c r="B44" s="4">
        <v>121.304</v>
      </c>
      <c r="C44" s="5">
        <v>269.03300000000002</v>
      </c>
      <c r="D44" s="4">
        <v>125.92700000000001</v>
      </c>
      <c r="E44" s="5">
        <v>335.97</v>
      </c>
      <c r="F44" s="4">
        <v>109.373</v>
      </c>
      <c r="G44" s="5">
        <v>154.99799999999999</v>
      </c>
      <c r="H44" s="4">
        <v>117.02800000000001</v>
      </c>
      <c r="I44" s="5">
        <v>296.27300000000002</v>
      </c>
      <c r="J44" s="4">
        <v>124.56399999999999</v>
      </c>
      <c r="K44" s="5">
        <v>375.80200000000002</v>
      </c>
      <c r="L44" s="4">
        <v>100.724</v>
      </c>
      <c r="M44" s="5">
        <v>160.16800000000001</v>
      </c>
      <c r="N44" s="4">
        <v>118.917</v>
      </c>
      <c r="O44" s="5">
        <v>204.125</v>
      </c>
      <c r="P44" s="4">
        <v>124.458</v>
      </c>
      <c r="Q44" s="5">
        <v>320.52600000000001</v>
      </c>
      <c r="R44" s="4">
        <v>127.384</v>
      </c>
      <c r="S44" s="5">
        <v>264.875</v>
      </c>
      <c r="T44" s="4">
        <v>130.35499999999999</v>
      </c>
      <c r="U44" s="5">
        <v>355.49799999999999</v>
      </c>
      <c r="V44" s="6">
        <f t="shared" si="16"/>
        <v>120.00340000000001</v>
      </c>
      <c r="W44" s="7">
        <f t="shared" si="16"/>
        <v>273.72680000000003</v>
      </c>
    </row>
    <row r="45" spans="1:23" x14ac:dyDescent="0.2">
      <c r="A45" s="1" t="s">
        <v>28</v>
      </c>
      <c r="B45" s="4">
        <v>115.45699999999999</v>
      </c>
      <c r="C45" s="5">
        <v>251.279</v>
      </c>
      <c r="D45" s="4">
        <v>102.414</v>
      </c>
      <c r="E45" s="5">
        <v>288.07499999999999</v>
      </c>
      <c r="F45" s="4">
        <v>108.383</v>
      </c>
      <c r="G45" s="5">
        <v>144.48099999999999</v>
      </c>
      <c r="H45" s="4">
        <v>95.495999999999995</v>
      </c>
      <c r="I45" s="5">
        <v>224.465</v>
      </c>
      <c r="J45" s="4">
        <v>96.918999999999997</v>
      </c>
      <c r="K45" s="5">
        <v>275.94200000000001</v>
      </c>
      <c r="L45" s="4">
        <v>86.09</v>
      </c>
      <c r="M45" s="5">
        <v>130.49299999999999</v>
      </c>
      <c r="N45" s="4">
        <v>113.658</v>
      </c>
      <c r="O45" s="5">
        <v>164.971</v>
      </c>
      <c r="P45" s="4">
        <v>95.17</v>
      </c>
      <c r="Q45" s="5">
        <v>221.744</v>
      </c>
      <c r="R45" s="4">
        <v>104.423</v>
      </c>
      <c r="S45" s="5">
        <v>202.34200000000001</v>
      </c>
      <c r="T45" s="4">
        <v>104.56699999999999</v>
      </c>
      <c r="U45" s="5">
        <v>254.98500000000001</v>
      </c>
      <c r="V45" s="6">
        <f t="shared" si="16"/>
        <v>102.2577</v>
      </c>
      <c r="W45" s="7">
        <f t="shared" si="16"/>
        <v>215.8777</v>
      </c>
    </row>
    <row r="46" spans="1:23" x14ac:dyDescent="0.2">
      <c r="A46" s="1" t="s">
        <v>12</v>
      </c>
      <c r="B46" s="4">
        <v>83.638999999999996</v>
      </c>
      <c r="C46" s="5">
        <v>159.886</v>
      </c>
      <c r="D46" s="4">
        <v>88.097999999999999</v>
      </c>
      <c r="E46" s="5">
        <v>198.423</v>
      </c>
      <c r="F46" s="4">
        <v>75.596000000000004</v>
      </c>
      <c r="G46" s="5">
        <v>91.662000000000006</v>
      </c>
      <c r="H46" s="4">
        <v>77.484999999999999</v>
      </c>
      <c r="I46" s="5">
        <v>141.58199999999999</v>
      </c>
      <c r="J46" s="4">
        <v>93.872</v>
      </c>
      <c r="K46" s="5">
        <v>217.96100000000001</v>
      </c>
      <c r="L46" s="4">
        <v>78.162000000000006</v>
      </c>
      <c r="M46" s="5">
        <v>110.482</v>
      </c>
      <c r="N46" s="4">
        <v>83.001000000000005</v>
      </c>
      <c r="O46" s="5">
        <v>114.598</v>
      </c>
      <c r="P46" s="4">
        <v>79.212000000000003</v>
      </c>
      <c r="Q46" s="5">
        <v>163.28</v>
      </c>
      <c r="R46" s="4">
        <v>84.206999999999994</v>
      </c>
      <c r="S46" s="5">
        <v>139.81</v>
      </c>
      <c r="T46" s="4">
        <v>87.718000000000004</v>
      </c>
      <c r="U46" s="5">
        <v>169.375</v>
      </c>
      <c r="V46" s="6">
        <f t="shared" si="16"/>
        <v>83.09899999999999</v>
      </c>
      <c r="W46" s="7">
        <f t="shared" si="16"/>
        <v>150.70589999999999</v>
      </c>
    </row>
    <row r="47" spans="1:23" x14ac:dyDescent="0.2">
      <c r="A47" s="1" t="s">
        <v>29</v>
      </c>
      <c r="B47" s="4">
        <v>185.30799999999999</v>
      </c>
      <c r="C47" s="5">
        <v>563.351</v>
      </c>
      <c r="D47" s="4">
        <v>142.80199999999999</v>
      </c>
      <c r="E47" s="5">
        <v>720.83199999999999</v>
      </c>
      <c r="F47" s="4">
        <v>166.21700000000001</v>
      </c>
      <c r="G47" s="5">
        <v>274.68099999999998</v>
      </c>
      <c r="H47" s="4">
        <v>144.04</v>
      </c>
      <c r="I47" s="5">
        <v>431.50900000000001</v>
      </c>
      <c r="J47" s="4">
        <v>145.006</v>
      </c>
      <c r="K47" s="5">
        <v>556.20100000000002</v>
      </c>
      <c r="L47" s="4">
        <v>119.215</v>
      </c>
      <c r="M47" s="5">
        <v>252.67699999999999</v>
      </c>
      <c r="N47" s="4">
        <v>131.50399999999999</v>
      </c>
      <c r="O47" s="5">
        <v>292.33499999999998</v>
      </c>
      <c r="P47" s="4">
        <v>160.15299999999999</v>
      </c>
      <c r="Q47" s="5">
        <v>607.447</v>
      </c>
      <c r="R47" s="4">
        <v>197.672</v>
      </c>
      <c r="S47" s="5">
        <v>520.53899999999999</v>
      </c>
      <c r="T47" s="4">
        <v>178.16499999999999</v>
      </c>
      <c r="U47" s="5">
        <v>555.53</v>
      </c>
      <c r="V47" s="6">
        <f t="shared" si="16"/>
        <v>157.00819999999999</v>
      </c>
      <c r="W47" s="7">
        <f t="shared" si="16"/>
        <v>477.5102</v>
      </c>
    </row>
    <row r="48" spans="1:23" x14ac:dyDescent="0.2">
      <c r="A48" s="1" t="s">
        <v>30</v>
      </c>
      <c r="B48" s="4">
        <v>119.337</v>
      </c>
      <c r="C48" s="5">
        <v>308.12200000000001</v>
      </c>
      <c r="D48" s="4">
        <v>127.056</v>
      </c>
      <c r="E48" s="5">
        <v>365.42599999999999</v>
      </c>
      <c r="F48" s="4">
        <v>110.038</v>
      </c>
      <c r="G48" s="5">
        <v>161.392</v>
      </c>
      <c r="H48" s="4">
        <v>116.702</v>
      </c>
      <c r="I48" s="5">
        <v>267.13499999999999</v>
      </c>
      <c r="J48" s="4">
        <v>118.667</v>
      </c>
      <c r="K48" s="5">
        <v>352.10500000000002</v>
      </c>
      <c r="L48" s="4">
        <v>116.167</v>
      </c>
      <c r="M48" s="5">
        <v>170.71199999999999</v>
      </c>
      <c r="N48" s="4">
        <v>95.192999999999998</v>
      </c>
      <c r="O48" s="5">
        <v>191.423</v>
      </c>
      <c r="P48" s="4">
        <v>108.71</v>
      </c>
      <c r="Q48" s="5">
        <v>290.39600000000002</v>
      </c>
      <c r="R48" s="4">
        <v>112.108</v>
      </c>
      <c r="S48" s="5">
        <v>246.74100000000001</v>
      </c>
      <c r="T48" s="4">
        <v>116.218</v>
      </c>
      <c r="U48" s="5">
        <v>301.26299999999998</v>
      </c>
      <c r="V48" s="6">
        <f t="shared" si="16"/>
        <v>114.01960000000001</v>
      </c>
      <c r="W48" s="7">
        <f t="shared" si="16"/>
        <v>265.47149999999999</v>
      </c>
    </row>
    <row r="49" spans="1:23" x14ac:dyDescent="0.2">
      <c r="A49" s="1" t="s">
        <v>31</v>
      </c>
      <c r="B49" s="4">
        <v>127.416</v>
      </c>
      <c r="C49" s="5">
        <v>276.39</v>
      </c>
      <c r="D49" s="4">
        <v>131.04300000000001</v>
      </c>
      <c r="E49" s="5">
        <v>367.37900000000002</v>
      </c>
      <c r="F49" s="4">
        <v>98.400999999999996</v>
      </c>
      <c r="G49" s="5">
        <v>130.52799999999999</v>
      </c>
      <c r="H49" s="4">
        <v>116.777</v>
      </c>
      <c r="I49" s="5">
        <v>260.721</v>
      </c>
      <c r="J49" s="4">
        <v>107.61499999999999</v>
      </c>
      <c r="K49" s="5">
        <v>320.80700000000002</v>
      </c>
      <c r="L49" s="4">
        <v>101.31699999999999</v>
      </c>
      <c r="M49" s="5">
        <v>160.23599999999999</v>
      </c>
      <c r="N49" s="4">
        <v>104.851</v>
      </c>
      <c r="O49" s="5">
        <v>164.31299999999999</v>
      </c>
      <c r="P49" s="4">
        <v>135.09700000000001</v>
      </c>
      <c r="Q49" s="5">
        <v>287.63400000000001</v>
      </c>
      <c r="R49" s="4">
        <v>112.32</v>
      </c>
      <c r="S49" s="5">
        <v>208.916</v>
      </c>
      <c r="T49" s="4">
        <v>122.592</v>
      </c>
      <c r="U49" s="5">
        <v>331.50200000000001</v>
      </c>
      <c r="V49" s="6">
        <f t="shared" si="16"/>
        <v>115.74290000000001</v>
      </c>
      <c r="W49" s="7">
        <f t="shared" si="16"/>
        <v>250.84260000000003</v>
      </c>
    </row>
    <row r="50" spans="1:23" x14ac:dyDescent="0.2">
      <c r="A50" s="1" t="s">
        <v>32</v>
      </c>
      <c r="B50" s="4">
        <v>119.191</v>
      </c>
      <c r="C50" s="5">
        <v>241.886</v>
      </c>
      <c r="D50" s="4">
        <v>97.614000000000004</v>
      </c>
      <c r="E50" s="5">
        <v>276.43200000000002</v>
      </c>
      <c r="F50" s="4">
        <v>97.204999999999998</v>
      </c>
      <c r="G50" s="5">
        <v>124.313</v>
      </c>
      <c r="H50" s="4">
        <v>107.21</v>
      </c>
      <c r="I50" s="5">
        <v>252.78700000000001</v>
      </c>
      <c r="J50" s="4">
        <v>105.223</v>
      </c>
      <c r="K50" s="5">
        <v>302.66199999999998</v>
      </c>
      <c r="L50" s="4">
        <v>92.853999999999999</v>
      </c>
      <c r="M50" s="5">
        <v>143.298</v>
      </c>
      <c r="N50" s="4">
        <v>99.441999999999993</v>
      </c>
      <c r="O50" s="5">
        <v>161.44999999999999</v>
      </c>
      <c r="P50" s="4">
        <v>100.245</v>
      </c>
      <c r="Q50" s="5">
        <v>238.453</v>
      </c>
      <c r="R50" s="4">
        <v>103.083</v>
      </c>
      <c r="S50" s="5">
        <v>200.76900000000001</v>
      </c>
      <c r="T50" s="4">
        <v>106.09099999999999</v>
      </c>
      <c r="U50" s="5">
        <v>251.023</v>
      </c>
      <c r="V50" s="6">
        <f t="shared" si="16"/>
        <v>102.8158</v>
      </c>
      <c r="W50" s="7">
        <f t="shared" si="16"/>
        <v>219.3073</v>
      </c>
    </row>
    <row r="51" spans="1:23" x14ac:dyDescent="0.2">
      <c r="A51" s="1" t="s">
        <v>33</v>
      </c>
      <c r="B51" s="4">
        <v>165.018</v>
      </c>
      <c r="C51" s="5">
        <v>510.57900000000001</v>
      </c>
      <c r="D51" s="4">
        <v>219.346</v>
      </c>
      <c r="E51" s="5">
        <v>753.774</v>
      </c>
      <c r="F51" s="4">
        <v>148.11699999999999</v>
      </c>
      <c r="G51" s="5">
        <v>226.542</v>
      </c>
      <c r="H51" s="4">
        <v>140.697</v>
      </c>
      <c r="I51" s="5">
        <v>372.08600000000001</v>
      </c>
      <c r="J51" s="4">
        <v>180.99100000000001</v>
      </c>
      <c r="K51" s="5">
        <v>653.49400000000003</v>
      </c>
      <c r="L51" s="4">
        <v>148.584</v>
      </c>
      <c r="M51" s="5">
        <v>285.65899999999999</v>
      </c>
      <c r="N51" s="4">
        <v>151.21799999999999</v>
      </c>
      <c r="O51" s="5">
        <v>315.93799999999999</v>
      </c>
      <c r="P51" s="4">
        <v>135.39099999999999</v>
      </c>
      <c r="Q51" s="5">
        <v>531.55200000000002</v>
      </c>
      <c r="R51" s="4">
        <v>149.54400000000001</v>
      </c>
      <c r="S51" s="5">
        <v>414.53399999999999</v>
      </c>
      <c r="T51" s="4">
        <v>158.227</v>
      </c>
      <c r="U51" s="5">
        <v>427.63</v>
      </c>
      <c r="V51" s="6">
        <f t="shared" si="16"/>
        <v>159.71330000000003</v>
      </c>
      <c r="W51" s="7">
        <f t="shared" si="16"/>
        <v>449.17880000000002</v>
      </c>
    </row>
    <row r="52" spans="1:23" x14ac:dyDescent="0.2">
      <c r="A52" s="1" t="s">
        <v>34</v>
      </c>
      <c r="B52" s="4">
        <v>130.95699999999999</v>
      </c>
      <c r="C52" s="5">
        <v>333.755</v>
      </c>
      <c r="D52" s="4">
        <v>124.514</v>
      </c>
      <c r="E52" s="5">
        <v>399.58499999999998</v>
      </c>
      <c r="F52" s="4">
        <v>103.81699999999999</v>
      </c>
      <c r="G52" s="5">
        <v>132.001</v>
      </c>
      <c r="H52" s="4">
        <v>112.337</v>
      </c>
      <c r="I52" s="5">
        <v>257.65699999999998</v>
      </c>
      <c r="J52" s="4">
        <v>108.616</v>
      </c>
      <c r="K52" s="5">
        <v>306.01400000000001</v>
      </c>
      <c r="L52" s="4">
        <v>91.352999999999994</v>
      </c>
      <c r="M52" s="5">
        <v>154.63999999999999</v>
      </c>
      <c r="N52" s="4">
        <v>100.884</v>
      </c>
      <c r="O52" s="5">
        <v>215.50200000000001</v>
      </c>
      <c r="P52" s="4">
        <v>138.43700000000001</v>
      </c>
      <c r="Q52" s="5">
        <v>339.45400000000001</v>
      </c>
      <c r="R52" s="4">
        <v>130.34100000000001</v>
      </c>
      <c r="S52" s="5">
        <v>275.80900000000003</v>
      </c>
      <c r="T52" s="4">
        <v>125.91</v>
      </c>
      <c r="U52" s="5">
        <v>327.91199999999998</v>
      </c>
      <c r="V52" s="6">
        <f t="shared" si="16"/>
        <v>116.7166</v>
      </c>
      <c r="W52" s="7">
        <f t="shared" si="16"/>
        <v>274.23289999999997</v>
      </c>
    </row>
    <row r="53" spans="1:23" x14ac:dyDescent="0.2">
      <c r="A53" s="1" t="s">
        <v>35</v>
      </c>
      <c r="B53" s="4">
        <v>113.72499999999999</v>
      </c>
      <c r="C53" s="5">
        <v>239.96299999999999</v>
      </c>
      <c r="D53" s="4">
        <v>115.026</v>
      </c>
      <c r="E53" s="5">
        <v>289.964</v>
      </c>
      <c r="F53" s="4">
        <v>107.425</v>
      </c>
      <c r="G53" s="5">
        <v>139.29499999999999</v>
      </c>
      <c r="H53" s="4">
        <v>115.279</v>
      </c>
      <c r="I53" s="5">
        <v>254.59399999999999</v>
      </c>
      <c r="J53" s="4">
        <v>118.062</v>
      </c>
      <c r="K53" s="5">
        <v>351.77800000000002</v>
      </c>
      <c r="L53" s="4">
        <v>96.007000000000005</v>
      </c>
      <c r="M53" s="5">
        <v>153.31399999999999</v>
      </c>
      <c r="N53" s="4">
        <v>108</v>
      </c>
      <c r="O53" s="5">
        <v>169.48699999999999</v>
      </c>
      <c r="P53" s="4">
        <v>119.96</v>
      </c>
      <c r="Q53" s="5">
        <v>259.32799999999997</v>
      </c>
      <c r="R53" s="4">
        <v>103.815</v>
      </c>
      <c r="S53" s="5">
        <v>172.15299999999999</v>
      </c>
      <c r="T53" s="4">
        <v>121.85299999999999</v>
      </c>
      <c r="U53" s="5">
        <v>312.31200000000001</v>
      </c>
      <c r="V53" s="6">
        <f t="shared" si="16"/>
        <v>111.9152</v>
      </c>
      <c r="W53" s="7">
        <f t="shared" si="16"/>
        <v>234.21880000000002</v>
      </c>
    </row>
    <row r="54" spans="1:23" x14ac:dyDescent="0.2">
      <c r="A54" s="1" t="s">
        <v>36</v>
      </c>
      <c r="B54" s="4">
        <v>110.44</v>
      </c>
      <c r="C54" s="5">
        <v>211.904</v>
      </c>
      <c r="D54" s="4">
        <v>102.184</v>
      </c>
      <c r="E54" s="5">
        <v>239.85900000000001</v>
      </c>
      <c r="F54" s="4">
        <v>81.614999999999995</v>
      </c>
      <c r="G54" s="5">
        <v>106.48099999999999</v>
      </c>
      <c r="H54" s="4">
        <v>87.36</v>
      </c>
      <c r="I54" s="5">
        <v>177.28899999999999</v>
      </c>
      <c r="J54" s="4">
        <v>91.807000000000002</v>
      </c>
      <c r="K54" s="5">
        <v>259.28199999999998</v>
      </c>
      <c r="L54" s="4">
        <v>83.054000000000002</v>
      </c>
      <c r="M54" s="5">
        <v>121.514</v>
      </c>
      <c r="N54" s="4">
        <v>79.736999999999995</v>
      </c>
      <c r="O54" s="5">
        <v>111.926</v>
      </c>
      <c r="P54" s="4">
        <v>84.846999999999994</v>
      </c>
      <c r="Q54" s="5">
        <v>169.041</v>
      </c>
      <c r="R54" s="4">
        <v>104.285</v>
      </c>
      <c r="S54" s="5">
        <v>190.20099999999999</v>
      </c>
      <c r="T54" s="4">
        <v>100.30800000000001</v>
      </c>
      <c r="U54" s="5">
        <v>246.05799999999999</v>
      </c>
      <c r="V54" s="6">
        <f t="shared" si="16"/>
        <v>92.563699999999997</v>
      </c>
      <c r="W54" s="7">
        <f t="shared" si="16"/>
        <v>183.35549999999998</v>
      </c>
    </row>
    <row r="55" spans="1:23" x14ac:dyDescent="0.2">
      <c r="A55" s="1" t="s">
        <v>37</v>
      </c>
      <c r="B55" s="4">
        <v>147.55000000000001</v>
      </c>
      <c r="C55" s="5">
        <v>549.90899999999999</v>
      </c>
      <c r="D55" s="4">
        <v>137.50800000000001</v>
      </c>
      <c r="E55" s="5">
        <v>634.48500000000001</v>
      </c>
      <c r="F55" s="4">
        <v>162.37200000000001</v>
      </c>
      <c r="G55" s="5">
        <v>260.73899999999998</v>
      </c>
      <c r="H55" s="4">
        <v>132.58099999999999</v>
      </c>
      <c r="I55" s="5">
        <v>423.32100000000003</v>
      </c>
      <c r="J55" s="4">
        <v>166.178</v>
      </c>
      <c r="K55" s="5">
        <v>613.31500000000005</v>
      </c>
      <c r="L55" s="4">
        <v>128.67699999999999</v>
      </c>
      <c r="M55" s="5">
        <v>274.86599999999999</v>
      </c>
      <c r="N55" s="4">
        <v>163.15799999999999</v>
      </c>
      <c r="O55" s="5">
        <v>350.23099999999999</v>
      </c>
      <c r="P55" s="4">
        <v>141.31700000000001</v>
      </c>
      <c r="Q55" s="5">
        <v>512.51099999999997</v>
      </c>
      <c r="R55" s="4">
        <v>167.446</v>
      </c>
      <c r="S55" s="5">
        <v>454.89299999999997</v>
      </c>
      <c r="T55" s="4">
        <v>206.40700000000001</v>
      </c>
      <c r="U55" s="5">
        <v>578.74099999999999</v>
      </c>
      <c r="V55" s="6">
        <f t="shared" si="16"/>
        <v>155.31939999999997</v>
      </c>
      <c r="W55" s="7">
        <f t="shared" si="16"/>
        <v>465.30110000000002</v>
      </c>
    </row>
    <row r="56" spans="1:23" x14ac:dyDescent="0.2">
      <c r="A56" s="1" t="s">
        <v>38</v>
      </c>
      <c r="B56" s="4">
        <v>124.06100000000001</v>
      </c>
      <c r="C56" s="5">
        <v>310.62900000000002</v>
      </c>
      <c r="D56" s="4">
        <v>101.71599999999999</v>
      </c>
      <c r="E56" s="5">
        <v>358.32499999999999</v>
      </c>
      <c r="F56" s="4">
        <v>113.56</v>
      </c>
      <c r="G56" s="5">
        <v>170.77699999999999</v>
      </c>
      <c r="H56" s="4">
        <v>102.785</v>
      </c>
      <c r="I56" s="5">
        <v>254.42699999999999</v>
      </c>
      <c r="J56" s="4">
        <v>126.375</v>
      </c>
      <c r="K56" s="5">
        <v>372.32600000000002</v>
      </c>
      <c r="L56" s="4">
        <v>86.686999999999998</v>
      </c>
      <c r="M56" s="5">
        <v>164.011</v>
      </c>
      <c r="N56" s="4">
        <v>101.13200000000001</v>
      </c>
      <c r="O56" s="5">
        <v>196.64500000000001</v>
      </c>
      <c r="P56" s="4">
        <v>106.518</v>
      </c>
      <c r="Q56" s="5">
        <v>279.82400000000001</v>
      </c>
      <c r="R56" s="4">
        <v>110.834</v>
      </c>
      <c r="S56" s="5">
        <v>233.297</v>
      </c>
      <c r="T56" s="4">
        <v>121.57</v>
      </c>
      <c r="U56" s="5">
        <v>286.95499999999998</v>
      </c>
      <c r="V56" s="6">
        <f t="shared" si="16"/>
        <v>109.52380000000001</v>
      </c>
      <c r="W56" s="7">
        <f t="shared" si="16"/>
        <v>262.72159999999997</v>
      </c>
    </row>
    <row r="57" spans="1:23" x14ac:dyDescent="0.2">
      <c r="A57" s="1" t="s">
        <v>39</v>
      </c>
      <c r="B57" s="4">
        <v>161.286</v>
      </c>
      <c r="C57" s="5">
        <v>438.52100000000002</v>
      </c>
      <c r="D57" s="4">
        <v>127.05800000000001</v>
      </c>
      <c r="E57" s="5">
        <v>420.101</v>
      </c>
      <c r="F57" s="4">
        <v>110.03</v>
      </c>
      <c r="G57" s="5">
        <v>161.809</v>
      </c>
      <c r="H57" s="4">
        <v>132.11000000000001</v>
      </c>
      <c r="I57" s="5">
        <v>349.33199999999999</v>
      </c>
      <c r="J57" s="4">
        <v>133.184</v>
      </c>
      <c r="K57" s="5">
        <v>415.57900000000001</v>
      </c>
      <c r="L57" s="4">
        <v>116.351</v>
      </c>
      <c r="M57" s="5">
        <v>204.54599999999999</v>
      </c>
      <c r="N57" s="4">
        <v>132.625</v>
      </c>
      <c r="O57" s="5">
        <v>242.41399999999999</v>
      </c>
      <c r="P57" s="4">
        <v>132.131</v>
      </c>
      <c r="Q57" s="5">
        <v>374.15100000000001</v>
      </c>
      <c r="R57" s="4">
        <v>131.005</v>
      </c>
      <c r="S57" s="5">
        <v>297.53500000000003</v>
      </c>
      <c r="T57" s="4">
        <v>134.619</v>
      </c>
      <c r="U57" s="5">
        <v>379.02600000000001</v>
      </c>
      <c r="V57" s="6">
        <f t="shared" si="16"/>
        <v>131.03990000000002</v>
      </c>
      <c r="W57" s="7">
        <f t="shared" si="16"/>
        <v>328.30139999999994</v>
      </c>
    </row>
    <row r="58" spans="1:23" x14ac:dyDescent="0.2">
      <c r="A58" s="1" t="s">
        <v>40</v>
      </c>
      <c r="B58" s="4">
        <v>110.651</v>
      </c>
      <c r="C58" s="5">
        <v>255.815</v>
      </c>
      <c r="D58" s="4">
        <v>118.247</v>
      </c>
      <c r="E58" s="5">
        <v>317.99400000000003</v>
      </c>
      <c r="F58" s="4">
        <v>100.173</v>
      </c>
      <c r="G58" s="5">
        <v>133.971</v>
      </c>
      <c r="H58" s="4">
        <v>108.747</v>
      </c>
      <c r="I58" s="5">
        <v>242.55699999999999</v>
      </c>
      <c r="J58" s="4">
        <v>104.11199999999999</v>
      </c>
      <c r="K58" s="5">
        <v>286.46800000000002</v>
      </c>
      <c r="L58" s="4">
        <v>93.811000000000007</v>
      </c>
      <c r="M58" s="5">
        <v>149.34800000000001</v>
      </c>
      <c r="N58" s="4">
        <v>106.504</v>
      </c>
      <c r="O58" s="5">
        <v>174.727</v>
      </c>
      <c r="P58" s="4">
        <v>119.479</v>
      </c>
      <c r="Q58" s="5">
        <v>258.416</v>
      </c>
      <c r="R58" s="4">
        <v>96.998999999999995</v>
      </c>
      <c r="S58" s="5">
        <v>191.05600000000001</v>
      </c>
      <c r="T58" s="4">
        <v>117.36199999999999</v>
      </c>
      <c r="U58" s="5">
        <v>253.83600000000001</v>
      </c>
      <c r="V58" s="6">
        <f t="shared" si="16"/>
        <v>107.60850000000002</v>
      </c>
      <c r="W58" s="7">
        <f t="shared" si="16"/>
        <v>226.4188</v>
      </c>
    </row>
    <row r="59" spans="1:23" x14ac:dyDescent="0.2">
      <c r="A59" s="2" t="s">
        <v>17</v>
      </c>
      <c r="B59" s="8">
        <v>180.785</v>
      </c>
      <c r="C59" s="9">
        <v>590.745</v>
      </c>
      <c r="D59" s="8">
        <v>187.989</v>
      </c>
      <c r="E59" s="9">
        <v>746.44100000000003</v>
      </c>
      <c r="F59" s="8">
        <v>165.232</v>
      </c>
      <c r="G59" s="9">
        <v>275.27199999999999</v>
      </c>
      <c r="H59" s="8">
        <v>160.53200000000001</v>
      </c>
      <c r="I59" s="9">
        <v>488.31099999999998</v>
      </c>
      <c r="J59" s="8">
        <v>180.22300000000001</v>
      </c>
      <c r="K59" s="9">
        <v>613.55200000000002</v>
      </c>
      <c r="L59" s="8">
        <v>200.285</v>
      </c>
      <c r="M59" s="9">
        <v>352.43</v>
      </c>
      <c r="N59" s="8">
        <v>150.86099999999999</v>
      </c>
      <c r="O59" s="9">
        <v>349.399</v>
      </c>
      <c r="P59" s="8">
        <v>170.61600000000001</v>
      </c>
      <c r="Q59" s="9">
        <v>600.47900000000004</v>
      </c>
      <c r="R59" s="8">
        <v>150.404</v>
      </c>
      <c r="S59" s="9">
        <v>449.81299999999999</v>
      </c>
      <c r="T59" s="8">
        <v>198.101</v>
      </c>
      <c r="U59" s="9">
        <v>570.91999999999996</v>
      </c>
      <c r="V59" s="6">
        <f t="shared" si="16"/>
        <v>174.50280000000004</v>
      </c>
      <c r="W59" s="7">
        <f t="shared" si="16"/>
        <v>503.7362</v>
      </c>
    </row>
  </sheetData>
  <mergeCells count="22">
    <mergeCell ref="L1:M1"/>
    <mergeCell ref="B1:C1"/>
    <mergeCell ref="D1:E1"/>
    <mergeCell ref="F1:G1"/>
    <mergeCell ref="H1:I1"/>
    <mergeCell ref="J1:K1"/>
    <mergeCell ref="B31:C31"/>
    <mergeCell ref="D31:E31"/>
    <mergeCell ref="F31:G31"/>
    <mergeCell ref="H31:I31"/>
    <mergeCell ref="J31:K31"/>
    <mergeCell ref="V31:W31"/>
    <mergeCell ref="N1:O1"/>
    <mergeCell ref="P1:Q1"/>
    <mergeCell ref="R1:S1"/>
    <mergeCell ref="T1:U1"/>
    <mergeCell ref="V1:W1"/>
    <mergeCell ref="L31:M31"/>
    <mergeCell ref="N31:O31"/>
    <mergeCell ref="P31:Q31"/>
    <mergeCell ref="R31:S31"/>
    <mergeCell ref="T31:U31"/>
  </mergeCells>
  <conditionalFormatting sqref="B2:B29">
    <cfRule type="colorScale" priority="44">
      <colorScale>
        <cfvo type="min"/>
        <cfvo type="formula" val="$B$29"/>
        <cfvo type="max"/>
        <color rgb="FF008000"/>
        <color rgb="FFFFEB84"/>
        <color rgb="FFFF0000"/>
      </colorScale>
    </cfRule>
  </conditionalFormatting>
  <conditionalFormatting sqref="C2:C29">
    <cfRule type="colorScale" priority="43">
      <colorScale>
        <cfvo type="min"/>
        <cfvo type="formula" val="$C$29"/>
        <cfvo type="max"/>
        <color rgb="FF008000"/>
        <color rgb="FFFFEB84"/>
        <color rgb="FFFF0000"/>
      </colorScale>
    </cfRule>
  </conditionalFormatting>
  <conditionalFormatting sqref="D2:D29">
    <cfRule type="colorScale" priority="42">
      <colorScale>
        <cfvo type="min"/>
        <cfvo type="formula" val="$D$29"/>
        <cfvo type="max"/>
        <color rgb="FF008000"/>
        <color rgb="FFFFEB84"/>
        <color rgb="FFFF0000"/>
      </colorScale>
    </cfRule>
  </conditionalFormatting>
  <conditionalFormatting sqref="E2:E29">
    <cfRule type="colorScale" priority="41">
      <colorScale>
        <cfvo type="min"/>
        <cfvo type="formula" val="$E$29"/>
        <cfvo type="max"/>
        <color rgb="FF008000"/>
        <color rgb="FFFFEB84"/>
        <color rgb="FFFF0000"/>
      </colorScale>
    </cfRule>
  </conditionalFormatting>
  <conditionalFormatting sqref="F2:F29">
    <cfRule type="colorScale" priority="40">
      <colorScale>
        <cfvo type="min"/>
        <cfvo type="formula" val="$F$29"/>
        <cfvo type="max"/>
        <color rgb="FF008000"/>
        <color rgb="FFFFEB84"/>
        <color rgb="FFFF0000"/>
      </colorScale>
    </cfRule>
  </conditionalFormatting>
  <conditionalFormatting sqref="G2:G29">
    <cfRule type="colorScale" priority="39">
      <colorScale>
        <cfvo type="min"/>
        <cfvo type="formula" val="$G$29"/>
        <cfvo type="max"/>
        <color rgb="FF008000"/>
        <color rgb="FFFFEB84"/>
        <color rgb="FFFF0000"/>
      </colorScale>
    </cfRule>
  </conditionalFormatting>
  <conditionalFormatting sqref="H2:H29">
    <cfRule type="colorScale" priority="38">
      <colorScale>
        <cfvo type="min"/>
        <cfvo type="formula" val="$H$29"/>
        <cfvo type="max"/>
        <color rgb="FF008000"/>
        <color rgb="FFFFEB84"/>
        <color rgb="FFFF0000"/>
      </colorScale>
    </cfRule>
  </conditionalFormatting>
  <conditionalFormatting sqref="I2:I29">
    <cfRule type="colorScale" priority="37">
      <colorScale>
        <cfvo type="min"/>
        <cfvo type="formula" val="$I$29"/>
        <cfvo type="max"/>
        <color rgb="FF008000"/>
        <color rgb="FFFFEB84"/>
        <color rgb="FFFF0000"/>
      </colorScale>
    </cfRule>
  </conditionalFormatting>
  <conditionalFormatting sqref="J2:J29">
    <cfRule type="colorScale" priority="36">
      <colorScale>
        <cfvo type="min"/>
        <cfvo type="formula" val="$J$29"/>
        <cfvo type="max"/>
        <color rgb="FF008000"/>
        <color rgb="FFFFEB84"/>
        <color rgb="FFFF0000"/>
      </colorScale>
    </cfRule>
  </conditionalFormatting>
  <conditionalFormatting sqref="K2:K29">
    <cfRule type="colorScale" priority="35">
      <colorScale>
        <cfvo type="min"/>
        <cfvo type="formula" val="$K$29"/>
        <cfvo type="max"/>
        <color rgb="FF008000"/>
        <color rgb="FFFFEB84"/>
        <color rgb="FFFF0000"/>
      </colorScale>
    </cfRule>
  </conditionalFormatting>
  <conditionalFormatting sqref="L2:L29">
    <cfRule type="colorScale" priority="34">
      <colorScale>
        <cfvo type="min"/>
        <cfvo type="formula" val="$L$29"/>
        <cfvo type="max"/>
        <color rgb="FF008000"/>
        <color rgb="FFFFEB84"/>
        <color rgb="FFFF0000"/>
      </colorScale>
    </cfRule>
  </conditionalFormatting>
  <conditionalFormatting sqref="M2:M29">
    <cfRule type="colorScale" priority="33">
      <colorScale>
        <cfvo type="min"/>
        <cfvo type="formula" val="$M$29"/>
        <cfvo type="max"/>
        <color rgb="FF008000"/>
        <color rgb="FFFFEB84"/>
        <color rgb="FFFF0000"/>
      </colorScale>
    </cfRule>
  </conditionalFormatting>
  <conditionalFormatting sqref="N2:N29">
    <cfRule type="colorScale" priority="32">
      <colorScale>
        <cfvo type="min"/>
        <cfvo type="formula" val="$N$29"/>
        <cfvo type="max"/>
        <color rgb="FF008000"/>
        <color rgb="FFFFEB84"/>
        <color rgb="FFFF0000"/>
      </colorScale>
    </cfRule>
  </conditionalFormatting>
  <conditionalFormatting sqref="O2:O29">
    <cfRule type="colorScale" priority="31">
      <colorScale>
        <cfvo type="min"/>
        <cfvo type="formula" val="$O$29"/>
        <cfvo type="max"/>
        <color rgb="FF008000"/>
        <color rgb="FFFFEB84"/>
        <color rgb="FFFF0000"/>
      </colorScale>
    </cfRule>
  </conditionalFormatting>
  <conditionalFormatting sqref="P2:P29">
    <cfRule type="colorScale" priority="30">
      <colorScale>
        <cfvo type="min"/>
        <cfvo type="formula" val="$P$29"/>
        <cfvo type="max"/>
        <color rgb="FF008000"/>
        <color rgb="FFFFEB84"/>
        <color rgb="FFFF0000"/>
      </colorScale>
    </cfRule>
  </conditionalFormatting>
  <conditionalFormatting sqref="Q2:Q29">
    <cfRule type="colorScale" priority="29">
      <colorScale>
        <cfvo type="min"/>
        <cfvo type="formula" val="$Q$29"/>
        <cfvo type="max"/>
        <color rgb="FF008000"/>
        <color rgb="FFFFEB84"/>
        <color rgb="FFFF0000"/>
      </colorScale>
    </cfRule>
  </conditionalFormatting>
  <conditionalFormatting sqref="R2:R29">
    <cfRule type="colorScale" priority="28">
      <colorScale>
        <cfvo type="min"/>
        <cfvo type="formula" val="$R$29"/>
        <cfvo type="max"/>
        <color rgb="FF008000"/>
        <color rgb="FFFFEB84"/>
        <color rgb="FFFF0000"/>
      </colorScale>
    </cfRule>
  </conditionalFormatting>
  <conditionalFormatting sqref="S2:S29">
    <cfRule type="colorScale" priority="27">
      <colorScale>
        <cfvo type="min"/>
        <cfvo type="formula" val="$S$29"/>
        <cfvo type="max"/>
        <color rgb="FF008000"/>
        <color rgb="FFFFEB84"/>
        <color rgb="FFFF0000"/>
      </colorScale>
    </cfRule>
  </conditionalFormatting>
  <conditionalFormatting sqref="T2:T29">
    <cfRule type="colorScale" priority="26">
      <colorScale>
        <cfvo type="min"/>
        <cfvo type="formula" val="$T$29"/>
        <cfvo type="max"/>
        <color rgb="FF008000"/>
        <color rgb="FFFFEB84"/>
        <color rgb="FFFF0000"/>
      </colorScale>
    </cfRule>
  </conditionalFormatting>
  <conditionalFormatting sqref="U2:U29">
    <cfRule type="colorScale" priority="25">
      <colorScale>
        <cfvo type="min"/>
        <cfvo type="formula" val="$U$29"/>
        <cfvo type="max"/>
        <color rgb="FF008000"/>
        <color rgb="FFFFEB84"/>
        <color rgb="FFFF0000"/>
      </colorScale>
    </cfRule>
  </conditionalFormatting>
  <conditionalFormatting sqref="V2:V29">
    <cfRule type="colorScale" priority="24">
      <colorScale>
        <cfvo type="min"/>
        <cfvo type="formula" val="$V$29"/>
        <cfvo type="max"/>
        <color rgb="FF008000"/>
        <color rgb="FFFFEB84"/>
        <color rgb="FFFF0000"/>
      </colorScale>
    </cfRule>
  </conditionalFormatting>
  <conditionalFormatting sqref="W2:W29">
    <cfRule type="colorScale" priority="23">
      <colorScale>
        <cfvo type="min"/>
        <cfvo type="formula" val="$W$29"/>
        <cfvo type="max"/>
        <color rgb="FF008000"/>
        <color rgb="FFFFEB84"/>
        <color rgb="FFFF0000"/>
      </colorScale>
    </cfRule>
  </conditionalFormatting>
  <conditionalFormatting sqref="B32:B59">
    <cfRule type="colorScale" priority="22">
      <colorScale>
        <cfvo type="formula" val="$B$29/2"/>
        <cfvo type="formula" val="$B$29"/>
        <cfvo type="formula" val="$B$29*2"/>
        <color rgb="FF008000"/>
        <color rgb="FFFFEB84"/>
        <color rgb="FFFF0000"/>
      </colorScale>
    </cfRule>
  </conditionalFormatting>
  <conditionalFormatting sqref="C32:C59">
    <cfRule type="colorScale" priority="21">
      <colorScale>
        <cfvo type="formula" val="$C$29/2"/>
        <cfvo type="formula" val="$C$29"/>
        <cfvo type="formula" val="$C$29*2"/>
        <color rgb="FF008000"/>
        <color rgb="FFFFEB84"/>
        <color rgb="FFFF0000"/>
      </colorScale>
    </cfRule>
  </conditionalFormatting>
  <conditionalFormatting sqref="D32:D59">
    <cfRule type="colorScale" priority="20">
      <colorScale>
        <cfvo type="formula" val="$D$29/2"/>
        <cfvo type="formula" val="$D$29"/>
        <cfvo type="formula" val="$D$29*2"/>
        <color rgb="FF008000"/>
        <color rgb="FFFFEB84"/>
        <color rgb="FFFF0000"/>
      </colorScale>
    </cfRule>
  </conditionalFormatting>
  <conditionalFormatting sqref="E32:E59">
    <cfRule type="colorScale" priority="19">
      <colorScale>
        <cfvo type="formula" val="$E$29/2"/>
        <cfvo type="formula" val="$E$29"/>
        <cfvo type="formula" val="$E$29*2"/>
        <color rgb="FF008000"/>
        <color rgb="FFFFEB84"/>
        <color rgb="FFFF0000"/>
      </colorScale>
    </cfRule>
  </conditionalFormatting>
  <conditionalFormatting sqref="F32:F59">
    <cfRule type="colorScale" priority="18">
      <colorScale>
        <cfvo type="formula" val="$F$29/2"/>
        <cfvo type="formula" val="$F$29"/>
        <cfvo type="formula" val="$F$29*2"/>
        <color rgb="FF008000"/>
        <color rgb="FFFFEB84"/>
        <color rgb="FFFF0000"/>
      </colorScale>
    </cfRule>
  </conditionalFormatting>
  <conditionalFormatting sqref="G32:G59">
    <cfRule type="colorScale" priority="17">
      <colorScale>
        <cfvo type="formula" val="$G$29/2"/>
        <cfvo type="formula" val="$G$29"/>
        <cfvo type="formula" val="$G$29*2"/>
        <color rgb="FF008000"/>
        <color rgb="FFFFEB84"/>
        <color rgb="FFFF0000"/>
      </colorScale>
    </cfRule>
  </conditionalFormatting>
  <conditionalFormatting sqref="H32:H59">
    <cfRule type="colorScale" priority="16">
      <colorScale>
        <cfvo type="formula" val="$H$29/2"/>
        <cfvo type="formula" val="$H$29"/>
        <cfvo type="formula" val="$H$29*2"/>
        <color rgb="FF008000"/>
        <color rgb="FFFFEB84"/>
        <color rgb="FFFF0000"/>
      </colorScale>
    </cfRule>
  </conditionalFormatting>
  <conditionalFormatting sqref="I32:I59">
    <cfRule type="colorScale" priority="15">
      <colorScale>
        <cfvo type="formula" val="$I$29/2"/>
        <cfvo type="formula" val="$I$29"/>
        <cfvo type="formula" val="$I$29*2"/>
        <color rgb="FF008000"/>
        <color rgb="FFFFEB84"/>
        <color rgb="FFFF0000"/>
      </colorScale>
    </cfRule>
  </conditionalFormatting>
  <conditionalFormatting sqref="J32:J59">
    <cfRule type="colorScale" priority="14">
      <colorScale>
        <cfvo type="formula" val="$J$29/2"/>
        <cfvo type="formula" val="$J$29"/>
        <cfvo type="formula" val="$J$29*2"/>
        <color rgb="FF008000"/>
        <color rgb="FFFFEB84"/>
        <color rgb="FFFF0000"/>
      </colorScale>
    </cfRule>
  </conditionalFormatting>
  <conditionalFormatting sqref="K32:K59">
    <cfRule type="colorScale" priority="13">
      <colorScale>
        <cfvo type="formula" val="$K$29/2"/>
        <cfvo type="formula" val="$K$29"/>
        <cfvo type="formula" val="$K$29*2"/>
        <color rgb="FF008000"/>
        <color rgb="FFFFEB84"/>
        <color rgb="FFFF0000"/>
      </colorScale>
    </cfRule>
  </conditionalFormatting>
  <conditionalFormatting sqref="L32:L59">
    <cfRule type="colorScale" priority="12">
      <colorScale>
        <cfvo type="formula" val="$L$29/2"/>
        <cfvo type="formula" val="$L$29"/>
        <cfvo type="formula" val="$L$29*2"/>
        <color rgb="FF008000"/>
        <color rgb="FFFFEB84"/>
        <color rgb="FFFF0000"/>
      </colorScale>
    </cfRule>
  </conditionalFormatting>
  <conditionalFormatting sqref="M32:M59">
    <cfRule type="colorScale" priority="11">
      <colorScale>
        <cfvo type="formula" val="$M$29/2"/>
        <cfvo type="formula" val="$M$29"/>
        <cfvo type="formula" val="$M$29*2"/>
        <color rgb="FF008000"/>
        <color rgb="FFFFEB84"/>
        <color rgb="FFFF0000"/>
      </colorScale>
    </cfRule>
  </conditionalFormatting>
  <conditionalFormatting sqref="N32:N59">
    <cfRule type="colorScale" priority="10">
      <colorScale>
        <cfvo type="formula" val="$N$29/2"/>
        <cfvo type="formula" val="$N$29"/>
        <cfvo type="formula" val="$N$29*2"/>
        <color rgb="FF008000"/>
        <color rgb="FFFFEB84"/>
        <color rgb="FFFF0000"/>
      </colorScale>
    </cfRule>
  </conditionalFormatting>
  <conditionalFormatting sqref="O32:O59">
    <cfRule type="colorScale" priority="9">
      <colorScale>
        <cfvo type="formula" val="$O$29/2"/>
        <cfvo type="formula" val="$O$29"/>
        <cfvo type="formula" val="$O$29*2"/>
        <color rgb="FF008000"/>
        <color rgb="FFFFEB84"/>
        <color rgb="FFFF0000"/>
      </colorScale>
    </cfRule>
  </conditionalFormatting>
  <conditionalFormatting sqref="P32:P59">
    <cfRule type="colorScale" priority="8">
      <colorScale>
        <cfvo type="formula" val="$P$29/2"/>
        <cfvo type="formula" val="$P$29"/>
        <cfvo type="formula" val="$P$29*2"/>
        <color rgb="FF008000"/>
        <color rgb="FFFFEB84"/>
        <color rgb="FFFF0000"/>
      </colorScale>
    </cfRule>
  </conditionalFormatting>
  <conditionalFormatting sqref="Q32:Q59">
    <cfRule type="colorScale" priority="7">
      <colorScale>
        <cfvo type="formula" val="$Q$29/2"/>
        <cfvo type="formula" val="$Q$29"/>
        <cfvo type="formula" val="$Q$29*2"/>
        <color rgb="FF008000"/>
        <color rgb="FFFFEB84"/>
        <color rgb="FFFF0000"/>
      </colorScale>
    </cfRule>
  </conditionalFormatting>
  <conditionalFormatting sqref="R32:R59">
    <cfRule type="colorScale" priority="6">
      <colorScale>
        <cfvo type="formula" val="$R$29/2"/>
        <cfvo type="formula" val="$R$29"/>
        <cfvo type="formula" val="$R$29*2"/>
        <color rgb="FF008000"/>
        <color rgb="FFFFEB84"/>
        <color rgb="FFFF0000"/>
      </colorScale>
    </cfRule>
  </conditionalFormatting>
  <conditionalFormatting sqref="S32:S59">
    <cfRule type="colorScale" priority="5">
      <colorScale>
        <cfvo type="formula" val="$S$29/2"/>
        <cfvo type="formula" val="$S$29"/>
        <cfvo type="formula" val="$S$29*2"/>
        <color rgb="FF008000"/>
        <color rgb="FFFFEB84"/>
        <color rgb="FFFF0000"/>
      </colorScale>
    </cfRule>
  </conditionalFormatting>
  <conditionalFormatting sqref="T32:T59">
    <cfRule type="colorScale" priority="4">
      <colorScale>
        <cfvo type="formula" val="$T$29/2"/>
        <cfvo type="formula" val="$T$29"/>
        <cfvo type="formula" val="$T$29*2"/>
        <color rgb="FF008000"/>
        <color rgb="FFFFEB84"/>
        <color rgb="FFFF0000"/>
      </colorScale>
    </cfRule>
  </conditionalFormatting>
  <conditionalFormatting sqref="U32:U59">
    <cfRule type="colorScale" priority="3">
      <colorScale>
        <cfvo type="formula" val="$U$29/2"/>
        <cfvo type="formula" val="$U$29"/>
        <cfvo type="formula" val="$U$29*2"/>
        <color rgb="FF008000"/>
        <color rgb="FFFFEB84"/>
        <color rgb="FFFF0000"/>
      </colorScale>
    </cfRule>
  </conditionalFormatting>
  <conditionalFormatting sqref="V32:V59">
    <cfRule type="colorScale" priority="2">
      <colorScale>
        <cfvo type="formula" val="$V$29/2"/>
        <cfvo type="formula" val="$V$29"/>
        <cfvo type="formula" val="$V$29*2"/>
        <color rgb="FF008000"/>
        <color rgb="FFFFEB84"/>
        <color rgb="FFFF0000"/>
      </colorScale>
    </cfRule>
  </conditionalFormatting>
  <conditionalFormatting sqref="W32:W59">
    <cfRule type="colorScale" priority="1">
      <colorScale>
        <cfvo type="formula" val="$W$29/2"/>
        <cfvo type="formula" val="$W$29"/>
        <cfvo type="formula" val="$W$29*2"/>
        <color rgb="FF008000"/>
        <color rgb="FFFFEB84"/>
        <color rgb="FFFF0000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4294967292" verticalDpi="4294967292" r:id="rId1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9"/>
  <sheetViews>
    <sheetView tabSelected="1" topLeftCell="F13" zoomScale="85" zoomScaleNormal="85" zoomScalePageLayoutView="110" workbookViewId="0">
      <selection activeCell="V46" sqref="V46"/>
    </sheetView>
  </sheetViews>
  <sheetFormatPr defaultColWidth="11.42578125" defaultRowHeight="12.75" x14ac:dyDescent="0.2"/>
  <cols>
    <col min="1" max="1" width="20.85546875" bestFit="1" customWidth="1"/>
  </cols>
  <sheetData>
    <row r="1" spans="1:39" x14ac:dyDescent="0.2">
      <c r="A1" s="2" t="s">
        <v>49</v>
      </c>
      <c r="B1" s="14">
        <v>1</v>
      </c>
      <c r="C1" s="14"/>
      <c r="D1" s="14">
        <v>2</v>
      </c>
      <c r="E1" s="14"/>
      <c r="F1" s="14">
        <v>3</v>
      </c>
      <c r="G1" s="14"/>
      <c r="H1" s="14">
        <v>4</v>
      </c>
      <c r="I1" s="14"/>
      <c r="J1" s="14">
        <v>5</v>
      </c>
      <c r="K1" s="14"/>
      <c r="L1" s="14">
        <v>6</v>
      </c>
      <c r="M1" s="14"/>
      <c r="N1" s="14">
        <v>7</v>
      </c>
      <c r="O1" s="14"/>
      <c r="P1" s="14">
        <v>8</v>
      </c>
      <c r="Q1" s="14"/>
      <c r="R1" s="14">
        <v>9</v>
      </c>
      <c r="S1" s="14"/>
      <c r="T1" s="14">
        <v>10</v>
      </c>
      <c r="U1" s="14"/>
      <c r="V1" s="14" t="s">
        <v>1</v>
      </c>
      <c r="W1" s="14"/>
      <c r="AI1" s="3" t="s">
        <v>42</v>
      </c>
      <c r="AJ1" s="3" t="s">
        <v>43</v>
      </c>
      <c r="AK1" s="3" t="s">
        <v>44</v>
      </c>
      <c r="AL1" s="3" t="s">
        <v>45</v>
      </c>
      <c r="AM1" s="3" t="s">
        <v>46</v>
      </c>
    </row>
    <row r="2" spans="1:39" x14ac:dyDescent="0.2">
      <c r="A2" s="1" t="s">
        <v>2</v>
      </c>
      <c r="B2" s="4">
        <v>246.727</v>
      </c>
      <c r="C2" s="5">
        <v>595.06100000000004</v>
      </c>
      <c r="D2" s="4">
        <v>218.39099999999999</v>
      </c>
      <c r="E2" s="5">
        <v>687.13800000000003</v>
      </c>
      <c r="F2" s="4">
        <v>168.364</v>
      </c>
      <c r="G2" s="5">
        <v>258.21800000000002</v>
      </c>
      <c r="H2" s="4">
        <v>208.733</v>
      </c>
      <c r="I2" s="5">
        <v>533.57399999999996</v>
      </c>
      <c r="J2" s="4">
        <v>332.56799999999998</v>
      </c>
      <c r="K2" s="5">
        <v>848.71</v>
      </c>
      <c r="L2" s="4">
        <v>190.22399999999999</v>
      </c>
      <c r="M2" s="5">
        <v>313.85399999999998</v>
      </c>
      <c r="N2" s="4">
        <v>184.71600000000001</v>
      </c>
      <c r="O2" s="5">
        <v>339.24599999999998</v>
      </c>
      <c r="P2" s="4">
        <v>202.46899999999999</v>
      </c>
      <c r="Q2" s="5">
        <v>600.26499999999999</v>
      </c>
      <c r="R2" s="4">
        <v>187.999</v>
      </c>
      <c r="S2" s="5">
        <v>453.87099999999998</v>
      </c>
      <c r="T2" s="4">
        <v>205.26</v>
      </c>
      <c r="U2" s="5">
        <v>563.23599999999999</v>
      </c>
      <c r="V2" s="6">
        <f t="shared" ref="V2:W29" si="0">(B2+D2+F2+H2+J2+L2+N2+P2+R2+T2)/10</f>
        <v>214.54509999999999</v>
      </c>
      <c r="W2" s="7">
        <f t="shared" si="0"/>
        <v>519.31729999999993</v>
      </c>
      <c r="Y2" s="13">
        <f>C2</f>
        <v>595.06100000000004</v>
      </c>
      <c r="Z2" s="13">
        <f>E2</f>
        <v>687.13800000000003</v>
      </c>
      <c r="AA2" s="13">
        <f>G2</f>
        <v>258.21800000000002</v>
      </c>
      <c r="AB2" s="13">
        <f>I2</f>
        <v>533.57399999999996</v>
      </c>
      <c r="AC2" s="13">
        <f>K2</f>
        <v>848.71</v>
      </c>
      <c r="AD2" s="13">
        <f>M2</f>
        <v>313.85399999999998</v>
      </c>
      <c r="AE2" s="13">
        <f>O2</f>
        <v>339.24599999999998</v>
      </c>
      <c r="AF2" s="13">
        <f>Q2</f>
        <v>600.26499999999999</v>
      </c>
      <c r="AG2" s="13">
        <f>S2</f>
        <v>453.87099999999998</v>
      </c>
      <c r="AH2" s="13">
        <f>U2</f>
        <v>563.23599999999999</v>
      </c>
      <c r="AI2">
        <f>_xlfn.QUARTILE.INC(Y2:AH2,0)</f>
        <v>258.21800000000002</v>
      </c>
      <c r="AJ2">
        <f>_xlfn.QUARTILE.INC(Y2:AH2,1)</f>
        <v>367.90224999999998</v>
      </c>
      <c r="AK2">
        <f>_xlfn.QUARTILE.INC(Y2:AH2,2)</f>
        <v>548.40499999999997</v>
      </c>
      <c r="AL2">
        <f>_xlfn.QUARTILE.INC(Y2:AH2,3)</f>
        <v>598.96399999999994</v>
      </c>
      <c r="AM2">
        <f>_xlfn.QUARTILE.INC(Y2:AH2,4)</f>
        <v>848.71</v>
      </c>
    </row>
    <row r="3" spans="1:39" x14ac:dyDescent="0.2">
      <c r="A3" s="1" t="s">
        <v>21</v>
      </c>
      <c r="B3" s="4">
        <v>139.744</v>
      </c>
      <c r="C3" s="5">
        <v>402.37</v>
      </c>
      <c r="D3" s="4">
        <v>155.678</v>
      </c>
      <c r="E3" s="5">
        <v>486.55099999999999</v>
      </c>
      <c r="F3" s="4">
        <v>111.60599999999999</v>
      </c>
      <c r="G3" s="5">
        <v>177.68899999999999</v>
      </c>
      <c r="H3" s="4">
        <v>110.36799999999999</v>
      </c>
      <c r="I3" s="5">
        <v>280.86399999999998</v>
      </c>
      <c r="J3" s="4">
        <v>128.392</v>
      </c>
      <c r="K3" s="5">
        <v>406.83100000000002</v>
      </c>
      <c r="L3" s="4">
        <v>137.49299999999999</v>
      </c>
      <c r="M3" s="5">
        <v>230.03700000000001</v>
      </c>
      <c r="N3" s="4">
        <v>165.99199999999999</v>
      </c>
      <c r="O3" s="5">
        <v>275.98399999999998</v>
      </c>
      <c r="P3" s="4">
        <v>148.739</v>
      </c>
      <c r="Q3" s="5">
        <v>400.58300000000003</v>
      </c>
      <c r="R3" s="4">
        <v>161.261</v>
      </c>
      <c r="S3" s="5">
        <v>341.04300000000001</v>
      </c>
      <c r="T3" s="4">
        <v>160.24199999999999</v>
      </c>
      <c r="U3" s="5">
        <v>469.97199999999998</v>
      </c>
      <c r="V3" s="6">
        <f t="shared" si="0"/>
        <v>141.95149999999998</v>
      </c>
      <c r="W3" s="7">
        <f t="shared" si="0"/>
        <v>347.19240000000008</v>
      </c>
      <c r="Y3" s="13">
        <f t="shared" ref="Y3:Y29" si="1">C3</f>
        <v>402.37</v>
      </c>
      <c r="Z3" s="13">
        <f t="shared" ref="Z3:Z29" si="2">E3</f>
        <v>486.55099999999999</v>
      </c>
      <c r="AA3" s="13">
        <f t="shared" ref="AA3:AA29" si="3">G3</f>
        <v>177.68899999999999</v>
      </c>
      <c r="AB3" s="13">
        <f t="shared" ref="AB3:AB29" si="4">I3</f>
        <v>280.86399999999998</v>
      </c>
      <c r="AC3" s="13">
        <f t="shared" ref="AC3:AC29" si="5">K3</f>
        <v>406.83100000000002</v>
      </c>
      <c r="AD3" s="13">
        <f t="shared" ref="AD3:AD29" si="6">M3</f>
        <v>230.03700000000001</v>
      </c>
      <c r="AE3" s="13">
        <f t="shared" ref="AE3:AE29" si="7">O3</f>
        <v>275.98399999999998</v>
      </c>
      <c r="AF3" s="13">
        <f t="shared" ref="AF3:AF29" si="8">Q3</f>
        <v>400.58300000000003</v>
      </c>
      <c r="AG3" s="13">
        <f t="shared" ref="AG3:AG29" si="9">S3</f>
        <v>341.04300000000001</v>
      </c>
      <c r="AH3" s="13">
        <f t="shared" ref="AH3:AH29" si="10">U3</f>
        <v>469.97199999999998</v>
      </c>
      <c r="AI3">
        <f t="shared" ref="AI3:AI29" si="11">_xlfn.QUARTILE.INC(Y3:AH3,0)</f>
        <v>177.68899999999999</v>
      </c>
      <c r="AJ3">
        <f t="shared" ref="AJ3:AJ29" si="12">_xlfn.QUARTILE.INC(Y3:AH3,1)</f>
        <v>277.20399999999995</v>
      </c>
      <c r="AK3">
        <f t="shared" ref="AK3:AK29" si="13">_xlfn.QUARTILE.INC(Y3:AH3,2)</f>
        <v>370.81299999999999</v>
      </c>
      <c r="AL3">
        <f t="shared" ref="AL3:AL29" si="14">_xlfn.QUARTILE.INC(Y3:AH3,3)</f>
        <v>405.71575000000001</v>
      </c>
      <c r="AM3">
        <f t="shared" ref="AM3:AM29" si="15">_xlfn.QUARTILE.INC(Y3:AH3,4)</f>
        <v>486.55099999999999</v>
      </c>
    </row>
    <row r="4" spans="1:39" x14ac:dyDescent="0.2">
      <c r="A4" s="1" t="s">
        <v>3</v>
      </c>
      <c r="B4" s="4">
        <v>158.114</v>
      </c>
      <c r="C4" s="5">
        <v>370.97300000000001</v>
      </c>
      <c r="D4" s="4">
        <v>168.50899999999999</v>
      </c>
      <c r="E4" s="5">
        <v>492.19200000000001</v>
      </c>
      <c r="F4" s="4">
        <v>129.80699999999999</v>
      </c>
      <c r="G4" s="5">
        <v>188.74</v>
      </c>
      <c r="H4" s="4">
        <v>117.64700000000001</v>
      </c>
      <c r="I4" s="5">
        <v>290.31599999999997</v>
      </c>
      <c r="J4" s="4">
        <v>164.148</v>
      </c>
      <c r="K4" s="5">
        <v>435.27699999999999</v>
      </c>
      <c r="L4" s="4">
        <v>127.56100000000001</v>
      </c>
      <c r="M4" s="5">
        <v>212.39400000000001</v>
      </c>
      <c r="N4" s="4">
        <v>181.85599999999999</v>
      </c>
      <c r="O4" s="5">
        <v>288.63400000000001</v>
      </c>
      <c r="P4" s="4">
        <v>118.746</v>
      </c>
      <c r="Q4" s="5">
        <v>345.55599999999998</v>
      </c>
      <c r="R4" s="4">
        <v>137.102</v>
      </c>
      <c r="S4" s="5">
        <v>274.01100000000002</v>
      </c>
      <c r="T4" s="4">
        <v>147.84899999999999</v>
      </c>
      <c r="U4" s="5">
        <v>424.483</v>
      </c>
      <c r="V4" s="6">
        <f t="shared" si="0"/>
        <v>145.13390000000001</v>
      </c>
      <c r="W4" s="7">
        <f t="shared" si="0"/>
        <v>332.25760000000002</v>
      </c>
      <c r="Y4" s="13">
        <f t="shared" si="1"/>
        <v>370.97300000000001</v>
      </c>
      <c r="Z4" s="13">
        <f t="shared" si="2"/>
        <v>492.19200000000001</v>
      </c>
      <c r="AA4" s="13">
        <f t="shared" si="3"/>
        <v>188.74</v>
      </c>
      <c r="AB4" s="13">
        <f t="shared" si="4"/>
        <v>290.31599999999997</v>
      </c>
      <c r="AC4" s="13">
        <f t="shared" si="5"/>
        <v>435.27699999999999</v>
      </c>
      <c r="AD4" s="13">
        <f t="shared" si="6"/>
        <v>212.39400000000001</v>
      </c>
      <c r="AE4" s="13">
        <f t="shared" si="7"/>
        <v>288.63400000000001</v>
      </c>
      <c r="AF4" s="13">
        <f t="shared" si="8"/>
        <v>345.55599999999998</v>
      </c>
      <c r="AG4" s="13">
        <f t="shared" si="9"/>
        <v>274.01100000000002</v>
      </c>
      <c r="AH4" s="13">
        <f t="shared" si="10"/>
        <v>424.483</v>
      </c>
      <c r="AI4">
        <f t="shared" si="11"/>
        <v>188.74</v>
      </c>
      <c r="AJ4">
        <f t="shared" si="12"/>
        <v>277.66675000000004</v>
      </c>
      <c r="AK4">
        <f t="shared" si="13"/>
        <v>317.93599999999998</v>
      </c>
      <c r="AL4">
        <f t="shared" si="14"/>
        <v>411.10550000000001</v>
      </c>
      <c r="AM4">
        <f t="shared" si="15"/>
        <v>492.19200000000001</v>
      </c>
    </row>
    <row r="5" spans="1:39" x14ac:dyDescent="0.2">
      <c r="A5" s="1" t="s">
        <v>22</v>
      </c>
      <c r="B5" s="4">
        <v>160.161</v>
      </c>
      <c r="C5" s="5">
        <v>383.96899999999999</v>
      </c>
      <c r="D5" s="4">
        <v>105.631</v>
      </c>
      <c r="E5" s="5">
        <v>390.92200000000003</v>
      </c>
      <c r="F5" s="4">
        <v>122.66800000000001</v>
      </c>
      <c r="G5" s="5">
        <v>179.26400000000001</v>
      </c>
      <c r="H5" s="4">
        <v>135.845</v>
      </c>
      <c r="I5" s="5">
        <v>343.87099999999998</v>
      </c>
      <c r="J5" s="4">
        <v>162.22499999999999</v>
      </c>
      <c r="K5" s="5">
        <v>465.79500000000002</v>
      </c>
      <c r="L5" s="4">
        <v>128.845</v>
      </c>
      <c r="M5" s="5">
        <v>212.46</v>
      </c>
      <c r="N5" s="4">
        <v>113.871</v>
      </c>
      <c r="O5" s="5">
        <v>203.02600000000001</v>
      </c>
      <c r="P5" s="4">
        <v>133.44800000000001</v>
      </c>
      <c r="Q5" s="5">
        <v>362.358</v>
      </c>
      <c r="R5" s="4">
        <v>137.37799999999999</v>
      </c>
      <c r="S5" s="5">
        <v>301.012</v>
      </c>
      <c r="T5" s="4">
        <v>194.959</v>
      </c>
      <c r="U5" s="5">
        <v>491.351</v>
      </c>
      <c r="V5" s="6">
        <f t="shared" si="0"/>
        <v>139.50310000000002</v>
      </c>
      <c r="W5" s="7">
        <f t="shared" si="0"/>
        <v>333.40280000000007</v>
      </c>
      <c r="Y5" s="13">
        <f t="shared" si="1"/>
        <v>383.96899999999999</v>
      </c>
      <c r="Z5" s="13">
        <f t="shared" si="2"/>
        <v>390.92200000000003</v>
      </c>
      <c r="AA5" s="13">
        <f t="shared" si="3"/>
        <v>179.26400000000001</v>
      </c>
      <c r="AB5" s="13">
        <f t="shared" si="4"/>
        <v>343.87099999999998</v>
      </c>
      <c r="AC5" s="13">
        <f t="shared" si="5"/>
        <v>465.79500000000002</v>
      </c>
      <c r="AD5" s="13">
        <f t="shared" si="6"/>
        <v>212.46</v>
      </c>
      <c r="AE5" s="13">
        <f t="shared" si="7"/>
        <v>203.02600000000001</v>
      </c>
      <c r="AF5" s="13">
        <f t="shared" si="8"/>
        <v>362.358</v>
      </c>
      <c r="AG5" s="13">
        <f t="shared" si="9"/>
        <v>301.012</v>
      </c>
      <c r="AH5" s="13">
        <f t="shared" si="10"/>
        <v>491.351</v>
      </c>
      <c r="AI5">
        <f t="shared" si="11"/>
        <v>179.26400000000001</v>
      </c>
      <c r="AJ5">
        <f t="shared" si="12"/>
        <v>234.59800000000001</v>
      </c>
      <c r="AK5">
        <f t="shared" si="13"/>
        <v>353.11450000000002</v>
      </c>
      <c r="AL5">
        <f t="shared" si="14"/>
        <v>389.18375000000003</v>
      </c>
      <c r="AM5">
        <f t="shared" si="15"/>
        <v>491.351</v>
      </c>
    </row>
    <row r="6" spans="1:39" x14ac:dyDescent="0.2">
      <c r="A6" s="1" t="s">
        <v>4</v>
      </c>
      <c r="B6" s="4">
        <v>120.49299999999999</v>
      </c>
      <c r="C6" s="5">
        <v>286.50400000000002</v>
      </c>
      <c r="D6" s="4">
        <v>128.756</v>
      </c>
      <c r="E6" s="5">
        <v>405.74</v>
      </c>
      <c r="F6" s="4">
        <v>101.66500000000001</v>
      </c>
      <c r="G6" s="5">
        <v>148.61199999999999</v>
      </c>
      <c r="H6" s="4">
        <v>119.63200000000001</v>
      </c>
      <c r="I6" s="5">
        <v>312.06700000000001</v>
      </c>
      <c r="J6" s="4">
        <v>141.06399999999999</v>
      </c>
      <c r="K6" s="5">
        <v>377.452</v>
      </c>
      <c r="L6" s="4">
        <v>96.753</v>
      </c>
      <c r="M6" s="5">
        <v>157.55799999999999</v>
      </c>
      <c r="N6" s="4">
        <v>119.89400000000001</v>
      </c>
      <c r="O6" s="5">
        <v>203.369</v>
      </c>
      <c r="P6" s="4">
        <v>106.328</v>
      </c>
      <c r="Q6" s="5">
        <v>281.72500000000002</v>
      </c>
      <c r="R6" s="4">
        <v>117.419</v>
      </c>
      <c r="S6" s="5">
        <v>250.35400000000001</v>
      </c>
      <c r="T6" s="4">
        <v>138.83099999999999</v>
      </c>
      <c r="U6" s="5">
        <v>376.79399999999998</v>
      </c>
      <c r="V6" s="6">
        <f t="shared" si="0"/>
        <v>119.0835</v>
      </c>
      <c r="W6" s="7">
        <f t="shared" si="0"/>
        <v>280.01749999999998</v>
      </c>
      <c r="Y6" s="13">
        <f t="shared" si="1"/>
        <v>286.50400000000002</v>
      </c>
      <c r="Z6" s="13">
        <f t="shared" si="2"/>
        <v>405.74</v>
      </c>
      <c r="AA6" s="13">
        <f t="shared" si="3"/>
        <v>148.61199999999999</v>
      </c>
      <c r="AB6" s="13">
        <f t="shared" si="4"/>
        <v>312.06700000000001</v>
      </c>
      <c r="AC6" s="13">
        <f t="shared" si="5"/>
        <v>377.452</v>
      </c>
      <c r="AD6" s="13">
        <f t="shared" si="6"/>
        <v>157.55799999999999</v>
      </c>
      <c r="AE6" s="13">
        <f t="shared" si="7"/>
        <v>203.369</v>
      </c>
      <c r="AF6" s="13">
        <f t="shared" si="8"/>
        <v>281.72500000000002</v>
      </c>
      <c r="AG6" s="13">
        <f t="shared" si="9"/>
        <v>250.35400000000001</v>
      </c>
      <c r="AH6" s="13">
        <f t="shared" si="10"/>
        <v>376.79399999999998</v>
      </c>
      <c r="AI6">
        <f t="shared" si="11"/>
        <v>148.61199999999999</v>
      </c>
      <c r="AJ6">
        <f t="shared" si="12"/>
        <v>215.11525</v>
      </c>
      <c r="AK6">
        <f t="shared" si="13"/>
        <v>284.11450000000002</v>
      </c>
      <c r="AL6">
        <f t="shared" si="14"/>
        <v>360.61225000000002</v>
      </c>
      <c r="AM6">
        <f t="shared" si="15"/>
        <v>405.74</v>
      </c>
    </row>
    <row r="7" spans="1:39" x14ac:dyDescent="0.2">
      <c r="A7" s="1" t="s">
        <v>5</v>
      </c>
      <c r="B7" s="4">
        <v>244.45099999999999</v>
      </c>
      <c r="C7" s="5">
        <v>678.65700000000004</v>
      </c>
      <c r="D7" s="4">
        <v>187.53899999999999</v>
      </c>
      <c r="E7" s="5">
        <v>597.41399999999999</v>
      </c>
      <c r="F7" s="4">
        <v>196.06299999999999</v>
      </c>
      <c r="G7" s="5">
        <v>287.37700000000001</v>
      </c>
      <c r="H7" s="4">
        <v>173.55600000000001</v>
      </c>
      <c r="I7" s="5">
        <v>553.14499999999998</v>
      </c>
      <c r="J7" s="4">
        <v>184.696</v>
      </c>
      <c r="K7" s="5">
        <v>585.39599999999996</v>
      </c>
      <c r="L7" s="4">
        <v>180.61699999999999</v>
      </c>
      <c r="M7" s="5">
        <v>302.16300000000001</v>
      </c>
      <c r="N7" s="4">
        <v>146.78200000000001</v>
      </c>
      <c r="O7" s="5">
        <v>288.96699999999998</v>
      </c>
      <c r="P7" s="4">
        <v>202.75399999999999</v>
      </c>
      <c r="Q7" s="5">
        <v>647.47400000000005</v>
      </c>
      <c r="R7" s="4">
        <v>177.55199999999999</v>
      </c>
      <c r="S7" s="5">
        <v>502.238</v>
      </c>
      <c r="T7" s="4">
        <v>242.86699999999999</v>
      </c>
      <c r="U7" s="5">
        <v>717.16</v>
      </c>
      <c r="V7" s="6">
        <f t="shared" si="0"/>
        <v>193.68769999999998</v>
      </c>
      <c r="W7" s="7">
        <f t="shared" si="0"/>
        <v>515.9991</v>
      </c>
      <c r="Y7" s="13">
        <f t="shared" si="1"/>
        <v>678.65700000000004</v>
      </c>
      <c r="Z7" s="13">
        <f t="shared" si="2"/>
        <v>597.41399999999999</v>
      </c>
      <c r="AA7" s="13">
        <f t="shared" si="3"/>
        <v>287.37700000000001</v>
      </c>
      <c r="AB7" s="13">
        <f t="shared" si="4"/>
        <v>553.14499999999998</v>
      </c>
      <c r="AC7" s="13">
        <f t="shared" si="5"/>
        <v>585.39599999999996</v>
      </c>
      <c r="AD7" s="13">
        <f t="shared" si="6"/>
        <v>302.16300000000001</v>
      </c>
      <c r="AE7" s="13">
        <f t="shared" si="7"/>
        <v>288.96699999999998</v>
      </c>
      <c r="AF7" s="13">
        <f t="shared" si="8"/>
        <v>647.47400000000005</v>
      </c>
      <c r="AG7" s="13">
        <f t="shared" si="9"/>
        <v>502.238</v>
      </c>
      <c r="AH7" s="13">
        <f t="shared" si="10"/>
        <v>717.16</v>
      </c>
      <c r="AI7">
        <f t="shared" si="11"/>
        <v>287.37700000000001</v>
      </c>
      <c r="AJ7">
        <f t="shared" si="12"/>
        <v>352.18175000000002</v>
      </c>
      <c r="AK7">
        <f t="shared" si="13"/>
        <v>569.27049999999997</v>
      </c>
      <c r="AL7">
        <f t="shared" si="14"/>
        <v>634.95900000000006</v>
      </c>
      <c r="AM7">
        <f t="shared" si="15"/>
        <v>717.16</v>
      </c>
    </row>
    <row r="8" spans="1:39" x14ac:dyDescent="0.2">
      <c r="A8" s="1" t="s">
        <v>23</v>
      </c>
      <c r="B8" s="4">
        <v>194.90600000000001</v>
      </c>
      <c r="C8" s="5">
        <v>482.90199999999999</v>
      </c>
      <c r="D8" s="4">
        <v>175.78100000000001</v>
      </c>
      <c r="E8" s="5">
        <v>478.61500000000001</v>
      </c>
      <c r="F8" s="4">
        <v>157.96600000000001</v>
      </c>
      <c r="G8" s="5">
        <v>218.654</v>
      </c>
      <c r="H8" s="4">
        <v>143.05699999999999</v>
      </c>
      <c r="I8" s="5">
        <v>387.26100000000002</v>
      </c>
      <c r="J8" s="4">
        <v>158.39400000000001</v>
      </c>
      <c r="K8" s="5">
        <v>450.452</v>
      </c>
      <c r="L8" s="4">
        <v>119.096</v>
      </c>
      <c r="M8" s="5">
        <v>204.22300000000001</v>
      </c>
      <c r="N8" s="4">
        <v>171.834</v>
      </c>
      <c r="O8" s="5">
        <v>292.80500000000001</v>
      </c>
      <c r="P8" s="4">
        <v>166.71</v>
      </c>
      <c r="Q8" s="5">
        <v>495.95100000000002</v>
      </c>
      <c r="R8" s="4">
        <v>186.05799999999999</v>
      </c>
      <c r="S8" s="5">
        <v>378.18599999999998</v>
      </c>
      <c r="T8" s="4">
        <v>165.499</v>
      </c>
      <c r="U8" s="5">
        <v>504.08300000000003</v>
      </c>
      <c r="V8" s="6">
        <f t="shared" si="0"/>
        <v>163.93010000000001</v>
      </c>
      <c r="W8" s="7">
        <f t="shared" si="0"/>
        <v>389.31319999999999</v>
      </c>
      <c r="Y8" s="13">
        <f t="shared" si="1"/>
        <v>482.90199999999999</v>
      </c>
      <c r="Z8" s="13">
        <f t="shared" si="2"/>
        <v>478.61500000000001</v>
      </c>
      <c r="AA8" s="13">
        <f t="shared" si="3"/>
        <v>218.654</v>
      </c>
      <c r="AB8" s="13">
        <f t="shared" si="4"/>
        <v>387.26100000000002</v>
      </c>
      <c r="AC8" s="13">
        <f t="shared" si="5"/>
        <v>450.452</v>
      </c>
      <c r="AD8" s="13">
        <f t="shared" si="6"/>
        <v>204.22300000000001</v>
      </c>
      <c r="AE8" s="13">
        <f t="shared" si="7"/>
        <v>292.80500000000001</v>
      </c>
      <c r="AF8" s="13">
        <f t="shared" si="8"/>
        <v>495.95100000000002</v>
      </c>
      <c r="AG8" s="13">
        <f t="shared" si="9"/>
        <v>378.18599999999998</v>
      </c>
      <c r="AH8" s="13">
        <f t="shared" si="10"/>
        <v>504.08300000000003</v>
      </c>
      <c r="AI8">
        <f t="shared" si="11"/>
        <v>204.22300000000001</v>
      </c>
      <c r="AJ8">
        <f t="shared" si="12"/>
        <v>314.15025000000003</v>
      </c>
      <c r="AK8">
        <f t="shared" si="13"/>
        <v>418.85649999999998</v>
      </c>
      <c r="AL8">
        <f t="shared" si="14"/>
        <v>481.83024999999998</v>
      </c>
      <c r="AM8">
        <f t="shared" si="15"/>
        <v>504.08300000000003</v>
      </c>
    </row>
    <row r="9" spans="1:39" x14ac:dyDescent="0.2">
      <c r="A9" s="1" t="s">
        <v>6</v>
      </c>
      <c r="B9" s="4">
        <v>156.02699999999999</v>
      </c>
      <c r="C9" s="5">
        <v>409.94099999999997</v>
      </c>
      <c r="D9" s="4">
        <v>155.79599999999999</v>
      </c>
      <c r="E9" s="5">
        <v>470.87700000000001</v>
      </c>
      <c r="F9" s="4">
        <v>122.858</v>
      </c>
      <c r="G9" s="5">
        <v>165.042</v>
      </c>
      <c r="H9" s="4">
        <v>102.258</v>
      </c>
      <c r="I9" s="5">
        <v>243.244</v>
      </c>
      <c r="J9" s="4">
        <v>122.306</v>
      </c>
      <c r="K9" s="5">
        <v>424.327</v>
      </c>
      <c r="L9" s="4">
        <v>120.221</v>
      </c>
      <c r="M9" s="5">
        <v>209.2</v>
      </c>
      <c r="N9" s="4">
        <v>148.61799999999999</v>
      </c>
      <c r="O9" s="5">
        <v>245.631</v>
      </c>
      <c r="P9" s="4">
        <v>119.477</v>
      </c>
      <c r="Q9" s="5">
        <v>360.00200000000001</v>
      </c>
      <c r="R9" s="4">
        <v>119.706</v>
      </c>
      <c r="S9" s="5">
        <v>277.11500000000001</v>
      </c>
      <c r="T9" s="4">
        <v>157.29599999999999</v>
      </c>
      <c r="U9" s="5">
        <v>452.03800000000001</v>
      </c>
      <c r="V9" s="6">
        <f t="shared" si="0"/>
        <v>132.4563</v>
      </c>
      <c r="W9" s="7">
        <f t="shared" si="0"/>
        <v>325.74169999999998</v>
      </c>
      <c r="Y9" s="13">
        <f t="shared" si="1"/>
        <v>409.94099999999997</v>
      </c>
      <c r="Z9" s="13">
        <f t="shared" si="2"/>
        <v>470.87700000000001</v>
      </c>
      <c r="AA9" s="13">
        <f t="shared" si="3"/>
        <v>165.042</v>
      </c>
      <c r="AB9" s="13">
        <f t="shared" si="4"/>
        <v>243.244</v>
      </c>
      <c r="AC9" s="13">
        <f t="shared" si="5"/>
        <v>424.327</v>
      </c>
      <c r="AD9" s="13">
        <f t="shared" si="6"/>
        <v>209.2</v>
      </c>
      <c r="AE9" s="13">
        <f t="shared" si="7"/>
        <v>245.631</v>
      </c>
      <c r="AF9" s="13">
        <f t="shared" si="8"/>
        <v>360.00200000000001</v>
      </c>
      <c r="AG9" s="13">
        <f t="shared" si="9"/>
        <v>277.11500000000001</v>
      </c>
      <c r="AH9" s="13">
        <f t="shared" si="10"/>
        <v>452.03800000000001</v>
      </c>
      <c r="AI9">
        <f t="shared" si="11"/>
        <v>165.042</v>
      </c>
      <c r="AJ9">
        <f t="shared" si="12"/>
        <v>243.84075000000001</v>
      </c>
      <c r="AK9">
        <f t="shared" si="13"/>
        <v>318.55849999999998</v>
      </c>
      <c r="AL9">
        <f t="shared" si="14"/>
        <v>420.73050000000001</v>
      </c>
      <c r="AM9">
        <f t="shared" si="15"/>
        <v>470.87700000000001</v>
      </c>
    </row>
    <row r="10" spans="1:39" x14ac:dyDescent="0.2">
      <c r="A10" s="1" t="s">
        <v>24</v>
      </c>
      <c r="B10" s="4">
        <v>121.15300000000001</v>
      </c>
      <c r="C10" s="5">
        <v>329.51100000000002</v>
      </c>
      <c r="D10" s="4">
        <v>146.72200000000001</v>
      </c>
      <c r="E10" s="5">
        <v>475.08600000000001</v>
      </c>
      <c r="F10" s="4">
        <v>130.18600000000001</v>
      </c>
      <c r="G10" s="5">
        <v>176.42099999999999</v>
      </c>
      <c r="H10" s="4">
        <v>113.22799999999999</v>
      </c>
      <c r="I10" s="5">
        <v>307.29899999999998</v>
      </c>
      <c r="J10" s="4">
        <v>131.78200000000001</v>
      </c>
      <c r="K10" s="5">
        <v>371.62099999999998</v>
      </c>
      <c r="L10" s="4">
        <v>118.786</v>
      </c>
      <c r="M10" s="5">
        <v>206.50399999999999</v>
      </c>
      <c r="N10" s="4">
        <v>121.253</v>
      </c>
      <c r="O10" s="5">
        <v>231.87799999999999</v>
      </c>
      <c r="P10" s="4">
        <v>131.727</v>
      </c>
      <c r="Q10" s="5">
        <v>345.19099999999997</v>
      </c>
      <c r="R10" s="4">
        <v>135.97399999999999</v>
      </c>
      <c r="S10" s="5">
        <v>286.46800000000002</v>
      </c>
      <c r="T10" s="4">
        <v>155.476</v>
      </c>
      <c r="U10" s="5">
        <v>421.11</v>
      </c>
      <c r="V10" s="6">
        <f t="shared" si="0"/>
        <v>130.62869999999998</v>
      </c>
      <c r="W10" s="7">
        <f t="shared" si="0"/>
        <v>315.10890000000001</v>
      </c>
      <c r="Y10" s="13">
        <f t="shared" si="1"/>
        <v>329.51100000000002</v>
      </c>
      <c r="Z10" s="13">
        <f t="shared" si="2"/>
        <v>475.08600000000001</v>
      </c>
      <c r="AA10" s="13">
        <f t="shared" si="3"/>
        <v>176.42099999999999</v>
      </c>
      <c r="AB10" s="13">
        <f t="shared" si="4"/>
        <v>307.29899999999998</v>
      </c>
      <c r="AC10" s="13">
        <f t="shared" si="5"/>
        <v>371.62099999999998</v>
      </c>
      <c r="AD10" s="13">
        <f t="shared" si="6"/>
        <v>206.50399999999999</v>
      </c>
      <c r="AE10" s="13">
        <f t="shared" si="7"/>
        <v>231.87799999999999</v>
      </c>
      <c r="AF10" s="13">
        <f t="shared" si="8"/>
        <v>345.19099999999997</v>
      </c>
      <c r="AG10" s="13">
        <f t="shared" si="9"/>
        <v>286.46800000000002</v>
      </c>
      <c r="AH10" s="13">
        <f t="shared" si="10"/>
        <v>421.11</v>
      </c>
      <c r="AI10">
        <f t="shared" si="11"/>
        <v>176.42099999999999</v>
      </c>
      <c r="AJ10">
        <f t="shared" si="12"/>
        <v>245.52549999999999</v>
      </c>
      <c r="AK10">
        <f t="shared" si="13"/>
        <v>318.40499999999997</v>
      </c>
      <c r="AL10">
        <f t="shared" si="14"/>
        <v>365.01349999999996</v>
      </c>
      <c r="AM10">
        <f t="shared" si="15"/>
        <v>475.08600000000001</v>
      </c>
    </row>
    <row r="11" spans="1:39" x14ac:dyDescent="0.2">
      <c r="A11" s="1" t="s">
        <v>7</v>
      </c>
      <c r="B11" s="4">
        <v>152.88800000000001</v>
      </c>
      <c r="C11" s="5">
        <v>389.21199999999999</v>
      </c>
      <c r="D11" s="4">
        <v>125.89</v>
      </c>
      <c r="E11" s="5">
        <v>420.71</v>
      </c>
      <c r="F11" s="4">
        <v>113.578</v>
      </c>
      <c r="G11" s="5">
        <v>159.667</v>
      </c>
      <c r="H11" s="4">
        <v>122.61499999999999</v>
      </c>
      <c r="I11" s="5">
        <v>342.34300000000002</v>
      </c>
      <c r="J11" s="4">
        <v>146.16999999999999</v>
      </c>
      <c r="K11" s="5">
        <v>448.21600000000001</v>
      </c>
      <c r="L11" s="4">
        <v>107.15300000000001</v>
      </c>
      <c r="M11" s="5">
        <v>169.05699999999999</v>
      </c>
      <c r="N11" s="4">
        <v>117.197</v>
      </c>
      <c r="O11" s="5">
        <v>218.15</v>
      </c>
      <c r="P11" s="4">
        <v>121.133</v>
      </c>
      <c r="Q11" s="5">
        <v>336.80099999999999</v>
      </c>
      <c r="R11" s="4">
        <v>148.40199999999999</v>
      </c>
      <c r="S11" s="5">
        <v>319.38400000000001</v>
      </c>
      <c r="T11" s="4">
        <v>160.83500000000001</v>
      </c>
      <c r="U11" s="5">
        <v>391.327</v>
      </c>
      <c r="V11" s="6">
        <f t="shared" si="0"/>
        <v>131.58610000000002</v>
      </c>
      <c r="W11" s="7">
        <f t="shared" si="0"/>
        <v>319.48670000000004</v>
      </c>
      <c r="Y11" s="13">
        <f t="shared" si="1"/>
        <v>389.21199999999999</v>
      </c>
      <c r="Z11" s="13">
        <f t="shared" si="2"/>
        <v>420.71</v>
      </c>
      <c r="AA11" s="13">
        <f t="shared" si="3"/>
        <v>159.667</v>
      </c>
      <c r="AB11" s="13">
        <f t="shared" si="4"/>
        <v>342.34300000000002</v>
      </c>
      <c r="AC11" s="13">
        <f t="shared" si="5"/>
        <v>448.21600000000001</v>
      </c>
      <c r="AD11" s="13">
        <f t="shared" si="6"/>
        <v>169.05699999999999</v>
      </c>
      <c r="AE11" s="13">
        <f t="shared" si="7"/>
        <v>218.15</v>
      </c>
      <c r="AF11" s="13">
        <f t="shared" si="8"/>
        <v>336.80099999999999</v>
      </c>
      <c r="AG11" s="13">
        <f t="shared" si="9"/>
        <v>319.38400000000001</v>
      </c>
      <c r="AH11" s="13">
        <f t="shared" si="10"/>
        <v>391.327</v>
      </c>
      <c r="AI11">
        <f t="shared" si="11"/>
        <v>159.667</v>
      </c>
      <c r="AJ11">
        <f t="shared" si="12"/>
        <v>243.45850000000002</v>
      </c>
      <c r="AK11">
        <f t="shared" si="13"/>
        <v>339.572</v>
      </c>
      <c r="AL11">
        <f t="shared" si="14"/>
        <v>390.79825</v>
      </c>
      <c r="AM11">
        <f t="shared" si="15"/>
        <v>448.21600000000001</v>
      </c>
    </row>
    <row r="12" spans="1:39" x14ac:dyDescent="0.2">
      <c r="A12" s="1" t="s">
        <v>25</v>
      </c>
      <c r="B12" s="4">
        <v>357.71899999999999</v>
      </c>
      <c r="C12" s="5">
        <v>1157.741</v>
      </c>
      <c r="D12" s="4">
        <v>326.46600000000001</v>
      </c>
      <c r="E12" s="5">
        <v>1303.883</v>
      </c>
      <c r="F12" s="4">
        <v>260.197</v>
      </c>
      <c r="G12" s="5">
        <v>458.63099999999997</v>
      </c>
      <c r="H12" s="4">
        <v>375.27499999999998</v>
      </c>
      <c r="I12" s="5">
        <v>1047.31</v>
      </c>
      <c r="J12" s="4">
        <v>330.06400000000002</v>
      </c>
      <c r="K12" s="5">
        <v>1136.0920000000001</v>
      </c>
      <c r="L12" s="4">
        <v>355.04899999999998</v>
      </c>
      <c r="M12" s="5">
        <v>639.97</v>
      </c>
      <c r="N12" s="4">
        <v>281.42500000000001</v>
      </c>
      <c r="O12" s="5">
        <v>602.73599999999999</v>
      </c>
      <c r="P12" s="4">
        <v>317.14699999999999</v>
      </c>
      <c r="Q12" s="5">
        <v>1177.991</v>
      </c>
      <c r="R12" s="4">
        <v>363.70699999999999</v>
      </c>
      <c r="S12" s="5">
        <v>941.096</v>
      </c>
      <c r="T12" s="4">
        <v>348.95699999999999</v>
      </c>
      <c r="U12" s="5">
        <v>1224.126</v>
      </c>
      <c r="V12" s="6">
        <f t="shared" si="0"/>
        <v>331.60059999999999</v>
      </c>
      <c r="W12" s="7">
        <f t="shared" si="0"/>
        <v>968.95759999999996</v>
      </c>
      <c r="Y12" s="13">
        <f t="shared" si="1"/>
        <v>1157.741</v>
      </c>
      <c r="Z12" s="13">
        <f t="shared" si="2"/>
        <v>1303.883</v>
      </c>
      <c r="AA12" s="13">
        <f t="shared" si="3"/>
        <v>458.63099999999997</v>
      </c>
      <c r="AB12" s="13">
        <f t="shared" si="4"/>
        <v>1047.31</v>
      </c>
      <c r="AC12" s="13">
        <f t="shared" si="5"/>
        <v>1136.0920000000001</v>
      </c>
      <c r="AD12" s="13">
        <f t="shared" si="6"/>
        <v>639.97</v>
      </c>
      <c r="AE12" s="13">
        <f t="shared" si="7"/>
        <v>602.73599999999999</v>
      </c>
      <c r="AF12" s="13">
        <f t="shared" si="8"/>
        <v>1177.991</v>
      </c>
      <c r="AG12" s="13">
        <f t="shared" si="9"/>
        <v>941.096</v>
      </c>
      <c r="AH12" s="13">
        <f t="shared" si="10"/>
        <v>1224.126</v>
      </c>
      <c r="AI12">
        <f t="shared" si="11"/>
        <v>458.63099999999997</v>
      </c>
      <c r="AJ12">
        <f t="shared" si="12"/>
        <v>715.25150000000008</v>
      </c>
      <c r="AK12">
        <f t="shared" si="13"/>
        <v>1091.701</v>
      </c>
      <c r="AL12">
        <f t="shared" si="14"/>
        <v>1172.9285</v>
      </c>
      <c r="AM12">
        <f t="shared" si="15"/>
        <v>1303.883</v>
      </c>
    </row>
    <row r="13" spans="1:39" x14ac:dyDescent="0.2">
      <c r="A13" s="1" t="s">
        <v>26</v>
      </c>
      <c r="B13" s="4">
        <v>347.37400000000002</v>
      </c>
      <c r="C13" s="5">
        <v>775.47</v>
      </c>
      <c r="D13" s="4">
        <v>279.49700000000001</v>
      </c>
      <c r="E13" s="5">
        <v>859.279</v>
      </c>
      <c r="F13" s="4">
        <v>154.59100000000001</v>
      </c>
      <c r="G13" s="5">
        <v>232.477</v>
      </c>
      <c r="H13" s="4">
        <v>163.018</v>
      </c>
      <c r="I13" s="5">
        <v>518.25900000000001</v>
      </c>
      <c r="J13" s="4">
        <v>226.541</v>
      </c>
      <c r="K13" s="5">
        <v>675.94399999999996</v>
      </c>
      <c r="L13" s="4">
        <v>145.68199999999999</v>
      </c>
      <c r="M13" s="5">
        <v>285.72500000000002</v>
      </c>
      <c r="N13" s="4">
        <v>226.07599999999999</v>
      </c>
      <c r="O13" s="5">
        <v>421.84899999999999</v>
      </c>
      <c r="P13" s="4">
        <v>324.43700000000001</v>
      </c>
      <c r="Q13" s="5">
        <v>770.73099999999999</v>
      </c>
      <c r="R13" s="4">
        <v>241.483</v>
      </c>
      <c r="S13" s="5">
        <v>618.85199999999998</v>
      </c>
      <c r="T13" s="4">
        <v>216.529</v>
      </c>
      <c r="U13" s="5">
        <v>624.40300000000002</v>
      </c>
      <c r="V13" s="6">
        <f t="shared" si="0"/>
        <v>232.52280000000005</v>
      </c>
      <c r="W13" s="7">
        <f t="shared" si="0"/>
        <v>578.2989</v>
      </c>
      <c r="Y13" s="13">
        <f t="shared" si="1"/>
        <v>775.47</v>
      </c>
      <c r="Z13" s="13">
        <f t="shared" si="2"/>
        <v>859.279</v>
      </c>
      <c r="AA13" s="13">
        <f t="shared" si="3"/>
        <v>232.477</v>
      </c>
      <c r="AB13" s="13">
        <f t="shared" si="4"/>
        <v>518.25900000000001</v>
      </c>
      <c r="AC13" s="13">
        <f t="shared" si="5"/>
        <v>675.94399999999996</v>
      </c>
      <c r="AD13" s="13">
        <f t="shared" si="6"/>
        <v>285.72500000000002</v>
      </c>
      <c r="AE13" s="13">
        <f t="shared" si="7"/>
        <v>421.84899999999999</v>
      </c>
      <c r="AF13" s="13">
        <f t="shared" si="8"/>
        <v>770.73099999999999</v>
      </c>
      <c r="AG13" s="13">
        <f t="shared" si="9"/>
        <v>618.85199999999998</v>
      </c>
      <c r="AH13" s="13">
        <f t="shared" si="10"/>
        <v>624.40300000000002</v>
      </c>
      <c r="AI13">
        <f t="shared" si="11"/>
        <v>232.477</v>
      </c>
      <c r="AJ13">
        <f t="shared" si="12"/>
        <v>445.95150000000001</v>
      </c>
      <c r="AK13">
        <f t="shared" si="13"/>
        <v>621.62750000000005</v>
      </c>
      <c r="AL13">
        <f t="shared" si="14"/>
        <v>747.03424999999993</v>
      </c>
      <c r="AM13">
        <f t="shared" si="15"/>
        <v>859.279</v>
      </c>
    </row>
    <row r="14" spans="1:39" x14ac:dyDescent="0.2">
      <c r="A14" s="1" t="s">
        <v>27</v>
      </c>
      <c r="B14" s="4">
        <v>108.947</v>
      </c>
      <c r="C14" s="5">
        <v>232.035</v>
      </c>
      <c r="D14" s="4">
        <v>106.518</v>
      </c>
      <c r="E14" s="5">
        <v>283.25400000000002</v>
      </c>
      <c r="F14" s="4">
        <v>107.38</v>
      </c>
      <c r="G14" s="5">
        <v>150.548</v>
      </c>
      <c r="H14" s="4">
        <v>106.369</v>
      </c>
      <c r="I14" s="5">
        <v>258.517</v>
      </c>
      <c r="J14" s="4">
        <v>139.16399999999999</v>
      </c>
      <c r="K14" s="5">
        <v>470.86500000000001</v>
      </c>
      <c r="L14" s="4">
        <v>90.201999999999998</v>
      </c>
      <c r="M14" s="5">
        <v>138.56700000000001</v>
      </c>
      <c r="N14" s="4">
        <v>114.377</v>
      </c>
      <c r="O14" s="5">
        <v>190.44800000000001</v>
      </c>
      <c r="P14" s="4">
        <v>103.994</v>
      </c>
      <c r="Q14" s="5">
        <v>247.886</v>
      </c>
      <c r="R14" s="4">
        <v>128.881</v>
      </c>
      <c r="S14" s="5">
        <v>277.00200000000001</v>
      </c>
      <c r="T14" s="4">
        <v>147.964</v>
      </c>
      <c r="U14" s="5">
        <v>440.32299999999998</v>
      </c>
      <c r="V14" s="6">
        <f t="shared" si="0"/>
        <v>115.37960000000001</v>
      </c>
      <c r="W14" s="7">
        <f t="shared" si="0"/>
        <v>268.94450000000001</v>
      </c>
      <c r="Y14" s="13">
        <f t="shared" si="1"/>
        <v>232.035</v>
      </c>
      <c r="Z14" s="13">
        <f t="shared" si="2"/>
        <v>283.25400000000002</v>
      </c>
      <c r="AA14" s="13">
        <f t="shared" si="3"/>
        <v>150.548</v>
      </c>
      <c r="AB14" s="13">
        <f t="shared" si="4"/>
        <v>258.517</v>
      </c>
      <c r="AC14" s="13">
        <f t="shared" si="5"/>
        <v>470.86500000000001</v>
      </c>
      <c r="AD14" s="13">
        <f t="shared" si="6"/>
        <v>138.56700000000001</v>
      </c>
      <c r="AE14" s="13">
        <f t="shared" si="7"/>
        <v>190.44800000000001</v>
      </c>
      <c r="AF14" s="13">
        <f t="shared" si="8"/>
        <v>247.886</v>
      </c>
      <c r="AG14" s="13">
        <f t="shared" si="9"/>
        <v>277.00200000000001</v>
      </c>
      <c r="AH14" s="13">
        <f t="shared" si="10"/>
        <v>440.32299999999998</v>
      </c>
      <c r="AI14">
        <f t="shared" si="11"/>
        <v>138.56700000000001</v>
      </c>
      <c r="AJ14">
        <f t="shared" si="12"/>
        <v>200.84475</v>
      </c>
      <c r="AK14">
        <f t="shared" si="13"/>
        <v>253.20150000000001</v>
      </c>
      <c r="AL14">
        <f t="shared" si="14"/>
        <v>281.69100000000003</v>
      </c>
      <c r="AM14">
        <f t="shared" si="15"/>
        <v>470.86500000000001</v>
      </c>
    </row>
    <row r="15" spans="1:39" x14ac:dyDescent="0.2">
      <c r="A15" s="1" t="s">
        <v>28</v>
      </c>
      <c r="B15" s="4">
        <v>104.551</v>
      </c>
      <c r="C15" s="5">
        <v>201.059</v>
      </c>
      <c r="D15" s="4">
        <v>129.78200000000001</v>
      </c>
      <c r="E15" s="5">
        <v>357.01</v>
      </c>
      <c r="F15" s="4">
        <v>82.587000000000003</v>
      </c>
      <c r="G15" s="5">
        <v>104.52</v>
      </c>
      <c r="H15" s="4">
        <v>87.736999999999995</v>
      </c>
      <c r="I15" s="5">
        <v>184.74799999999999</v>
      </c>
      <c r="J15" s="4">
        <v>116.828</v>
      </c>
      <c r="K15" s="5">
        <v>341.37900000000002</v>
      </c>
      <c r="L15" s="4">
        <v>104.29300000000001</v>
      </c>
      <c r="M15" s="5">
        <v>156.69999999999999</v>
      </c>
      <c r="N15" s="4">
        <v>84.59</v>
      </c>
      <c r="O15" s="5">
        <v>122.727</v>
      </c>
      <c r="P15" s="4">
        <v>107.179</v>
      </c>
      <c r="Q15" s="5">
        <v>237.501</v>
      </c>
      <c r="R15" s="4">
        <v>102.535</v>
      </c>
      <c r="S15" s="5">
        <v>199.15100000000001</v>
      </c>
      <c r="T15" s="4">
        <v>122.792</v>
      </c>
      <c r="U15" s="5">
        <v>325.11399999999998</v>
      </c>
      <c r="V15" s="6">
        <f t="shared" si="0"/>
        <v>104.28740000000001</v>
      </c>
      <c r="W15" s="7">
        <f t="shared" si="0"/>
        <v>222.99090000000001</v>
      </c>
      <c r="Y15" s="13">
        <f t="shared" si="1"/>
        <v>201.059</v>
      </c>
      <c r="Z15" s="13">
        <f t="shared" si="2"/>
        <v>357.01</v>
      </c>
      <c r="AA15" s="13">
        <f t="shared" si="3"/>
        <v>104.52</v>
      </c>
      <c r="AB15" s="13">
        <f t="shared" si="4"/>
        <v>184.74799999999999</v>
      </c>
      <c r="AC15" s="13">
        <f t="shared" si="5"/>
        <v>341.37900000000002</v>
      </c>
      <c r="AD15" s="13">
        <f t="shared" si="6"/>
        <v>156.69999999999999</v>
      </c>
      <c r="AE15" s="13">
        <f t="shared" si="7"/>
        <v>122.727</v>
      </c>
      <c r="AF15" s="13">
        <f t="shared" si="8"/>
        <v>237.501</v>
      </c>
      <c r="AG15" s="13">
        <f t="shared" si="9"/>
        <v>199.15100000000001</v>
      </c>
      <c r="AH15" s="13">
        <f t="shared" si="10"/>
        <v>325.11399999999998</v>
      </c>
      <c r="AI15">
        <f t="shared" si="11"/>
        <v>104.52</v>
      </c>
      <c r="AJ15">
        <f t="shared" si="12"/>
        <v>163.71199999999999</v>
      </c>
      <c r="AK15">
        <f t="shared" si="13"/>
        <v>200.10500000000002</v>
      </c>
      <c r="AL15">
        <f t="shared" si="14"/>
        <v>303.21074999999996</v>
      </c>
      <c r="AM15">
        <f t="shared" si="15"/>
        <v>357.01</v>
      </c>
    </row>
    <row r="16" spans="1:39" x14ac:dyDescent="0.2">
      <c r="A16" s="1" t="s">
        <v>12</v>
      </c>
      <c r="B16" s="4">
        <v>90.507999999999996</v>
      </c>
      <c r="C16" s="5">
        <v>172.929</v>
      </c>
      <c r="D16" s="4">
        <v>85.44</v>
      </c>
      <c r="E16" s="5">
        <v>192.51499999999999</v>
      </c>
      <c r="F16" s="4">
        <v>84.721999999999994</v>
      </c>
      <c r="G16" s="5">
        <v>104.83499999999999</v>
      </c>
      <c r="H16" s="4">
        <v>80.763999999999996</v>
      </c>
      <c r="I16" s="5">
        <v>153.92599999999999</v>
      </c>
      <c r="J16" s="4">
        <v>88.8</v>
      </c>
      <c r="K16" s="5">
        <v>218.24100000000001</v>
      </c>
      <c r="L16" s="4">
        <v>166.08</v>
      </c>
      <c r="M16" s="5">
        <v>266.92</v>
      </c>
      <c r="N16" s="4">
        <v>80.099000000000004</v>
      </c>
      <c r="O16" s="5">
        <v>112.455</v>
      </c>
      <c r="P16" s="4">
        <v>80.165000000000006</v>
      </c>
      <c r="Q16" s="5">
        <v>174.684</v>
      </c>
      <c r="R16" s="4">
        <v>82.096000000000004</v>
      </c>
      <c r="S16" s="5">
        <v>135.05000000000001</v>
      </c>
      <c r="T16" s="4">
        <v>251.04900000000001</v>
      </c>
      <c r="U16" s="5">
        <v>775.3</v>
      </c>
      <c r="V16" s="6">
        <f t="shared" si="0"/>
        <v>108.97229999999999</v>
      </c>
      <c r="W16" s="7">
        <f t="shared" si="0"/>
        <v>230.68549999999996</v>
      </c>
      <c r="Y16" s="13">
        <f t="shared" si="1"/>
        <v>172.929</v>
      </c>
      <c r="Z16" s="13">
        <f t="shared" si="2"/>
        <v>192.51499999999999</v>
      </c>
      <c r="AA16" s="13">
        <f t="shared" si="3"/>
        <v>104.83499999999999</v>
      </c>
      <c r="AB16" s="13">
        <f t="shared" si="4"/>
        <v>153.92599999999999</v>
      </c>
      <c r="AC16" s="13">
        <f t="shared" si="5"/>
        <v>218.24100000000001</v>
      </c>
      <c r="AD16" s="13">
        <f t="shared" si="6"/>
        <v>266.92</v>
      </c>
      <c r="AE16" s="13">
        <f t="shared" si="7"/>
        <v>112.455</v>
      </c>
      <c r="AF16" s="13">
        <f t="shared" si="8"/>
        <v>174.684</v>
      </c>
      <c r="AG16" s="13">
        <f t="shared" si="9"/>
        <v>135.05000000000001</v>
      </c>
      <c r="AH16" s="13">
        <f t="shared" si="10"/>
        <v>775.3</v>
      </c>
      <c r="AI16">
        <f t="shared" si="11"/>
        <v>104.83499999999999</v>
      </c>
      <c r="AJ16">
        <f t="shared" si="12"/>
        <v>139.76900000000001</v>
      </c>
      <c r="AK16">
        <f t="shared" si="13"/>
        <v>173.8065</v>
      </c>
      <c r="AL16">
        <f t="shared" si="14"/>
        <v>211.80950000000001</v>
      </c>
      <c r="AM16">
        <f t="shared" si="15"/>
        <v>775.3</v>
      </c>
    </row>
    <row r="17" spans="1:39" x14ac:dyDescent="0.2">
      <c r="A17" s="1" t="s">
        <v>29</v>
      </c>
      <c r="B17" s="4">
        <v>374.1</v>
      </c>
      <c r="C17" s="5">
        <v>1080.1949999999999</v>
      </c>
      <c r="D17" s="4">
        <v>449.95299999999997</v>
      </c>
      <c r="E17" s="5">
        <v>1378.914</v>
      </c>
      <c r="F17" s="4">
        <v>335.60300000000001</v>
      </c>
      <c r="G17" s="5">
        <v>566.25599999999997</v>
      </c>
      <c r="H17" s="4">
        <v>351.81200000000001</v>
      </c>
      <c r="I17" s="5">
        <v>1229.6600000000001</v>
      </c>
      <c r="J17" s="4">
        <v>308.31400000000002</v>
      </c>
      <c r="K17" s="5">
        <v>996.18899999999996</v>
      </c>
      <c r="L17" s="4">
        <v>254.01900000000001</v>
      </c>
      <c r="M17" s="5">
        <v>546.20399999999995</v>
      </c>
      <c r="N17" s="4">
        <v>360.14100000000002</v>
      </c>
      <c r="O17" s="5">
        <v>625.25900000000001</v>
      </c>
      <c r="P17" s="4">
        <v>309.00400000000002</v>
      </c>
      <c r="Q17" s="5">
        <v>993.46</v>
      </c>
      <c r="R17" s="4">
        <v>315.15499999999997</v>
      </c>
      <c r="S17" s="5">
        <v>844.49300000000005</v>
      </c>
      <c r="T17" s="4">
        <v>407.44799999999998</v>
      </c>
      <c r="U17" s="5">
        <v>1488.2840000000001</v>
      </c>
      <c r="V17" s="6">
        <f t="shared" si="0"/>
        <v>346.55489999999998</v>
      </c>
      <c r="W17" s="7">
        <f t="shared" si="0"/>
        <v>974.89139999999986</v>
      </c>
      <c r="Y17" s="13">
        <f t="shared" si="1"/>
        <v>1080.1949999999999</v>
      </c>
      <c r="Z17" s="13">
        <f t="shared" si="2"/>
        <v>1378.914</v>
      </c>
      <c r="AA17" s="13">
        <f t="shared" si="3"/>
        <v>566.25599999999997</v>
      </c>
      <c r="AB17" s="13">
        <f t="shared" si="4"/>
        <v>1229.6600000000001</v>
      </c>
      <c r="AC17" s="13">
        <f t="shared" si="5"/>
        <v>996.18899999999996</v>
      </c>
      <c r="AD17" s="13">
        <f t="shared" si="6"/>
        <v>546.20399999999995</v>
      </c>
      <c r="AE17" s="13">
        <f t="shared" si="7"/>
        <v>625.25900000000001</v>
      </c>
      <c r="AF17" s="13">
        <f t="shared" si="8"/>
        <v>993.46</v>
      </c>
      <c r="AG17" s="13">
        <f t="shared" si="9"/>
        <v>844.49300000000005</v>
      </c>
      <c r="AH17" s="13">
        <f t="shared" si="10"/>
        <v>1488.2840000000001</v>
      </c>
      <c r="AI17">
        <f t="shared" si="11"/>
        <v>546.20399999999995</v>
      </c>
      <c r="AJ17">
        <f t="shared" si="12"/>
        <v>680.0675</v>
      </c>
      <c r="AK17">
        <f t="shared" si="13"/>
        <v>994.82449999999994</v>
      </c>
      <c r="AL17">
        <f t="shared" si="14"/>
        <v>1192.29375</v>
      </c>
      <c r="AM17">
        <f t="shared" si="15"/>
        <v>1488.2840000000001</v>
      </c>
    </row>
    <row r="18" spans="1:39" x14ac:dyDescent="0.2">
      <c r="A18" s="1" t="s">
        <v>30</v>
      </c>
      <c r="B18" s="4">
        <v>178.68799999999999</v>
      </c>
      <c r="C18" s="5">
        <v>506.42599999999999</v>
      </c>
      <c r="D18" s="4">
        <v>350.73599999999999</v>
      </c>
      <c r="E18" s="5">
        <v>904.36699999999996</v>
      </c>
      <c r="F18" s="4">
        <v>160.214</v>
      </c>
      <c r="G18" s="5">
        <v>210.45599999999999</v>
      </c>
      <c r="H18" s="4">
        <v>312.00400000000002</v>
      </c>
      <c r="I18" s="5">
        <v>791.10199999999998</v>
      </c>
      <c r="J18" s="4">
        <v>250.697</v>
      </c>
      <c r="K18" s="5">
        <v>699.80399999999997</v>
      </c>
      <c r="L18" s="4">
        <v>165.46600000000001</v>
      </c>
      <c r="M18" s="5">
        <v>272.875</v>
      </c>
      <c r="N18" s="4">
        <v>252.07300000000001</v>
      </c>
      <c r="O18" s="5">
        <v>446.142</v>
      </c>
      <c r="P18" s="4">
        <v>171.31200000000001</v>
      </c>
      <c r="Q18" s="5">
        <v>559.83100000000002</v>
      </c>
      <c r="R18" s="4">
        <v>223.375</v>
      </c>
      <c r="S18" s="5">
        <v>512.14599999999996</v>
      </c>
      <c r="T18" s="4">
        <v>258.68700000000001</v>
      </c>
      <c r="U18" s="5">
        <v>822.16499999999996</v>
      </c>
      <c r="V18" s="6">
        <f t="shared" si="0"/>
        <v>232.3252</v>
      </c>
      <c r="W18" s="7">
        <f t="shared" si="0"/>
        <v>572.53139999999996</v>
      </c>
      <c r="Y18" s="13">
        <f t="shared" si="1"/>
        <v>506.42599999999999</v>
      </c>
      <c r="Z18" s="13">
        <f t="shared" si="2"/>
        <v>904.36699999999996</v>
      </c>
      <c r="AA18" s="13">
        <f t="shared" si="3"/>
        <v>210.45599999999999</v>
      </c>
      <c r="AB18" s="13">
        <f t="shared" si="4"/>
        <v>791.10199999999998</v>
      </c>
      <c r="AC18" s="13">
        <f t="shared" si="5"/>
        <v>699.80399999999997</v>
      </c>
      <c r="AD18" s="13">
        <f t="shared" si="6"/>
        <v>272.875</v>
      </c>
      <c r="AE18" s="13">
        <f t="shared" si="7"/>
        <v>446.142</v>
      </c>
      <c r="AF18" s="13">
        <f t="shared" si="8"/>
        <v>559.83100000000002</v>
      </c>
      <c r="AG18" s="13">
        <f t="shared" si="9"/>
        <v>512.14599999999996</v>
      </c>
      <c r="AH18" s="13">
        <f t="shared" si="10"/>
        <v>822.16499999999996</v>
      </c>
      <c r="AI18">
        <f t="shared" si="11"/>
        <v>210.45599999999999</v>
      </c>
      <c r="AJ18">
        <f t="shared" si="12"/>
        <v>461.21299999999997</v>
      </c>
      <c r="AK18">
        <f t="shared" si="13"/>
        <v>535.98849999999993</v>
      </c>
      <c r="AL18">
        <f t="shared" si="14"/>
        <v>768.27749999999992</v>
      </c>
      <c r="AM18">
        <f t="shared" si="15"/>
        <v>904.36699999999996</v>
      </c>
    </row>
    <row r="19" spans="1:39" x14ac:dyDescent="0.2">
      <c r="A19" s="1" t="s">
        <v>31</v>
      </c>
      <c r="B19" s="4">
        <v>140.49700000000001</v>
      </c>
      <c r="C19" s="5">
        <v>332.63299999999998</v>
      </c>
      <c r="D19" s="4">
        <v>138.06700000000001</v>
      </c>
      <c r="E19" s="5">
        <v>390.07900000000001</v>
      </c>
      <c r="F19" s="4">
        <v>85.694000000000003</v>
      </c>
      <c r="G19" s="5">
        <v>115.15300000000001</v>
      </c>
      <c r="H19" s="4">
        <v>101.389</v>
      </c>
      <c r="I19" s="5">
        <v>244.94900000000001</v>
      </c>
      <c r="J19" s="4">
        <v>100.596</v>
      </c>
      <c r="K19" s="5">
        <v>268.93</v>
      </c>
      <c r="L19" s="4">
        <v>83.739000000000004</v>
      </c>
      <c r="M19" s="5">
        <v>128.54</v>
      </c>
      <c r="N19" s="4">
        <v>85.715000000000003</v>
      </c>
      <c r="O19" s="5">
        <v>124.02200000000001</v>
      </c>
      <c r="P19" s="4">
        <v>121.07899999999999</v>
      </c>
      <c r="Q19" s="5">
        <v>286.851</v>
      </c>
      <c r="R19" s="4">
        <v>98.7</v>
      </c>
      <c r="S19" s="5">
        <v>192.64599999999999</v>
      </c>
      <c r="T19" s="4">
        <v>96.378</v>
      </c>
      <c r="U19" s="5">
        <v>217.71</v>
      </c>
      <c r="V19" s="6">
        <f t="shared" si="0"/>
        <v>105.1854</v>
      </c>
      <c r="W19" s="7">
        <f t="shared" si="0"/>
        <v>230.15130000000005</v>
      </c>
      <c r="Y19" s="13">
        <f t="shared" si="1"/>
        <v>332.63299999999998</v>
      </c>
      <c r="Z19" s="13">
        <f t="shared" si="2"/>
        <v>390.07900000000001</v>
      </c>
      <c r="AA19" s="13">
        <f t="shared" si="3"/>
        <v>115.15300000000001</v>
      </c>
      <c r="AB19" s="13">
        <f t="shared" si="4"/>
        <v>244.94900000000001</v>
      </c>
      <c r="AC19" s="13">
        <f t="shared" si="5"/>
        <v>268.93</v>
      </c>
      <c r="AD19" s="13">
        <f t="shared" si="6"/>
        <v>128.54</v>
      </c>
      <c r="AE19" s="13">
        <f t="shared" si="7"/>
        <v>124.02200000000001</v>
      </c>
      <c r="AF19" s="13">
        <f t="shared" si="8"/>
        <v>286.851</v>
      </c>
      <c r="AG19" s="13">
        <f t="shared" si="9"/>
        <v>192.64599999999999</v>
      </c>
      <c r="AH19" s="13">
        <f t="shared" si="10"/>
        <v>217.71</v>
      </c>
      <c r="AI19">
        <f t="shared" si="11"/>
        <v>115.15300000000001</v>
      </c>
      <c r="AJ19">
        <f t="shared" si="12"/>
        <v>144.56649999999999</v>
      </c>
      <c r="AK19">
        <f t="shared" si="13"/>
        <v>231.3295</v>
      </c>
      <c r="AL19">
        <f t="shared" si="14"/>
        <v>282.37074999999999</v>
      </c>
      <c r="AM19">
        <f t="shared" si="15"/>
        <v>390.07900000000001</v>
      </c>
    </row>
    <row r="20" spans="1:39" x14ac:dyDescent="0.2">
      <c r="A20" s="1" t="s">
        <v>32</v>
      </c>
      <c r="B20" s="4">
        <v>91.186999999999998</v>
      </c>
      <c r="C20" s="5">
        <v>178.43899999999999</v>
      </c>
      <c r="D20" s="4">
        <v>110.208</v>
      </c>
      <c r="E20" s="5">
        <v>303.28399999999999</v>
      </c>
      <c r="F20" s="4">
        <v>90.462999999999994</v>
      </c>
      <c r="G20" s="5">
        <v>123.136</v>
      </c>
      <c r="H20" s="4">
        <v>106.40600000000001</v>
      </c>
      <c r="I20" s="5">
        <v>226.89400000000001</v>
      </c>
      <c r="J20" s="4">
        <v>97.76</v>
      </c>
      <c r="K20" s="5">
        <v>230.803</v>
      </c>
      <c r="L20" s="4">
        <v>94.361999999999995</v>
      </c>
      <c r="M20" s="5">
        <v>144.976</v>
      </c>
      <c r="N20" s="4">
        <v>85.783000000000001</v>
      </c>
      <c r="O20" s="5">
        <v>122.19799999999999</v>
      </c>
      <c r="P20" s="4">
        <v>109.983</v>
      </c>
      <c r="Q20" s="5">
        <v>252.303</v>
      </c>
      <c r="R20" s="4">
        <v>83.180999999999997</v>
      </c>
      <c r="S20" s="5">
        <v>144.715</v>
      </c>
      <c r="T20" s="4">
        <v>154.82900000000001</v>
      </c>
      <c r="U20" s="5">
        <v>382.08800000000002</v>
      </c>
      <c r="V20" s="6">
        <f t="shared" si="0"/>
        <v>102.4162</v>
      </c>
      <c r="W20" s="7">
        <f t="shared" si="0"/>
        <v>210.88360000000003</v>
      </c>
      <c r="Y20" s="13">
        <f t="shared" si="1"/>
        <v>178.43899999999999</v>
      </c>
      <c r="Z20" s="13">
        <f t="shared" si="2"/>
        <v>303.28399999999999</v>
      </c>
      <c r="AA20" s="13">
        <f t="shared" si="3"/>
        <v>123.136</v>
      </c>
      <c r="AB20" s="13">
        <f t="shared" si="4"/>
        <v>226.89400000000001</v>
      </c>
      <c r="AC20" s="13">
        <f t="shared" si="5"/>
        <v>230.803</v>
      </c>
      <c r="AD20" s="13">
        <f t="shared" si="6"/>
        <v>144.976</v>
      </c>
      <c r="AE20" s="13">
        <f t="shared" si="7"/>
        <v>122.19799999999999</v>
      </c>
      <c r="AF20" s="13">
        <f t="shared" si="8"/>
        <v>252.303</v>
      </c>
      <c r="AG20" s="13">
        <f t="shared" si="9"/>
        <v>144.715</v>
      </c>
      <c r="AH20" s="13">
        <f t="shared" si="10"/>
        <v>382.08800000000002</v>
      </c>
      <c r="AI20">
        <f t="shared" si="11"/>
        <v>122.19799999999999</v>
      </c>
      <c r="AJ20">
        <f t="shared" si="12"/>
        <v>144.78025</v>
      </c>
      <c r="AK20">
        <f t="shared" si="13"/>
        <v>202.66649999999998</v>
      </c>
      <c r="AL20">
        <f t="shared" si="14"/>
        <v>246.928</v>
      </c>
      <c r="AM20">
        <f t="shared" si="15"/>
        <v>382.08800000000002</v>
      </c>
    </row>
    <row r="21" spans="1:39" x14ac:dyDescent="0.2">
      <c r="A21" s="1" t="s">
        <v>33</v>
      </c>
      <c r="B21" s="4">
        <v>330.74</v>
      </c>
      <c r="C21" s="5">
        <v>1034.0519999999999</v>
      </c>
      <c r="D21" s="4">
        <v>356.91399999999999</v>
      </c>
      <c r="E21" s="5">
        <v>1087.587</v>
      </c>
      <c r="F21" s="4">
        <v>302.005</v>
      </c>
      <c r="G21" s="5">
        <v>475.745</v>
      </c>
      <c r="H21" s="4">
        <v>299.11500000000001</v>
      </c>
      <c r="I21" s="5">
        <v>871.83600000000001</v>
      </c>
      <c r="J21" s="4">
        <v>403.87400000000002</v>
      </c>
      <c r="K21" s="5">
        <v>1214.288</v>
      </c>
      <c r="L21" s="4">
        <v>315.19499999999999</v>
      </c>
      <c r="M21" s="5">
        <v>541.17899999999997</v>
      </c>
      <c r="N21" s="4">
        <v>394.00400000000002</v>
      </c>
      <c r="O21" s="5">
        <v>750.35500000000002</v>
      </c>
      <c r="P21" s="4">
        <v>322.87200000000001</v>
      </c>
      <c r="Q21" s="5">
        <v>1094.7639999999999</v>
      </c>
      <c r="R21" s="4">
        <v>379.39</v>
      </c>
      <c r="S21" s="5">
        <v>994.59799999999996</v>
      </c>
      <c r="T21" s="4">
        <v>399.19</v>
      </c>
      <c r="U21" s="5">
        <v>1477.2429999999999</v>
      </c>
      <c r="V21" s="6">
        <f t="shared" si="0"/>
        <v>350.32989999999995</v>
      </c>
      <c r="W21" s="7">
        <f t="shared" si="0"/>
        <v>954.16469999999993</v>
      </c>
      <c r="Y21" s="13">
        <f t="shared" si="1"/>
        <v>1034.0519999999999</v>
      </c>
      <c r="Z21" s="13">
        <f t="shared" si="2"/>
        <v>1087.587</v>
      </c>
      <c r="AA21" s="13">
        <f t="shared" si="3"/>
        <v>475.745</v>
      </c>
      <c r="AB21" s="13">
        <f t="shared" si="4"/>
        <v>871.83600000000001</v>
      </c>
      <c r="AC21" s="13">
        <f t="shared" si="5"/>
        <v>1214.288</v>
      </c>
      <c r="AD21" s="13">
        <f t="shared" si="6"/>
        <v>541.17899999999997</v>
      </c>
      <c r="AE21" s="13">
        <f t="shared" si="7"/>
        <v>750.35500000000002</v>
      </c>
      <c r="AF21" s="13">
        <f t="shared" si="8"/>
        <v>1094.7639999999999</v>
      </c>
      <c r="AG21" s="13">
        <f t="shared" si="9"/>
        <v>994.59799999999996</v>
      </c>
      <c r="AH21" s="13">
        <f t="shared" si="10"/>
        <v>1477.2429999999999</v>
      </c>
      <c r="AI21">
        <f t="shared" si="11"/>
        <v>475.745</v>
      </c>
      <c r="AJ21">
        <f t="shared" si="12"/>
        <v>780.72524999999996</v>
      </c>
      <c r="AK21">
        <f t="shared" si="13"/>
        <v>1014.3249999999999</v>
      </c>
      <c r="AL21">
        <f t="shared" si="14"/>
        <v>1092.96975</v>
      </c>
      <c r="AM21">
        <f t="shared" si="15"/>
        <v>1477.2429999999999</v>
      </c>
    </row>
    <row r="22" spans="1:39" x14ac:dyDescent="0.2">
      <c r="A22" s="1" t="s">
        <v>34</v>
      </c>
      <c r="B22" s="4">
        <v>177.55199999999999</v>
      </c>
      <c r="C22" s="5">
        <v>569.92600000000004</v>
      </c>
      <c r="D22" s="4">
        <v>211.28899999999999</v>
      </c>
      <c r="E22" s="5">
        <v>629.43200000000002</v>
      </c>
      <c r="F22" s="4">
        <v>225.96799999999999</v>
      </c>
      <c r="G22" s="5">
        <v>373.19799999999998</v>
      </c>
      <c r="H22" s="4">
        <v>165.50899999999999</v>
      </c>
      <c r="I22" s="5">
        <v>486.137</v>
      </c>
      <c r="J22" s="4">
        <v>189.768</v>
      </c>
      <c r="K22" s="5">
        <v>572.75800000000004</v>
      </c>
      <c r="L22" s="4">
        <v>191.12</v>
      </c>
      <c r="M22" s="5">
        <v>322.55200000000002</v>
      </c>
      <c r="N22" s="4">
        <v>190.93799999999999</v>
      </c>
      <c r="O22" s="5">
        <v>362.57799999999997</v>
      </c>
      <c r="P22" s="4">
        <v>136.16300000000001</v>
      </c>
      <c r="Q22" s="5">
        <v>481.54500000000002</v>
      </c>
      <c r="R22" s="4">
        <v>152.959</v>
      </c>
      <c r="S22" s="5">
        <v>404.76400000000001</v>
      </c>
      <c r="T22" s="4">
        <v>191.21899999999999</v>
      </c>
      <c r="U22" s="5">
        <v>580.49199999999996</v>
      </c>
      <c r="V22" s="6">
        <f t="shared" si="0"/>
        <v>183.24850000000004</v>
      </c>
      <c r="W22" s="7">
        <f t="shared" si="0"/>
        <v>478.33820000000003</v>
      </c>
      <c r="Y22" s="13">
        <f t="shared" si="1"/>
        <v>569.92600000000004</v>
      </c>
      <c r="Z22" s="13">
        <f t="shared" si="2"/>
        <v>629.43200000000002</v>
      </c>
      <c r="AA22" s="13">
        <f t="shared" si="3"/>
        <v>373.19799999999998</v>
      </c>
      <c r="AB22" s="13">
        <f t="shared" si="4"/>
        <v>486.137</v>
      </c>
      <c r="AC22" s="13">
        <f t="shared" si="5"/>
        <v>572.75800000000004</v>
      </c>
      <c r="AD22" s="13">
        <f t="shared" si="6"/>
        <v>322.55200000000002</v>
      </c>
      <c r="AE22" s="13">
        <f t="shared" si="7"/>
        <v>362.57799999999997</v>
      </c>
      <c r="AF22" s="13">
        <f t="shared" si="8"/>
        <v>481.54500000000002</v>
      </c>
      <c r="AG22" s="13">
        <f t="shared" si="9"/>
        <v>404.76400000000001</v>
      </c>
      <c r="AH22" s="13">
        <f t="shared" si="10"/>
        <v>580.49199999999996</v>
      </c>
      <c r="AI22">
        <f t="shared" si="11"/>
        <v>322.55200000000002</v>
      </c>
      <c r="AJ22">
        <f t="shared" si="12"/>
        <v>381.08949999999999</v>
      </c>
      <c r="AK22">
        <f t="shared" si="13"/>
        <v>483.84100000000001</v>
      </c>
      <c r="AL22">
        <f t="shared" si="14"/>
        <v>572.05000000000007</v>
      </c>
      <c r="AM22">
        <f t="shared" si="15"/>
        <v>629.43200000000002</v>
      </c>
    </row>
    <row r="23" spans="1:39" x14ac:dyDescent="0.2">
      <c r="A23" s="1" t="s">
        <v>35</v>
      </c>
      <c r="B23" s="4">
        <v>89.817999999999998</v>
      </c>
      <c r="C23" s="5">
        <v>174.482</v>
      </c>
      <c r="D23" s="4">
        <v>125.175</v>
      </c>
      <c r="E23" s="5">
        <v>338.69499999999999</v>
      </c>
      <c r="F23" s="4">
        <v>84.105000000000004</v>
      </c>
      <c r="G23" s="5">
        <v>117.523</v>
      </c>
      <c r="H23" s="4">
        <v>80.058000000000007</v>
      </c>
      <c r="I23" s="5">
        <v>146.81800000000001</v>
      </c>
      <c r="J23" s="4">
        <v>104.83</v>
      </c>
      <c r="K23" s="5">
        <v>297.077</v>
      </c>
      <c r="L23" s="4">
        <v>83.516999999999996</v>
      </c>
      <c r="M23" s="5">
        <v>129.28</v>
      </c>
      <c r="N23" s="4">
        <v>98.531999999999996</v>
      </c>
      <c r="O23" s="5">
        <v>155.81100000000001</v>
      </c>
      <c r="P23" s="4">
        <v>83.256</v>
      </c>
      <c r="Q23" s="5">
        <v>172.98</v>
      </c>
      <c r="R23" s="4">
        <v>151.76</v>
      </c>
      <c r="S23" s="5">
        <v>245.94900000000001</v>
      </c>
      <c r="T23" s="4">
        <v>87.831000000000003</v>
      </c>
      <c r="U23" s="5">
        <v>193.36099999999999</v>
      </c>
      <c r="V23" s="6">
        <f t="shared" si="0"/>
        <v>98.888199999999998</v>
      </c>
      <c r="W23" s="7">
        <f t="shared" si="0"/>
        <v>197.19760000000002</v>
      </c>
      <c r="Y23" s="13">
        <f t="shared" si="1"/>
        <v>174.482</v>
      </c>
      <c r="Z23" s="13">
        <f t="shared" si="2"/>
        <v>338.69499999999999</v>
      </c>
      <c r="AA23" s="13">
        <f t="shared" si="3"/>
        <v>117.523</v>
      </c>
      <c r="AB23" s="13">
        <f t="shared" si="4"/>
        <v>146.81800000000001</v>
      </c>
      <c r="AC23" s="13">
        <f t="shared" si="5"/>
        <v>297.077</v>
      </c>
      <c r="AD23" s="13">
        <f t="shared" si="6"/>
        <v>129.28</v>
      </c>
      <c r="AE23" s="13">
        <f t="shared" si="7"/>
        <v>155.81100000000001</v>
      </c>
      <c r="AF23" s="13">
        <f t="shared" si="8"/>
        <v>172.98</v>
      </c>
      <c r="AG23" s="13">
        <f t="shared" si="9"/>
        <v>245.94900000000001</v>
      </c>
      <c r="AH23" s="13">
        <f t="shared" si="10"/>
        <v>193.36099999999999</v>
      </c>
      <c r="AI23">
        <f t="shared" si="11"/>
        <v>117.523</v>
      </c>
      <c r="AJ23">
        <f t="shared" si="12"/>
        <v>149.06625000000003</v>
      </c>
      <c r="AK23">
        <f t="shared" si="13"/>
        <v>173.73099999999999</v>
      </c>
      <c r="AL23">
        <f t="shared" si="14"/>
        <v>232.80200000000002</v>
      </c>
      <c r="AM23">
        <f t="shared" si="15"/>
        <v>338.69499999999999</v>
      </c>
    </row>
    <row r="24" spans="1:39" x14ac:dyDescent="0.2">
      <c r="A24" s="1" t="s">
        <v>36</v>
      </c>
      <c r="B24" s="4">
        <v>95.436000000000007</v>
      </c>
      <c r="C24" s="5">
        <v>189.29400000000001</v>
      </c>
      <c r="D24" s="4">
        <v>107.36199999999999</v>
      </c>
      <c r="E24" s="5">
        <v>306.14</v>
      </c>
      <c r="F24" s="4">
        <v>87.245999999999995</v>
      </c>
      <c r="G24" s="5">
        <v>107.223</v>
      </c>
      <c r="H24" s="4">
        <v>106.92</v>
      </c>
      <c r="I24" s="5">
        <v>253.10599999999999</v>
      </c>
      <c r="J24" s="4">
        <v>109.636</v>
      </c>
      <c r="K24" s="5">
        <v>305.30799999999999</v>
      </c>
      <c r="L24" s="4">
        <v>83.757999999999996</v>
      </c>
      <c r="M24" s="5">
        <v>121.072</v>
      </c>
      <c r="N24" s="4">
        <v>91.191999999999993</v>
      </c>
      <c r="O24" s="5">
        <v>126.59</v>
      </c>
      <c r="P24" s="4">
        <v>82.73</v>
      </c>
      <c r="Q24" s="5">
        <v>178.024</v>
      </c>
      <c r="R24" s="4">
        <v>89.551000000000002</v>
      </c>
      <c r="S24" s="5">
        <v>155.02199999999999</v>
      </c>
      <c r="T24" s="4">
        <v>106.19499999999999</v>
      </c>
      <c r="U24" s="5">
        <v>263.20999999999998</v>
      </c>
      <c r="V24" s="6">
        <f t="shared" si="0"/>
        <v>96.002600000000001</v>
      </c>
      <c r="W24" s="7">
        <f t="shared" si="0"/>
        <v>200.49889999999999</v>
      </c>
      <c r="Y24" s="13">
        <f t="shared" si="1"/>
        <v>189.29400000000001</v>
      </c>
      <c r="Z24" s="13">
        <f t="shared" si="2"/>
        <v>306.14</v>
      </c>
      <c r="AA24" s="13">
        <f t="shared" si="3"/>
        <v>107.223</v>
      </c>
      <c r="AB24" s="13">
        <f t="shared" si="4"/>
        <v>253.10599999999999</v>
      </c>
      <c r="AC24" s="13">
        <f t="shared" si="5"/>
        <v>305.30799999999999</v>
      </c>
      <c r="AD24" s="13">
        <f t="shared" si="6"/>
        <v>121.072</v>
      </c>
      <c r="AE24" s="13">
        <f t="shared" si="7"/>
        <v>126.59</v>
      </c>
      <c r="AF24" s="13">
        <f t="shared" si="8"/>
        <v>178.024</v>
      </c>
      <c r="AG24" s="13">
        <f t="shared" si="9"/>
        <v>155.02199999999999</v>
      </c>
      <c r="AH24" s="13">
        <f t="shared" si="10"/>
        <v>263.20999999999998</v>
      </c>
      <c r="AI24">
        <f t="shared" si="11"/>
        <v>107.223</v>
      </c>
      <c r="AJ24">
        <f t="shared" si="12"/>
        <v>133.69800000000001</v>
      </c>
      <c r="AK24">
        <f t="shared" si="13"/>
        <v>183.65899999999999</v>
      </c>
      <c r="AL24">
        <f t="shared" si="14"/>
        <v>260.68399999999997</v>
      </c>
      <c r="AM24">
        <f t="shared" si="15"/>
        <v>306.14</v>
      </c>
    </row>
    <row r="25" spans="1:39" x14ac:dyDescent="0.2">
      <c r="A25" s="1" t="s">
        <v>37</v>
      </c>
      <c r="B25" s="4">
        <v>372.98099999999999</v>
      </c>
      <c r="C25" s="5">
        <v>1090.9159999999999</v>
      </c>
      <c r="D25" s="4">
        <v>378.642</v>
      </c>
      <c r="E25" s="5">
        <v>1308.9549999999999</v>
      </c>
      <c r="F25" s="4">
        <v>344.45499999999998</v>
      </c>
      <c r="G25" s="5">
        <v>596.44500000000005</v>
      </c>
      <c r="H25" s="4">
        <v>297.01499999999999</v>
      </c>
      <c r="I25" s="5">
        <v>991.649</v>
      </c>
      <c r="J25" s="4">
        <v>376.678</v>
      </c>
      <c r="K25" s="5">
        <v>1231.1579999999999</v>
      </c>
      <c r="L25" s="4">
        <v>306.01799999999997</v>
      </c>
      <c r="M25" s="5">
        <v>635.96199999999999</v>
      </c>
      <c r="N25" s="4">
        <v>308.45100000000002</v>
      </c>
      <c r="O25" s="5">
        <v>654.86199999999997</v>
      </c>
      <c r="P25" s="4">
        <v>396.49299999999999</v>
      </c>
      <c r="Q25" s="5">
        <v>1186.3489999999999</v>
      </c>
      <c r="R25" s="4">
        <v>426.50900000000001</v>
      </c>
      <c r="S25" s="5">
        <v>1039.5540000000001</v>
      </c>
      <c r="T25" s="4">
        <v>400.036</v>
      </c>
      <c r="U25" s="5">
        <v>1449.546</v>
      </c>
      <c r="V25" s="6">
        <f t="shared" si="0"/>
        <v>360.7278</v>
      </c>
      <c r="W25" s="7">
        <f t="shared" si="0"/>
        <v>1018.5395999999998</v>
      </c>
      <c r="Y25" s="13">
        <f t="shared" si="1"/>
        <v>1090.9159999999999</v>
      </c>
      <c r="Z25" s="13">
        <f t="shared" si="2"/>
        <v>1308.9549999999999</v>
      </c>
      <c r="AA25" s="13">
        <f t="shared" si="3"/>
        <v>596.44500000000005</v>
      </c>
      <c r="AB25" s="13">
        <f t="shared" si="4"/>
        <v>991.649</v>
      </c>
      <c r="AC25" s="13">
        <f t="shared" si="5"/>
        <v>1231.1579999999999</v>
      </c>
      <c r="AD25" s="13">
        <f t="shared" si="6"/>
        <v>635.96199999999999</v>
      </c>
      <c r="AE25" s="13">
        <f t="shared" si="7"/>
        <v>654.86199999999997</v>
      </c>
      <c r="AF25" s="13">
        <f t="shared" si="8"/>
        <v>1186.3489999999999</v>
      </c>
      <c r="AG25" s="13">
        <f t="shared" si="9"/>
        <v>1039.5540000000001</v>
      </c>
      <c r="AH25" s="13">
        <f t="shared" si="10"/>
        <v>1449.546</v>
      </c>
      <c r="AI25">
        <f t="shared" si="11"/>
        <v>596.44500000000005</v>
      </c>
      <c r="AJ25">
        <f t="shared" si="12"/>
        <v>739.05874999999992</v>
      </c>
      <c r="AK25">
        <f t="shared" si="13"/>
        <v>1065.2350000000001</v>
      </c>
      <c r="AL25">
        <f t="shared" si="14"/>
        <v>1219.9557499999999</v>
      </c>
      <c r="AM25">
        <f t="shared" si="15"/>
        <v>1449.546</v>
      </c>
    </row>
    <row r="26" spans="1:39" x14ac:dyDescent="0.2">
      <c r="A26" s="1" t="s">
        <v>38</v>
      </c>
      <c r="B26" s="4">
        <v>173.75299999999999</v>
      </c>
      <c r="C26" s="5">
        <v>502.54199999999997</v>
      </c>
      <c r="D26" s="4">
        <v>221.57300000000001</v>
      </c>
      <c r="E26" s="5">
        <v>799.31899999999996</v>
      </c>
      <c r="F26" s="4">
        <v>194.53399999999999</v>
      </c>
      <c r="G26" s="5">
        <v>282.31200000000001</v>
      </c>
      <c r="H26" s="4">
        <v>201.423</v>
      </c>
      <c r="I26" s="5">
        <v>614.02300000000002</v>
      </c>
      <c r="J26" s="4">
        <v>167.376</v>
      </c>
      <c r="K26" s="5">
        <v>551.58600000000001</v>
      </c>
      <c r="L26" s="4">
        <v>215.86099999999999</v>
      </c>
      <c r="M26" s="5">
        <v>343.56</v>
      </c>
      <c r="N26" s="4">
        <v>248.50399999999999</v>
      </c>
      <c r="O26" s="5">
        <v>444.75</v>
      </c>
      <c r="P26" s="4">
        <v>168.33500000000001</v>
      </c>
      <c r="Q26" s="5">
        <v>598.57399999999996</v>
      </c>
      <c r="R26" s="4">
        <v>168.828</v>
      </c>
      <c r="S26" s="5">
        <v>434.72699999999998</v>
      </c>
      <c r="T26" s="4">
        <v>208.96299999999999</v>
      </c>
      <c r="U26" s="5">
        <v>646.46900000000005</v>
      </c>
      <c r="V26" s="6">
        <f t="shared" si="0"/>
        <v>196.91499999999999</v>
      </c>
      <c r="W26" s="7">
        <f t="shared" si="0"/>
        <v>521.78620000000001</v>
      </c>
      <c r="Y26" s="13">
        <f t="shared" si="1"/>
        <v>502.54199999999997</v>
      </c>
      <c r="Z26" s="13">
        <f t="shared" si="2"/>
        <v>799.31899999999996</v>
      </c>
      <c r="AA26" s="13">
        <f t="shared" si="3"/>
        <v>282.31200000000001</v>
      </c>
      <c r="AB26" s="13">
        <f t="shared" si="4"/>
        <v>614.02300000000002</v>
      </c>
      <c r="AC26" s="13">
        <f t="shared" si="5"/>
        <v>551.58600000000001</v>
      </c>
      <c r="AD26" s="13">
        <f t="shared" si="6"/>
        <v>343.56</v>
      </c>
      <c r="AE26" s="13">
        <f t="shared" si="7"/>
        <v>444.75</v>
      </c>
      <c r="AF26" s="13">
        <f t="shared" si="8"/>
        <v>598.57399999999996</v>
      </c>
      <c r="AG26" s="13">
        <f t="shared" si="9"/>
        <v>434.72699999999998</v>
      </c>
      <c r="AH26" s="13">
        <f t="shared" si="10"/>
        <v>646.46900000000005</v>
      </c>
      <c r="AI26">
        <f t="shared" si="11"/>
        <v>282.31200000000001</v>
      </c>
      <c r="AJ26">
        <f t="shared" si="12"/>
        <v>437.23275000000001</v>
      </c>
      <c r="AK26">
        <f t="shared" si="13"/>
        <v>527.06399999999996</v>
      </c>
      <c r="AL26">
        <f t="shared" si="14"/>
        <v>610.16075000000001</v>
      </c>
      <c r="AM26">
        <f t="shared" si="15"/>
        <v>799.31899999999996</v>
      </c>
    </row>
    <row r="27" spans="1:39" x14ac:dyDescent="0.2">
      <c r="A27" s="1" t="s">
        <v>39</v>
      </c>
      <c r="B27" s="4">
        <v>169.09399999999999</v>
      </c>
      <c r="C27" s="5">
        <v>425.74099999999999</v>
      </c>
      <c r="D27" s="4">
        <v>141.28</v>
      </c>
      <c r="E27" s="5">
        <v>455.56599999999997</v>
      </c>
      <c r="F27" s="4">
        <v>121.07</v>
      </c>
      <c r="G27" s="5">
        <v>195.411</v>
      </c>
      <c r="H27" s="4">
        <v>159.60599999999999</v>
      </c>
      <c r="I27" s="5">
        <v>426.065</v>
      </c>
      <c r="J27" s="4">
        <v>192.536</v>
      </c>
      <c r="K27" s="5">
        <v>656.50400000000002</v>
      </c>
      <c r="L27" s="4">
        <v>117.89100000000001</v>
      </c>
      <c r="M27" s="5">
        <v>219.76499999999999</v>
      </c>
      <c r="N27" s="4">
        <v>140.56299999999999</v>
      </c>
      <c r="O27" s="5">
        <v>254.261</v>
      </c>
      <c r="P27" s="4">
        <v>123.752</v>
      </c>
      <c r="Q27" s="5">
        <v>353.5</v>
      </c>
      <c r="R27" s="4">
        <v>129.251</v>
      </c>
      <c r="S27" s="5">
        <v>303.28199999999998</v>
      </c>
      <c r="T27" s="4">
        <v>191.15</v>
      </c>
      <c r="U27" s="5">
        <v>609.15800000000002</v>
      </c>
      <c r="V27" s="6">
        <f t="shared" si="0"/>
        <v>148.61930000000001</v>
      </c>
      <c r="W27" s="7">
        <f t="shared" si="0"/>
        <v>389.92529999999999</v>
      </c>
      <c r="Y27" s="13">
        <f t="shared" si="1"/>
        <v>425.74099999999999</v>
      </c>
      <c r="Z27" s="13">
        <f t="shared" si="2"/>
        <v>455.56599999999997</v>
      </c>
      <c r="AA27" s="13">
        <f t="shared" si="3"/>
        <v>195.411</v>
      </c>
      <c r="AB27" s="13">
        <f t="shared" si="4"/>
        <v>426.065</v>
      </c>
      <c r="AC27" s="13">
        <f t="shared" si="5"/>
        <v>656.50400000000002</v>
      </c>
      <c r="AD27" s="13">
        <f t="shared" si="6"/>
        <v>219.76499999999999</v>
      </c>
      <c r="AE27" s="13">
        <f t="shared" si="7"/>
        <v>254.261</v>
      </c>
      <c r="AF27" s="13">
        <f t="shared" si="8"/>
        <v>353.5</v>
      </c>
      <c r="AG27" s="13">
        <f t="shared" si="9"/>
        <v>303.28199999999998</v>
      </c>
      <c r="AH27" s="13">
        <f t="shared" si="10"/>
        <v>609.15800000000002</v>
      </c>
      <c r="AI27">
        <f t="shared" si="11"/>
        <v>195.411</v>
      </c>
      <c r="AJ27">
        <f t="shared" si="12"/>
        <v>266.51625000000001</v>
      </c>
      <c r="AK27">
        <f t="shared" si="13"/>
        <v>389.62049999999999</v>
      </c>
      <c r="AL27">
        <f t="shared" si="14"/>
        <v>448.19074999999998</v>
      </c>
      <c r="AM27">
        <f t="shared" si="15"/>
        <v>656.50400000000002</v>
      </c>
    </row>
    <row r="28" spans="1:39" x14ac:dyDescent="0.2">
      <c r="A28" s="1" t="s">
        <v>40</v>
      </c>
      <c r="B28" s="4">
        <v>151.99600000000001</v>
      </c>
      <c r="C28" s="5">
        <v>338.46100000000001</v>
      </c>
      <c r="D28" s="4">
        <v>127.42700000000001</v>
      </c>
      <c r="E28" s="5">
        <v>372.00700000000001</v>
      </c>
      <c r="F28" s="4">
        <v>95.959000000000003</v>
      </c>
      <c r="G28" s="5">
        <v>137.01400000000001</v>
      </c>
      <c r="H28" s="4">
        <v>98</v>
      </c>
      <c r="I28" s="5">
        <v>219.55099999999999</v>
      </c>
      <c r="J28" s="4">
        <v>159.613</v>
      </c>
      <c r="K28" s="5">
        <v>403.50900000000001</v>
      </c>
      <c r="L28" s="4">
        <v>107.497</v>
      </c>
      <c r="M28" s="5">
        <v>173.97900000000001</v>
      </c>
      <c r="N28" s="4">
        <v>122.167</v>
      </c>
      <c r="O28" s="5">
        <v>176.56100000000001</v>
      </c>
      <c r="P28" s="4">
        <v>116.36</v>
      </c>
      <c r="Q28" s="5">
        <v>294.09399999999999</v>
      </c>
      <c r="R28" s="4">
        <v>111.938</v>
      </c>
      <c r="S28" s="5">
        <v>229.84299999999999</v>
      </c>
      <c r="T28" s="4">
        <v>115.732</v>
      </c>
      <c r="U28" s="5">
        <v>304.40300000000002</v>
      </c>
      <c r="V28" s="6">
        <f t="shared" si="0"/>
        <v>120.66890000000001</v>
      </c>
      <c r="W28" s="7">
        <f t="shared" si="0"/>
        <v>264.94219999999996</v>
      </c>
      <c r="Y28" s="13">
        <f t="shared" si="1"/>
        <v>338.46100000000001</v>
      </c>
      <c r="Z28" s="13">
        <f t="shared" si="2"/>
        <v>372.00700000000001</v>
      </c>
      <c r="AA28" s="13">
        <f t="shared" si="3"/>
        <v>137.01400000000001</v>
      </c>
      <c r="AB28" s="13">
        <f t="shared" si="4"/>
        <v>219.55099999999999</v>
      </c>
      <c r="AC28" s="13">
        <f t="shared" si="5"/>
        <v>403.50900000000001</v>
      </c>
      <c r="AD28" s="13">
        <f t="shared" si="6"/>
        <v>173.97900000000001</v>
      </c>
      <c r="AE28" s="13">
        <f t="shared" si="7"/>
        <v>176.56100000000001</v>
      </c>
      <c r="AF28" s="13">
        <f t="shared" si="8"/>
        <v>294.09399999999999</v>
      </c>
      <c r="AG28" s="13">
        <f t="shared" si="9"/>
        <v>229.84299999999999</v>
      </c>
      <c r="AH28" s="13">
        <f t="shared" si="10"/>
        <v>304.40300000000002</v>
      </c>
      <c r="AI28">
        <f t="shared" si="11"/>
        <v>137.01400000000001</v>
      </c>
      <c r="AJ28">
        <f t="shared" si="12"/>
        <v>187.30850000000001</v>
      </c>
      <c r="AK28">
        <f t="shared" si="13"/>
        <v>261.96850000000001</v>
      </c>
      <c r="AL28">
        <f t="shared" si="14"/>
        <v>329.94650000000001</v>
      </c>
      <c r="AM28">
        <f t="shared" si="15"/>
        <v>403.50900000000001</v>
      </c>
    </row>
    <row r="29" spans="1:39" x14ac:dyDescent="0.2">
      <c r="A29" s="2" t="s">
        <v>17</v>
      </c>
      <c r="B29" s="8">
        <v>408.83699999999999</v>
      </c>
      <c r="C29" s="9">
        <v>1286.8599999999999</v>
      </c>
      <c r="D29" s="8">
        <v>352.49700000000001</v>
      </c>
      <c r="E29" s="9">
        <v>1490.7539999999999</v>
      </c>
      <c r="F29" s="8">
        <v>269.25799999999998</v>
      </c>
      <c r="G29" s="9">
        <v>463.86900000000003</v>
      </c>
      <c r="H29" s="8">
        <v>438.77100000000002</v>
      </c>
      <c r="I29" s="9">
        <v>1208.58</v>
      </c>
      <c r="J29" s="8">
        <v>572.29999999999995</v>
      </c>
      <c r="K29" s="9">
        <v>1668.5540000000001</v>
      </c>
      <c r="L29" s="8">
        <v>505.35500000000002</v>
      </c>
      <c r="M29" s="9">
        <v>790.41700000000003</v>
      </c>
      <c r="N29" s="8">
        <v>526.75300000000004</v>
      </c>
      <c r="O29" s="9">
        <v>915.16399999999999</v>
      </c>
      <c r="P29" s="8">
        <v>368.91300000000001</v>
      </c>
      <c r="Q29" s="9">
        <v>1110.0550000000001</v>
      </c>
      <c r="R29" s="8">
        <v>340.93400000000003</v>
      </c>
      <c r="S29" s="9">
        <v>947.42600000000004</v>
      </c>
      <c r="T29" s="8">
        <v>543.29499999999996</v>
      </c>
      <c r="U29" s="9">
        <v>1608.001</v>
      </c>
      <c r="V29" s="10">
        <f t="shared" si="0"/>
        <v>432.69130000000007</v>
      </c>
      <c r="W29" s="11">
        <f t="shared" si="0"/>
        <v>1148.9680000000001</v>
      </c>
      <c r="Y29" s="13">
        <f t="shared" si="1"/>
        <v>1286.8599999999999</v>
      </c>
      <c r="Z29" s="13">
        <f t="shared" si="2"/>
        <v>1490.7539999999999</v>
      </c>
      <c r="AA29" s="13">
        <f t="shared" si="3"/>
        <v>463.86900000000003</v>
      </c>
      <c r="AB29" s="13">
        <f t="shared" si="4"/>
        <v>1208.58</v>
      </c>
      <c r="AC29" s="13">
        <f t="shared" si="5"/>
        <v>1668.5540000000001</v>
      </c>
      <c r="AD29" s="13">
        <f t="shared" si="6"/>
        <v>790.41700000000003</v>
      </c>
      <c r="AE29" s="13">
        <f t="shared" si="7"/>
        <v>915.16399999999999</v>
      </c>
      <c r="AF29" s="13">
        <f t="shared" si="8"/>
        <v>1110.0550000000001</v>
      </c>
      <c r="AG29" s="13">
        <f t="shared" si="9"/>
        <v>947.42600000000004</v>
      </c>
      <c r="AH29" s="13">
        <f t="shared" si="10"/>
        <v>1608.001</v>
      </c>
      <c r="AI29">
        <f t="shared" si="11"/>
        <v>463.86900000000003</v>
      </c>
      <c r="AJ29">
        <f t="shared" si="12"/>
        <v>923.22950000000003</v>
      </c>
      <c r="AK29">
        <f t="shared" si="13"/>
        <v>1159.3175000000001</v>
      </c>
      <c r="AL29">
        <f t="shared" si="14"/>
        <v>1439.7804999999998</v>
      </c>
      <c r="AM29">
        <f t="shared" si="15"/>
        <v>1668.5540000000001</v>
      </c>
    </row>
    <row r="31" spans="1:39" x14ac:dyDescent="0.2">
      <c r="A31" s="2" t="s">
        <v>49</v>
      </c>
      <c r="B31" s="14">
        <v>1</v>
      </c>
      <c r="C31" s="14"/>
      <c r="D31" s="14">
        <v>2</v>
      </c>
      <c r="E31" s="14"/>
      <c r="F31" s="14">
        <v>3</v>
      </c>
      <c r="G31" s="14"/>
      <c r="H31" s="14">
        <v>4</v>
      </c>
      <c r="I31" s="14"/>
      <c r="J31" s="14">
        <v>5</v>
      </c>
      <c r="K31" s="14"/>
      <c r="L31" s="14">
        <v>6</v>
      </c>
      <c r="M31" s="14"/>
      <c r="N31" s="14">
        <v>7</v>
      </c>
      <c r="O31" s="14"/>
      <c r="P31" s="14">
        <v>8</v>
      </c>
      <c r="Q31" s="14"/>
      <c r="R31" s="14">
        <v>9</v>
      </c>
      <c r="S31" s="14"/>
      <c r="T31" s="14">
        <v>10</v>
      </c>
      <c r="U31" s="14"/>
      <c r="V31" s="14" t="s">
        <v>1</v>
      </c>
      <c r="W31" s="14"/>
    </row>
    <row r="32" spans="1:39" x14ac:dyDescent="0.2">
      <c r="A32" s="1" t="s">
        <v>2</v>
      </c>
      <c r="B32" s="4">
        <v>246.727</v>
      </c>
      <c r="C32" s="5">
        <v>595.06100000000004</v>
      </c>
      <c r="D32" s="4">
        <v>218.39099999999999</v>
      </c>
      <c r="E32" s="5">
        <v>687.13800000000003</v>
      </c>
      <c r="F32" s="4">
        <v>168.364</v>
      </c>
      <c r="G32" s="5">
        <v>258.21800000000002</v>
      </c>
      <c r="H32" s="4">
        <v>208.733</v>
      </c>
      <c r="I32" s="5">
        <v>533.57399999999996</v>
      </c>
      <c r="J32" s="4">
        <v>332.56799999999998</v>
      </c>
      <c r="K32" s="5">
        <v>848.71</v>
      </c>
      <c r="L32" s="4">
        <v>190.22399999999999</v>
      </c>
      <c r="M32" s="5">
        <v>313.85399999999998</v>
      </c>
      <c r="N32" s="4">
        <v>184.71600000000001</v>
      </c>
      <c r="O32" s="5">
        <v>339.24599999999998</v>
      </c>
      <c r="P32" s="4">
        <v>202.46899999999999</v>
      </c>
      <c r="Q32" s="5">
        <v>600.26499999999999</v>
      </c>
      <c r="R32" s="4">
        <v>187.999</v>
      </c>
      <c r="S32" s="5">
        <v>453.87099999999998</v>
      </c>
      <c r="T32" s="4">
        <v>205.26</v>
      </c>
      <c r="U32" s="5">
        <v>563.23599999999999</v>
      </c>
      <c r="V32" s="6">
        <f t="shared" ref="V32:W59" si="16">(B32+D32+F32+H32+J32+L32+N32+P32+R32+T32)/10</f>
        <v>214.54509999999999</v>
      </c>
      <c r="W32" s="7">
        <f t="shared" si="16"/>
        <v>519.31729999999993</v>
      </c>
      <c r="Y32" s="13">
        <f>V32-'K10 with learnt facts'!V32</f>
        <v>111.0138</v>
      </c>
      <c r="Z32" s="13">
        <f>W32-'K10 with learnt facts'!W32</f>
        <v>267.90859999999992</v>
      </c>
    </row>
    <row r="33" spans="1:26" x14ac:dyDescent="0.2">
      <c r="A33" s="1" t="s">
        <v>21</v>
      </c>
      <c r="B33" s="4">
        <v>139.744</v>
      </c>
      <c r="C33" s="5">
        <v>402.37</v>
      </c>
      <c r="D33" s="4">
        <v>155.678</v>
      </c>
      <c r="E33" s="5">
        <v>486.55099999999999</v>
      </c>
      <c r="F33" s="4">
        <v>111.60599999999999</v>
      </c>
      <c r="G33" s="5">
        <v>177.68899999999999</v>
      </c>
      <c r="H33" s="4">
        <v>110.36799999999999</v>
      </c>
      <c r="I33" s="5">
        <v>280.86399999999998</v>
      </c>
      <c r="J33" s="4">
        <v>128.392</v>
      </c>
      <c r="K33" s="5">
        <v>406.83100000000002</v>
      </c>
      <c r="L33" s="4">
        <v>137.49299999999999</v>
      </c>
      <c r="M33" s="5">
        <v>230.03700000000001</v>
      </c>
      <c r="N33" s="4">
        <v>165.99199999999999</v>
      </c>
      <c r="O33" s="5">
        <v>275.98399999999998</v>
      </c>
      <c r="P33" s="4">
        <v>148.739</v>
      </c>
      <c r="Q33" s="5">
        <v>400.58300000000003</v>
      </c>
      <c r="R33" s="4">
        <v>161.261</v>
      </c>
      <c r="S33" s="5">
        <v>341.04300000000001</v>
      </c>
      <c r="T33" s="4">
        <v>160.24199999999999</v>
      </c>
      <c r="U33" s="5">
        <v>469.97199999999998</v>
      </c>
      <c r="V33" s="6">
        <f t="shared" si="16"/>
        <v>141.95149999999998</v>
      </c>
      <c r="W33" s="7">
        <f t="shared" si="16"/>
        <v>347.19240000000008</v>
      </c>
      <c r="Y33" s="13">
        <f>V33-'K10 with learnt facts'!V33</f>
        <v>45.851499999999973</v>
      </c>
      <c r="Z33" s="13">
        <f>W33-'K10 with learnt facts'!W33</f>
        <v>140.20080000000007</v>
      </c>
    </row>
    <row r="34" spans="1:26" x14ac:dyDescent="0.2">
      <c r="A34" s="1" t="s">
        <v>3</v>
      </c>
      <c r="B34" s="4">
        <v>158.114</v>
      </c>
      <c r="C34" s="5">
        <v>370.97300000000001</v>
      </c>
      <c r="D34" s="4">
        <v>168.50899999999999</v>
      </c>
      <c r="E34" s="5">
        <v>492.19200000000001</v>
      </c>
      <c r="F34" s="4">
        <v>129.80699999999999</v>
      </c>
      <c r="G34" s="5">
        <v>188.74</v>
      </c>
      <c r="H34" s="4">
        <v>117.64700000000001</v>
      </c>
      <c r="I34" s="5">
        <v>290.31599999999997</v>
      </c>
      <c r="J34" s="4">
        <v>164.148</v>
      </c>
      <c r="K34" s="5">
        <v>435.27699999999999</v>
      </c>
      <c r="L34" s="4">
        <v>127.56100000000001</v>
      </c>
      <c r="M34" s="5">
        <v>212.39400000000001</v>
      </c>
      <c r="N34" s="4">
        <v>181.85599999999999</v>
      </c>
      <c r="O34" s="5">
        <v>288.63400000000001</v>
      </c>
      <c r="P34" s="4">
        <v>118.746</v>
      </c>
      <c r="Q34" s="5">
        <v>345.55599999999998</v>
      </c>
      <c r="R34" s="4">
        <v>137.102</v>
      </c>
      <c r="S34" s="5">
        <v>274.01100000000002</v>
      </c>
      <c r="T34" s="4">
        <v>147.84899999999999</v>
      </c>
      <c r="U34" s="5">
        <v>424.483</v>
      </c>
      <c r="V34" s="6">
        <f t="shared" si="16"/>
        <v>145.13390000000001</v>
      </c>
      <c r="W34" s="7">
        <f t="shared" si="16"/>
        <v>332.25760000000002</v>
      </c>
      <c r="Y34" s="13">
        <f>V34-'K10 with learnt facts'!V34</f>
        <v>49.877200000000016</v>
      </c>
      <c r="Z34" s="13">
        <f>W34-'K10 with learnt facts'!W34</f>
        <v>133.18000000000004</v>
      </c>
    </row>
    <row r="35" spans="1:26" x14ac:dyDescent="0.2">
      <c r="A35" s="1" t="s">
        <v>22</v>
      </c>
      <c r="B35" s="4">
        <v>160.161</v>
      </c>
      <c r="C35" s="5">
        <v>383.96899999999999</v>
      </c>
      <c r="D35" s="4">
        <v>105.631</v>
      </c>
      <c r="E35" s="5">
        <v>390.92200000000003</v>
      </c>
      <c r="F35" s="4">
        <v>122.66800000000001</v>
      </c>
      <c r="G35" s="5">
        <v>179.26400000000001</v>
      </c>
      <c r="H35" s="4">
        <v>135.845</v>
      </c>
      <c r="I35" s="5">
        <v>343.87099999999998</v>
      </c>
      <c r="J35" s="4">
        <v>162.22499999999999</v>
      </c>
      <c r="K35" s="5">
        <v>465.79500000000002</v>
      </c>
      <c r="L35" s="4">
        <v>128.845</v>
      </c>
      <c r="M35" s="5">
        <v>212.46</v>
      </c>
      <c r="N35" s="4">
        <v>113.871</v>
      </c>
      <c r="O35" s="5">
        <v>203.02600000000001</v>
      </c>
      <c r="P35" s="4">
        <v>133.44800000000001</v>
      </c>
      <c r="Q35" s="5">
        <v>362.358</v>
      </c>
      <c r="R35" s="4">
        <v>137.37799999999999</v>
      </c>
      <c r="S35" s="5">
        <v>301.012</v>
      </c>
      <c r="T35" s="4">
        <v>194.959</v>
      </c>
      <c r="U35" s="5">
        <v>491.351</v>
      </c>
      <c r="V35" s="6">
        <f t="shared" si="16"/>
        <v>139.50310000000002</v>
      </c>
      <c r="W35" s="7">
        <f t="shared" si="16"/>
        <v>333.40280000000007</v>
      </c>
      <c r="Y35" s="13">
        <f>V35-'K10 with learnt facts'!V35</f>
        <v>47.521600000000021</v>
      </c>
      <c r="Z35" s="13">
        <f>W35-'K10 with learnt facts'!W35</f>
        <v>133.60730000000004</v>
      </c>
    </row>
    <row r="36" spans="1:26" x14ac:dyDescent="0.2">
      <c r="A36" s="1" t="s">
        <v>4</v>
      </c>
      <c r="B36" s="4">
        <v>120.49299999999999</v>
      </c>
      <c r="C36" s="5">
        <v>286.50400000000002</v>
      </c>
      <c r="D36" s="4">
        <v>128.756</v>
      </c>
      <c r="E36" s="5">
        <v>405.74</v>
      </c>
      <c r="F36" s="4">
        <v>101.66500000000001</v>
      </c>
      <c r="G36" s="5">
        <v>148.61199999999999</v>
      </c>
      <c r="H36" s="4">
        <v>119.63200000000001</v>
      </c>
      <c r="I36" s="5">
        <v>312.06700000000001</v>
      </c>
      <c r="J36" s="4">
        <v>141.06399999999999</v>
      </c>
      <c r="K36" s="5">
        <v>377.452</v>
      </c>
      <c r="L36" s="4">
        <v>96.753</v>
      </c>
      <c r="M36" s="5">
        <v>157.55799999999999</v>
      </c>
      <c r="N36" s="4">
        <v>119.89400000000001</v>
      </c>
      <c r="O36" s="5">
        <v>203.369</v>
      </c>
      <c r="P36" s="4">
        <v>106.328</v>
      </c>
      <c r="Q36" s="5">
        <v>281.72500000000002</v>
      </c>
      <c r="R36" s="4">
        <v>117.419</v>
      </c>
      <c r="S36" s="5">
        <v>250.35400000000001</v>
      </c>
      <c r="T36" s="4">
        <v>138.83099999999999</v>
      </c>
      <c r="U36" s="5">
        <v>376.79399999999998</v>
      </c>
      <c r="V36" s="6">
        <f t="shared" si="16"/>
        <v>119.0835</v>
      </c>
      <c r="W36" s="7">
        <f t="shared" si="16"/>
        <v>280.01749999999998</v>
      </c>
      <c r="Y36" s="13">
        <f>V36-'K10 with learnt facts'!V36</f>
        <v>17.812399999999997</v>
      </c>
      <c r="Z36" s="13">
        <f>W36-'K10 with learnt facts'!W36</f>
        <v>68.155499999999989</v>
      </c>
    </row>
    <row r="37" spans="1:26" x14ac:dyDescent="0.2">
      <c r="A37" s="1" t="s">
        <v>5</v>
      </c>
      <c r="B37" s="4">
        <v>244.45099999999999</v>
      </c>
      <c r="C37" s="5">
        <v>678.65700000000004</v>
      </c>
      <c r="D37" s="4">
        <v>187.53899999999999</v>
      </c>
      <c r="E37" s="5">
        <v>597.41399999999999</v>
      </c>
      <c r="F37" s="4">
        <v>196.06299999999999</v>
      </c>
      <c r="G37" s="5">
        <v>287.37700000000001</v>
      </c>
      <c r="H37" s="4">
        <v>173.55600000000001</v>
      </c>
      <c r="I37" s="5">
        <v>553.14499999999998</v>
      </c>
      <c r="J37" s="4">
        <v>184.696</v>
      </c>
      <c r="K37" s="5">
        <v>585.39599999999996</v>
      </c>
      <c r="L37" s="4">
        <v>180.61699999999999</v>
      </c>
      <c r="M37" s="5">
        <v>302.16300000000001</v>
      </c>
      <c r="N37" s="4">
        <v>146.78200000000001</v>
      </c>
      <c r="O37" s="5">
        <v>288.96699999999998</v>
      </c>
      <c r="P37" s="4">
        <v>202.75399999999999</v>
      </c>
      <c r="Q37" s="5">
        <v>647.47400000000005</v>
      </c>
      <c r="R37" s="4">
        <v>177.55199999999999</v>
      </c>
      <c r="S37" s="5">
        <v>502.238</v>
      </c>
      <c r="T37" s="4">
        <v>242.86699999999999</v>
      </c>
      <c r="U37" s="5">
        <v>717.16</v>
      </c>
      <c r="V37" s="6">
        <f t="shared" si="16"/>
        <v>193.68769999999998</v>
      </c>
      <c r="W37" s="7">
        <f t="shared" si="16"/>
        <v>515.9991</v>
      </c>
      <c r="Y37" s="13">
        <f>V37-'K10 with learnt facts'!V37</f>
        <v>85.994299999999981</v>
      </c>
      <c r="Z37" s="13">
        <f>W37-'K10 with learnt facts'!W37</f>
        <v>246.59429999999998</v>
      </c>
    </row>
    <row r="38" spans="1:26" x14ac:dyDescent="0.2">
      <c r="A38" s="1" t="s">
        <v>23</v>
      </c>
      <c r="B38" s="4">
        <v>194.90600000000001</v>
      </c>
      <c r="C38" s="5">
        <v>482.90199999999999</v>
      </c>
      <c r="D38" s="4">
        <v>175.78100000000001</v>
      </c>
      <c r="E38" s="5">
        <v>478.61500000000001</v>
      </c>
      <c r="F38" s="4">
        <v>157.96600000000001</v>
      </c>
      <c r="G38" s="5">
        <v>218.654</v>
      </c>
      <c r="H38" s="4">
        <v>143.05699999999999</v>
      </c>
      <c r="I38" s="5">
        <v>387.26100000000002</v>
      </c>
      <c r="J38" s="4">
        <v>158.39400000000001</v>
      </c>
      <c r="K38" s="5">
        <v>450.452</v>
      </c>
      <c r="L38" s="4">
        <v>119.096</v>
      </c>
      <c r="M38" s="5">
        <v>204.22300000000001</v>
      </c>
      <c r="N38" s="4">
        <v>171.834</v>
      </c>
      <c r="O38" s="5">
        <v>292.80500000000001</v>
      </c>
      <c r="P38" s="4">
        <v>166.71</v>
      </c>
      <c r="Q38" s="5">
        <v>495.95100000000002</v>
      </c>
      <c r="R38" s="4">
        <v>186.05799999999999</v>
      </c>
      <c r="S38" s="5">
        <v>378.18599999999998</v>
      </c>
      <c r="T38" s="4">
        <v>165.499</v>
      </c>
      <c r="U38" s="5">
        <v>504.08300000000003</v>
      </c>
      <c r="V38" s="6">
        <f t="shared" si="16"/>
        <v>163.93010000000001</v>
      </c>
      <c r="W38" s="7">
        <f t="shared" si="16"/>
        <v>389.31319999999999</v>
      </c>
      <c r="Y38" s="13">
        <f>V38-'K10 with learnt facts'!V38</f>
        <v>71.86020000000002</v>
      </c>
      <c r="Z38" s="13">
        <f>W38-'K10 with learnt facts'!W38</f>
        <v>186.23100000000002</v>
      </c>
    </row>
    <row r="39" spans="1:26" x14ac:dyDescent="0.2">
      <c r="A39" s="1" t="s">
        <v>6</v>
      </c>
      <c r="B39" s="4">
        <v>156.02699999999999</v>
      </c>
      <c r="C39" s="5">
        <v>409.94099999999997</v>
      </c>
      <c r="D39" s="4">
        <v>155.79599999999999</v>
      </c>
      <c r="E39" s="5">
        <v>470.87700000000001</v>
      </c>
      <c r="F39" s="4">
        <v>122.858</v>
      </c>
      <c r="G39" s="5">
        <v>165.042</v>
      </c>
      <c r="H39" s="4">
        <v>102.258</v>
      </c>
      <c r="I39" s="5">
        <v>243.244</v>
      </c>
      <c r="J39" s="4">
        <v>122.306</v>
      </c>
      <c r="K39" s="5">
        <v>424.327</v>
      </c>
      <c r="L39" s="4">
        <v>120.221</v>
      </c>
      <c r="M39" s="5">
        <v>209.2</v>
      </c>
      <c r="N39" s="4">
        <v>148.61799999999999</v>
      </c>
      <c r="O39" s="5">
        <v>245.631</v>
      </c>
      <c r="P39" s="4">
        <v>119.477</v>
      </c>
      <c r="Q39" s="5">
        <v>360.00200000000001</v>
      </c>
      <c r="R39" s="4">
        <v>119.706</v>
      </c>
      <c r="S39" s="5">
        <v>277.11500000000001</v>
      </c>
      <c r="T39" s="4">
        <v>157.29599999999999</v>
      </c>
      <c r="U39" s="5">
        <v>452.03800000000001</v>
      </c>
      <c r="V39" s="6">
        <f t="shared" si="16"/>
        <v>132.4563</v>
      </c>
      <c r="W39" s="7">
        <f t="shared" si="16"/>
        <v>325.74169999999998</v>
      </c>
      <c r="Y39" s="13">
        <f>V39-'K10 with learnt facts'!V39</f>
        <v>36.636899999999983</v>
      </c>
      <c r="Z39" s="13">
        <f>W39-'K10 with learnt facts'!W39</f>
        <v>125.03809999999999</v>
      </c>
    </row>
    <row r="40" spans="1:26" x14ac:dyDescent="0.2">
      <c r="A40" s="1" t="s">
        <v>24</v>
      </c>
      <c r="B40" s="4">
        <v>121.15300000000001</v>
      </c>
      <c r="C40" s="5">
        <v>329.51100000000002</v>
      </c>
      <c r="D40" s="4">
        <v>146.72200000000001</v>
      </c>
      <c r="E40" s="5">
        <v>475.08600000000001</v>
      </c>
      <c r="F40" s="4">
        <v>130.18600000000001</v>
      </c>
      <c r="G40" s="5">
        <v>176.42099999999999</v>
      </c>
      <c r="H40" s="4">
        <v>113.22799999999999</v>
      </c>
      <c r="I40" s="5">
        <v>307.29899999999998</v>
      </c>
      <c r="J40" s="4">
        <v>131.78200000000001</v>
      </c>
      <c r="K40" s="5">
        <v>371.62099999999998</v>
      </c>
      <c r="L40" s="4">
        <v>118.786</v>
      </c>
      <c r="M40" s="5">
        <v>206.50399999999999</v>
      </c>
      <c r="N40" s="4">
        <v>121.253</v>
      </c>
      <c r="O40" s="5">
        <v>231.87799999999999</v>
      </c>
      <c r="P40" s="4">
        <v>131.727</v>
      </c>
      <c r="Q40" s="5">
        <v>345.19099999999997</v>
      </c>
      <c r="R40" s="4">
        <v>135.97399999999999</v>
      </c>
      <c r="S40" s="5">
        <v>286.46800000000002</v>
      </c>
      <c r="T40" s="4">
        <v>155.476</v>
      </c>
      <c r="U40" s="5">
        <v>421.11</v>
      </c>
      <c r="V40" s="6">
        <f t="shared" si="16"/>
        <v>130.62869999999998</v>
      </c>
      <c r="W40" s="7">
        <f t="shared" si="16"/>
        <v>315.10890000000001</v>
      </c>
      <c r="Y40" s="13">
        <f>V40-'K10 with learnt facts'!V40</f>
        <v>41.500799999999984</v>
      </c>
      <c r="Z40" s="13">
        <f>W40-'K10 with learnt facts'!W40</f>
        <v>122.12380000000002</v>
      </c>
    </row>
    <row r="41" spans="1:26" x14ac:dyDescent="0.2">
      <c r="A41" s="1" t="s">
        <v>7</v>
      </c>
      <c r="B41" s="4">
        <v>152.88800000000001</v>
      </c>
      <c r="C41" s="5">
        <v>389.21199999999999</v>
      </c>
      <c r="D41" s="4">
        <v>125.89</v>
      </c>
      <c r="E41" s="5">
        <v>420.71</v>
      </c>
      <c r="F41" s="4">
        <v>113.578</v>
      </c>
      <c r="G41" s="5">
        <v>159.667</v>
      </c>
      <c r="H41" s="4">
        <v>122.61499999999999</v>
      </c>
      <c r="I41" s="5">
        <v>342.34300000000002</v>
      </c>
      <c r="J41" s="4">
        <v>146.16999999999999</v>
      </c>
      <c r="K41" s="5">
        <v>448.21600000000001</v>
      </c>
      <c r="L41" s="4">
        <v>107.15300000000001</v>
      </c>
      <c r="M41" s="5">
        <v>169.05699999999999</v>
      </c>
      <c r="N41" s="4">
        <v>117.197</v>
      </c>
      <c r="O41" s="5">
        <v>218.15</v>
      </c>
      <c r="P41" s="4">
        <v>121.133</v>
      </c>
      <c r="Q41" s="5">
        <v>336.80099999999999</v>
      </c>
      <c r="R41" s="4">
        <v>148.40199999999999</v>
      </c>
      <c r="S41" s="5">
        <v>319.38400000000001</v>
      </c>
      <c r="T41" s="4">
        <v>160.83500000000001</v>
      </c>
      <c r="U41" s="5">
        <v>391.327</v>
      </c>
      <c r="V41" s="6">
        <f t="shared" si="16"/>
        <v>131.58610000000002</v>
      </c>
      <c r="W41" s="7">
        <f t="shared" si="16"/>
        <v>319.48670000000004</v>
      </c>
      <c r="Y41" s="13">
        <f>V41-'K10 with learnt facts'!V41</f>
        <v>37.083100000000016</v>
      </c>
      <c r="Z41" s="13">
        <f>W41-'K10 with learnt facts'!W41</f>
        <v>117.13420000000002</v>
      </c>
    </row>
    <row r="42" spans="1:26" x14ac:dyDescent="0.2">
      <c r="A42" s="1" t="s">
        <v>25</v>
      </c>
      <c r="B42" s="4">
        <v>357.71899999999999</v>
      </c>
      <c r="C42" s="5">
        <v>1157.741</v>
      </c>
      <c r="D42" s="4">
        <v>326.46600000000001</v>
      </c>
      <c r="E42" s="5">
        <v>1303.883</v>
      </c>
      <c r="F42" s="4">
        <v>260.197</v>
      </c>
      <c r="G42" s="5">
        <v>458.63099999999997</v>
      </c>
      <c r="H42" s="4">
        <v>375.27499999999998</v>
      </c>
      <c r="I42" s="5">
        <v>1047.31</v>
      </c>
      <c r="J42" s="4">
        <v>330.06400000000002</v>
      </c>
      <c r="K42" s="5">
        <v>1136.0920000000001</v>
      </c>
      <c r="L42" s="4">
        <v>355.04899999999998</v>
      </c>
      <c r="M42" s="5">
        <v>639.97</v>
      </c>
      <c r="N42" s="4">
        <v>281.42500000000001</v>
      </c>
      <c r="O42" s="5">
        <v>602.73599999999999</v>
      </c>
      <c r="P42" s="4">
        <v>317.14699999999999</v>
      </c>
      <c r="Q42" s="5">
        <v>1177.991</v>
      </c>
      <c r="R42" s="4">
        <v>363.70699999999999</v>
      </c>
      <c r="S42" s="5">
        <v>941.096</v>
      </c>
      <c r="T42" s="4">
        <v>348.95699999999999</v>
      </c>
      <c r="U42" s="5">
        <v>1224.126</v>
      </c>
      <c r="V42" s="6">
        <f t="shared" si="16"/>
        <v>331.60059999999999</v>
      </c>
      <c r="W42" s="7">
        <f t="shared" si="16"/>
        <v>968.95759999999996</v>
      </c>
      <c r="Y42" s="13">
        <f>V42-'K10 with learnt facts'!V42</f>
        <v>170.02820000000003</v>
      </c>
      <c r="Z42" s="13">
        <f>W42-'K10 with learnt facts'!W42</f>
        <v>492.673</v>
      </c>
    </row>
    <row r="43" spans="1:26" x14ac:dyDescent="0.2">
      <c r="A43" s="1" t="s">
        <v>26</v>
      </c>
      <c r="B43" s="4">
        <v>347.37400000000002</v>
      </c>
      <c r="C43" s="5">
        <v>775.47</v>
      </c>
      <c r="D43" s="4">
        <v>279.49700000000001</v>
      </c>
      <c r="E43" s="5">
        <v>859.279</v>
      </c>
      <c r="F43" s="4">
        <v>154.59100000000001</v>
      </c>
      <c r="G43" s="5">
        <v>232.477</v>
      </c>
      <c r="H43" s="4">
        <v>163.018</v>
      </c>
      <c r="I43" s="5">
        <v>518.25900000000001</v>
      </c>
      <c r="J43" s="4">
        <v>226.541</v>
      </c>
      <c r="K43" s="5">
        <v>675.94399999999996</v>
      </c>
      <c r="L43" s="4">
        <v>145.68199999999999</v>
      </c>
      <c r="M43" s="5">
        <v>285.72500000000002</v>
      </c>
      <c r="N43" s="4">
        <v>226.07599999999999</v>
      </c>
      <c r="O43" s="5">
        <v>421.84899999999999</v>
      </c>
      <c r="P43" s="4">
        <v>324.43700000000001</v>
      </c>
      <c r="Q43" s="5">
        <v>770.73099999999999</v>
      </c>
      <c r="R43" s="4">
        <v>241.483</v>
      </c>
      <c r="S43" s="5">
        <v>618.85199999999998</v>
      </c>
      <c r="T43" s="4">
        <v>216.529</v>
      </c>
      <c r="U43" s="5">
        <v>624.40300000000002</v>
      </c>
      <c r="V43" s="6">
        <f t="shared" si="16"/>
        <v>232.52280000000005</v>
      </c>
      <c r="W43" s="7">
        <f t="shared" si="16"/>
        <v>578.2989</v>
      </c>
      <c r="Y43" s="13">
        <f>V43-'K10 with learnt facts'!V43</f>
        <v>118.40540000000004</v>
      </c>
      <c r="Z43" s="13">
        <f>W43-'K10 with learnt facts'!W43</f>
        <v>306.32059999999996</v>
      </c>
    </row>
    <row r="44" spans="1:26" x14ac:dyDescent="0.2">
      <c r="A44" s="1" t="s">
        <v>27</v>
      </c>
      <c r="B44" s="4">
        <v>108.947</v>
      </c>
      <c r="C44" s="5">
        <v>232.035</v>
      </c>
      <c r="D44" s="4">
        <v>106.518</v>
      </c>
      <c r="E44" s="5">
        <v>283.25400000000002</v>
      </c>
      <c r="F44" s="4">
        <v>107.38</v>
      </c>
      <c r="G44" s="5">
        <v>150.548</v>
      </c>
      <c r="H44" s="4">
        <v>106.369</v>
      </c>
      <c r="I44" s="5">
        <v>258.517</v>
      </c>
      <c r="J44" s="4">
        <v>139.16399999999999</v>
      </c>
      <c r="K44" s="5">
        <v>470.86500000000001</v>
      </c>
      <c r="L44" s="4">
        <v>90.201999999999998</v>
      </c>
      <c r="M44" s="5">
        <v>138.56700000000001</v>
      </c>
      <c r="N44" s="4">
        <v>114.377</v>
      </c>
      <c r="O44" s="5">
        <v>190.44800000000001</v>
      </c>
      <c r="P44" s="4">
        <v>103.994</v>
      </c>
      <c r="Q44" s="5">
        <v>247.886</v>
      </c>
      <c r="R44" s="4">
        <v>128.881</v>
      </c>
      <c r="S44" s="5">
        <v>277.00200000000001</v>
      </c>
      <c r="T44" s="4">
        <v>147.964</v>
      </c>
      <c r="U44" s="5">
        <v>440.32299999999998</v>
      </c>
      <c r="V44" s="6">
        <f t="shared" si="16"/>
        <v>115.37960000000001</v>
      </c>
      <c r="W44" s="7">
        <f t="shared" si="16"/>
        <v>268.94450000000001</v>
      </c>
      <c r="Y44" s="13">
        <f>V44-'K10 with learnt facts'!V44</f>
        <v>-4.6238000000000028</v>
      </c>
      <c r="Z44" s="13">
        <f>W44-'K10 with learnt facts'!W44</f>
        <v>-4.7823000000000206</v>
      </c>
    </row>
    <row r="45" spans="1:26" x14ac:dyDescent="0.2">
      <c r="A45" s="1" t="s">
        <v>28</v>
      </c>
      <c r="B45" s="4">
        <v>104.551</v>
      </c>
      <c r="C45" s="5">
        <v>201.059</v>
      </c>
      <c r="D45" s="4">
        <v>129.78200000000001</v>
      </c>
      <c r="E45" s="5">
        <v>357.01</v>
      </c>
      <c r="F45" s="4">
        <v>82.587000000000003</v>
      </c>
      <c r="G45" s="5">
        <v>104.52</v>
      </c>
      <c r="H45" s="4">
        <v>87.736999999999995</v>
      </c>
      <c r="I45" s="5">
        <v>184.74799999999999</v>
      </c>
      <c r="J45" s="4">
        <v>116.828</v>
      </c>
      <c r="K45" s="5">
        <v>341.37900000000002</v>
      </c>
      <c r="L45" s="4">
        <v>104.29300000000001</v>
      </c>
      <c r="M45" s="5">
        <v>156.69999999999999</v>
      </c>
      <c r="N45" s="4">
        <v>84.59</v>
      </c>
      <c r="O45" s="5">
        <v>122.727</v>
      </c>
      <c r="P45" s="4">
        <v>107.179</v>
      </c>
      <c r="Q45" s="5">
        <v>237.501</v>
      </c>
      <c r="R45" s="4">
        <v>102.535</v>
      </c>
      <c r="S45" s="5">
        <v>199.15100000000001</v>
      </c>
      <c r="T45" s="4">
        <v>122.792</v>
      </c>
      <c r="U45" s="5">
        <v>325.11399999999998</v>
      </c>
      <c r="V45" s="6">
        <f t="shared" si="16"/>
        <v>104.28740000000001</v>
      </c>
      <c r="W45" s="7">
        <f t="shared" si="16"/>
        <v>222.99090000000001</v>
      </c>
      <c r="Y45" s="13">
        <f>V45-'K10 with learnt facts'!V45</f>
        <v>2.0297000000000054</v>
      </c>
      <c r="Z45" s="13">
        <f>W45-'K10 with learnt facts'!W45</f>
        <v>7.1132000000000062</v>
      </c>
    </row>
    <row r="46" spans="1:26" x14ac:dyDescent="0.2">
      <c r="A46" s="1" t="s">
        <v>12</v>
      </c>
      <c r="B46" s="4">
        <v>90.507999999999996</v>
      </c>
      <c r="C46" s="5">
        <v>172.929</v>
      </c>
      <c r="D46" s="4">
        <v>85.44</v>
      </c>
      <c r="E46" s="5">
        <v>192.51499999999999</v>
      </c>
      <c r="F46" s="4">
        <v>84.721999999999994</v>
      </c>
      <c r="G46" s="5">
        <v>104.83499999999999</v>
      </c>
      <c r="H46" s="4">
        <v>80.763999999999996</v>
      </c>
      <c r="I46" s="5">
        <v>153.92599999999999</v>
      </c>
      <c r="J46" s="4">
        <v>88.8</v>
      </c>
      <c r="K46" s="5">
        <v>218.24100000000001</v>
      </c>
      <c r="L46" s="4">
        <v>166.08</v>
      </c>
      <c r="M46" s="5">
        <v>266.92</v>
      </c>
      <c r="N46" s="4">
        <v>80.099000000000004</v>
      </c>
      <c r="O46" s="5">
        <v>112.455</v>
      </c>
      <c r="P46" s="4">
        <v>80.165000000000006</v>
      </c>
      <c r="Q46" s="5">
        <v>174.684</v>
      </c>
      <c r="R46" s="4">
        <v>82.096000000000004</v>
      </c>
      <c r="S46" s="5">
        <v>135.05000000000001</v>
      </c>
      <c r="T46" s="4">
        <v>251.04900000000001</v>
      </c>
      <c r="U46" s="5">
        <v>775.3</v>
      </c>
      <c r="V46" s="6">
        <f t="shared" si="16"/>
        <v>108.97229999999999</v>
      </c>
      <c r="W46" s="7">
        <f t="shared" si="16"/>
        <v>230.68549999999996</v>
      </c>
      <c r="Y46" s="13">
        <f>V46-'K10 with learnt facts'!V46</f>
        <v>25.8733</v>
      </c>
      <c r="Z46" s="13">
        <f>W46-'K10 with learnt facts'!W46</f>
        <v>79.979599999999976</v>
      </c>
    </row>
    <row r="47" spans="1:26" x14ac:dyDescent="0.2">
      <c r="A47" s="1" t="s">
        <v>29</v>
      </c>
      <c r="B47" s="4">
        <v>374.1</v>
      </c>
      <c r="C47" s="5">
        <v>1080.1949999999999</v>
      </c>
      <c r="D47" s="4">
        <v>449.95299999999997</v>
      </c>
      <c r="E47" s="5">
        <v>1378.914</v>
      </c>
      <c r="F47" s="4">
        <v>335.60300000000001</v>
      </c>
      <c r="G47" s="5">
        <v>566.25599999999997</v>
      </c>
      <c r="H47" s="4">
        <v>351.81200000000001</v>
      </c>
      <c r="I47" s="5">
        <v>1229.6600000000001</v>
      </c>
      <c r="J47" s="4">
        <v>308.31400000000002</v>
      </c>
      <c r="K47" s="5">
        <v>996.18899999999996</v>
      </c>
      <c r="L47" s="4">
        <v>254.01900000000001</v>
      </c>
      <c r="M47" s="5">
        <v>546.20399999999995</v>
      </c>
      <c r="N47" s="4">
        <v>360.14100000000002</v>
      </c>
      <c r="O47" s="5">
        <v>625.25900000000001</v>
      </c>
      <c r="P47" s="4">
        <v>309.00400000000002</v>
      </c>
      <c r="Q47" s="5">
        <v>993.46</v>
      </c>
      <c r="R47" s="4">
        <v>315.15499999999997</v>
      </c>
      <c r="S47" s="5">
        <v>844.49300000000005</v>
      </c>
      <c r="T47" s="4">
        <v>407.44799999999998</v>
      </c>
      <c r="U47" s="5">
        <v>1488.2840000000001</v>
      </c>
      <c r="V47" s="6">
        <f t="shared" si="16"/>
        <v>346.55489999999998</v>
      </c>
      <c r="W47" s="7">
        <f t="shared" si="16"/>
        <v>974.89139999999986</v>
      </c>
      <c r="Y47" s="13">
        <f>V47-'K10 with learnt facts'!V47</f>
        <v>189.54669999999999</v>
      </c>
      <c r="Z47" s="13">
        <f>W47-'K10 with learnt facts'!W47</f>
        <v>497.38119999999986</v>
      </c>
    </row>
    <row r="48" spans="1:26" x14ac:dyDescent="0.2">
      <c r="A48" s="1" t="s">
        <v>30</v>
      </c>
      <c r="B48" s="4">
        <v>178.68799999999999</v>
      </c>
      <c r="C48" s="5">
        <v>506.42599999999999</v>
      </c>
      <c r="D48" s="4">
        <v>350.73599999999999</v>
      </c>
      <c r="E48" s="5">
        <v>904.36699999999996</v>
      </c>
      <c r="F48" s="4">
        <v>160.214</v>
      </c>
      <c r="G48" s="5">
        <v>210.45599999999999</v>
      </c>
      <c r="H48" s="4">
        <v>312.00400000000002</v>
      </c>
      <c r="I48" s="5">
        <v>791.10199999999998</v>
      </c>
      <c r="J48" s="4">
        <v>250.697</v>
      </c>
      <c r="K48" s="5">
        <v>699.80399999999997</v>
      </c>
      <c r="L48" s="4">
        <v>165.46600000000001</v>
      </c>
      <c r="M48" s="5">
        <v>272.875</v>
      </c>
      <c r="N48" s="4">
        <v>252.07300000000001</v>
      </c>
      <c r="O48" s="5">
        <v>446.142</v>
      </c>
      <c r="P48" s="4">
        <v>171.31200000000001</v>
      </c>
      <c r="Q48" s="5">
        <v>559.83100000000002</v>
      </c>
      <c r="R48" s="4">
        <v>223.375</v>
      </c>
      <c r="S48" s="5">
        <v>512.14599999999996</v>
      </c>
      <c r="T48" s="4">
        <v>258.68700000000001</v>
      </c>
      <c r="U48" s="5">
        <v>822.16499999999996</v>
      </c>
      <c r="V48" s="6">
        <f t="shared" si="16"/>
        <v>232.3252</v>
      </c>
      <c r="W48" s="7">
        <f t="shared" si="16"/>
        <v>572.53139999999996</v>
      </c>
      <c r="Y48" s="13">
        <f>V48-'K10 with learnt facts'!V48</f>
        <v>118.30559999999998</v>
      </c>
      <c r="Z48" s="13">
        <f>W48-'K10 with learnt facts'!W48</f>
        <v>307.05989999999997</v>
      </c>
    </row>
    <row r="49" spans="1:26" x14ac:dyDescent="0.2">
      <c r="A49" s="1" t="s">
        <v>31</v>
      </c>
      <c r="B49" s="4">
        <v>140.49700000000001</v>
      </c>
      <c r="C49" s="5">
        <v>332.63299999999998</v>
      </c>
      <c r="D49" s="4">
        <v>138.06700000000001</v>
      </c>
      <c r="E49" s="5">
        <v>390.07900000000001</v>
      </c>
      <c r="F49" s="4">
        <v>85.694000000000003</v>
      </c>
      <c r="G49" s="5">
        <v>115.15300000000001</v>
      </c>
      <c r="H49" s="4">
        <v>101.389</v>
      </c>
      <c r="I49" s="5">
        <v>244.94900000000001</v>
      </c>
      <c r="J49" s="4">
        <v>100.596</v>
      </c>
      <c r="K49" s="5">
        <v>268.93</v>
      </c>
      <c r="L49" s="4">
        <v>83.739000000000004</v>
      </c>
      <c r="M49" s="5">
        <v>128.54</v>
      </c>
      <c r="N49" s="4">
        <v>85.715000000000003</v>
      </c>
      <c r="O49" s="5">
        <v>124.02200000000001</v>
      </c>
      <c r="P49" s="4">
        <v>121.07899999999999</v>
      </c>
      <c r="Q49" s="5">
        <v>286.851</v>
      </c>
      <c r="R49" s="4">
        <v>98.7</v>
      </c>
      <c r="S49" s="5">
        <v>192.64599999999999</v>
      </c>
      <c r="T49" s="4">
        <v>96.378</v>
      </c>
      <c r="U49" s="5">
        <v>217.71</v>
      </c>
      <c r="V49" s="6">
        <f t="shared" si="16"/>
        <v>105.1854</v>
      </c>
      <c r="W49" s="7">
        <f t="shared" si="16"/>
        <v>230.15130000000005</v>
      </c>
      <c r="Y49" s="13">
        <f>V49-'K10 with learnt facts'!V49</f>
        <v>-10.557500000000005</v>
      </c>
      <c r="Z49" s="13">
        <f>W49-'K10 with learnt facts'!W49</f>
        <v>-20.691299999999984</v>
      </c>
    </row>
    <row r="50" spans="1:26" x14ac:dyDescent="0.2">
      <c r="A50" s="1" t="s">
        <v>32</v>
      </c>
      <c r="B50" s="4">
        <v>91.186999999999998</v>
      </c>
      <c r="C50" s="5">
        <v>178.43899999999999</v>
      </c>
      <c r="D50" s="4">
        <v>110.208</v>
      </c>
      <c r="E50" s="5">
        <v>303.28399999999999</v>
      </c>
      <c r="F50" s="4">
        <v>90.462999999999994</v>
      </c>
      <c r="G50" s="5">
        <v>123.136</v>
      </c>
      <c r="H50" s="4">
        <v>106.40600000000001</v>
      </c>
      <c r="I50" s="5">
        <v>226.89400000000001</v>
      </c>
      <c r="J50" s="4">
        <v>97.76</v>
      </c>
      <c r="K50" s="5">
        <v>230.803</v>
      </c>
      <c r="L50" s="4">
        <v>94.361999999999995</v>
      </c>
      <c r="M50" s="5">
        <v>144.976</v>
      </c>
      <c r="N50" s="4">
        <v>85.783000000000001</v>
      </c>
      <c r="O50" s="5">
        <v>122.19799999999999</v>
      </c>
      <c r="P50" s="4">
        <v>109.983</v>
      </c>
      <c r="Q50" s="5">
        <v>252.303</v>
      </c>
      <c r="R50" s="4">
        <v>83.180999999999997</v>
      </c>
      <c r="S50" s="5">
        <v>144.715</v>
      </c>
      <c r="T50" s="4">
        <v>154.82900000000001</v>
      </c>
      <c r="U50" s="5">
        <v>382.08800000000002</v>
      </c>
      <c r="V50" s="6">
        <f t="shared" si="16"/>
        <v>102.4162</v>
      </c>
      <c r="W50" s="7">
        <f t="shared" si="16"/>
        <v>210.88360000000003</v>
      </c>
      <c r="Y50" s="13">
        <f>V50-'K10 with learnt facts'!V50</f>
        <v>-0.39959999999999241</v>
      </c>
      <c r="Z50" s="13">
        <f>W50-'K10 with learnt facts'!W50</f>
        <v>-8.4236999999999682</v>
      </c>
    </row>
    <row r="51" spans="1:26" x14ac:dyDescent="0.2">
      <c r="A51" s="1" t="s">
        <v>33</v>
      </c>
      <c r="B51" s="4">
        <v>330.74</v>
      </c>
      <c r="C51" s="5">
        <v>1034.0519999999999</v>
      </c>
      <c r="D51" s="4">
        <v>356.91399999999999</v>
      </c>
      <c r="E51" s="5">
        <v>1087.587</v>
      </c>
      <c r="F51" s="4">
        <v>302.005</v>
      </c>
      <c r="G51" s="5">
        <v>475.745</v>
      </c>
      <c r="H51" s="4">
        <v>299.11500000000001</v>
      </c>
      <c r="I51" s="5">
        <v>871.83600000000001</v>
      </c>
      <c r="J51" s="4">
        <v>403.87400000000002</v>
      </c>
      <c r="K51" s="5">
        <v>1214.288</v>
      </c>
      <c r="L51" s="4">
        <v>315.19499999999999</v>
      </c>
      <c r="M51" s="5">
        <v>541.17899999999997</v>
      </c>
      <c r="N51" s="4">
        <v>394.00400000000002</v>
      </c>
      <c r="O51" s="5">
        <v>750.35500000000002</v>
      </c>
      <c r="P51" s="4">
        <v>322.87200000000001</v>
      </c>
      <c r="Q51" s="5">
        <v>1094.7639999999999</v>
      </c>
      <c r="R51" s="4">
        <v>379.39</v>
      </c>
      <c r="S51" s="5">
        <v>994.59799999999996</v>
      </c>
      <c r="T51" s="4">
        <v>399.19</v>
      </c>
      <c r="U51" s="5">
        <v>1477.2429999999999</v>
      </c>
      <c r="V51" s="6">
        <f t="shared" si="16"/>
        <v>350.32989999999995</v>
      </c>
      <c r="W51" s="7">
        <f t="shared" si="16"/>
        <v>954.16469999999993</v>
      </c>
      <c r="Y51" s="13">
        <f>V51-'K10 with learnt facts'!V51</f>
        <v>190.61659999999992</v>
      </c>
      <c r="Z51" s="13">
        <f>W51-'K10 with learnt facts'!W51</f>
        <v>504.9858999999999</v>
      </c>
    </row>
    <row r="52" spans="1:26" x14ac:dyDescent="0.2">
      <c r="A52" s="1" t="s">
        <v>34</v>
      </c>
      <c r="B52" s="4">
        <v>177.55199999999999</v>
      </c>
      <c r="C52" s="5">
        <v>569.92600000000004</v>
      </c>
      <c r="D52" s="4">
        <v>211.28899999999999</v>
      </c>
      <c r="E52" s="5">
        <v>629.43200000000002</v>
      </c>
      <c r="F52" s="4">
        <v>225.96799999999999</v>
      </c>
      <c r="G52" s="5">
        <v>373.19799999999998</v>
      </c>
      <c r="H52" s="4">
        <v>165.50899999999999</v>
      </c>
      <c r="I52" s="5">
        <v>486.137</v>
      </c>
      <c r="J52" s="4">
        <v>189.768</v>
      </c>
      <c r="K52" s="5">
        <v>572.75800000000004</v>
      </c>
      <c r="L52" s="4">
        <v>191.12</v>
      </c>
      <c r="M52" s="5">
        <v>322.55200000000002</v>
      </c>
      <c r="N52" s="4">
        <v>190.93799999999999</v>
      </c>
      <c r="O52" s="5">
        <v>362.57799999999997</v>
      </c>
      <c r="P52" s="4">
        <v>136.16300000000001</v>
      </c>
      <c r="Q52" s="5">
        <v>481.54500000000002</v>
      </c>
      <c r="R52" s="4">
        <v>152.959</v>
      </c>
      <c r="S52" s="5">
        <v>404.76400000000001</v>
      </c>
      <c r="T52" s="4">
        <v>191.21899999999999</v>
      </c>
      <c r="U52" s="5">
        <v>580.49199999999996</v>
      </c>
      <c r="V52" s="6">
        <f t="shared" si="16"/>
        <v>183.24850000000004</v>
      </c>
      <c r="W52" s="7">
        <f t="shared" si="16"/>
        <v>478.33820000000003</v>
      </c>
      <c r="Y52" s="13">
        <f>V52-'K10 with learnt facts'!V52</f>
        <v>66.531900000000036</v>
      </c>
      <c r="Z52" s="13">
        <f>W52-'K10 with learnt facts'!W52</f>
        <v>204.10530000000006</v>
      </c>
    </row>
    <row r="53" spans="1:26" x14ac:dyDescent="0.2">
      <c r="A53" s="1" t="s">
        <v>35</v>
      </c>
      <c r="B53" s="4">
        <v>89.817999999999998</v>
      </c>
      <c r="C53" s="5">
        <v>174.482</v>
      </c>
      <c r="D53" s="4">
        <v>125.175</v>
      </c>
      <c r="E53" s="5">
        <v>338.69499999999999</v>
      </c>
      <c r="F53" s="4">
        <v>84.105000000000004</v>
      </c>
      <c r="G53" s="5">
        <v>117.523</v>
      </c>
      <c r="H53" s="4">
        <v>80.058000000000007</v>
      </c>
      <c r="I53" s="5">
        <v>146.81800000000001</v>
      </c>
      <c r="J53" s="4">
        <v>104.83</v>
      </c>
      <c r="K53" s="5">
        <v>297.077</v>
      </c>
      <c r="L53" s="4">
        <v>83.516999999999996</v>
      </c>
      <c r="M53" s="5">
        <v>129.28</v>
      </c>
      <c r="N53" s="4">
        <v>98.531999999999996</v>
      </c>
      <c r="O53" s="5">
        <v>155.81100000000001</v>
      </c>
      <c r="P53" s="4">
        <v>83.256</v>
      </c>
      <c r="Q53" s="5">
        <v>172.98</v>
      </c>
      <c r="R53" s="4">
        <v>151.76</v>
      </c>
      <c r="S53" s="5">
        <v>245.94900000000001</v>
      </c>
      <c r="T53" s="4">
        <v>87.831000000000003</v>
      </c>
      <c r="U53" s="5">
        <v>193.36099999999999</v>
      </c>
      <c r="V53" s="6">
        <f t="shared" si="16"/>
        <v>98.888199999999998</v>
      </c>
      <c r="W53" s="7">
        <f t="shared" si="16"/>
        <v>197.19760000000002</v>
      </c>
      <c r="Y53" s="13">
        <f>V53-'K10 with learnt facts'!V53</f>
        <v>-13.027000000000001</v>
      </c>
      <c r="Z53" s="13">
        <f>W53-'K10 with learnt facts'!W53</f>
        <v>-37.021199999999993</v>
      </c>
    </row>
    <row r="54" spans="1:26" x14ac:dyDescent="0.2">
      <c r="A54" s="1" t="s">
        <v>36</v>
      </c>
      <c r="B54" s="4">
        <v>95.436000000000007</v>
      </c>
      <c r="C54" s="5">
        <v>189.29400000000001</v>
      </c>
      <c r="D54" s="4">
        <v>107.36199999999999</v>
      </c>
      <c r="E54" s="5">
        <v>306.14</v>
      </c>
      <c r="F54" s="4">
        <v>87.245999999999995</v>
      </c>
      <c r="G54" s="5">
        <v>107.223</v>
      </c>
      <c r="H54" s="4">
        <v>106.92</v>
      </c>
      <c r="I54" s="5">
        <v>253.10599999999999</v>
      </c>
      <c r="J54" s="4">
        <v>109.636</v>
      </c>
      <c r="K54" s="5">
        <v>305.30799999999999</v>
      </c>
      <c r="L54" s="4">
        <v>83.757999999999996</v>
      </c>
      <c r="M54" s="5">
        <v>121.072</v>
      </c>
      <c r="N54" s="4">
        <v>91.191999999999993</v>
      </c>
      <c r="O54" s="5">
        <v>126.59</v>
      </c>
      <c r="P54" s="4">
        <v>82.73</v>
      </c>
      <c r="Q54" s="5">
        <v>178.024</v>
      </c>
      <c r="R54" s="4">
        <v>89.551000000000002</v>
      </c>
      <c r="S54" s="5">
        <v>155.02199999999999</v>
      </c>
      <c r="T54" s="4">
        <v>106.19499999999999</v>
      </c>
      <c r="U54" s="5">
        <v>263.20999999999998</v>
      </c>
      <c r="V54" s="6">
        <f t="shared" si="16"/>
        <v>96.002600000000001</v>
      </c>
      <c r="W54" s="7">
        <f t="shared" si="16"/>
        <v>200.49889999999999</v>
      </c>
      <c r="Y54" s="13">
        <f>V54-'K10 with learnt facts'!V54</f>
        <v>3.4389000000000038</v>
      </c>
      <c r="Z54" s="13">
        <f>W54-'K10 with learnt facts'!W54</f>
        <v>17.143400000000014</v>
      </c>
    </row>
    <row r="55" spans="1:26" x14ac:dyDescent="0.2">
      <c r="A55" s="1" t="s">
        <v>37</v>
      </c>
      <c r="B55" s="4">
        <v>372.98099999999999</v>
      </c>
      <c r="C55" s="5">
        <v>1090.9159999999999</v>
      </c>
      <c r="D55" s="4">
        <v>378.642</v>
      </c>
      <c r="E55" s="5">
        <v>1308.9549999999999</v>
      </c>
      <c r="F55" s="4">
        <v>344.45499999999998</v>
      </c>
      <c r="G55" s="5">
        <v>596.44500000000005</v>
      </c>
      <c r="H55" s="4">
        <v>297.01499999999999</v>
      </c>
      <c r="I55" s="5">
        <v>991.649</v>
      </c>
      <c r="J55" s="4">
        <v>376.678</v>
      </c>
      <c r="K55" s="5">
        <v>1231.1579999999999</v>
      </c>
      <c r="L55" s="4">
        <v>306.01799999999997</v>
      </c>
      <c r="M55" s="5">
        <v>635.96199999999999</v>
      </c>
      <c r="N55" s="4">
        <v>308.45100000000002</v>
      </c>
      <c r="O55" s="5">
        <v>654.86199999999997</v>
      </c>
      <c r="P55" s="4">
        <v>396.49299999999999</v>
      </c>
      <c r="Q55" s="5">
        <v>1186.3489999999999</v>
      </c>
      <c r="R55" s="4">
        <v>426.50900000000001</v>
      </c>
      <c r="S55" s="5">
        <v>1039.5540000000001</v>
      </c>
      <c r="T55" s="4">
        <v>400.036</v>
      </c>
      <c r="U55" s="5">
        <v>1449.546</v>
      </c>
      <c r="V55" s="6">
        <f t="shared" si="16"/>
        <v>360.7278</v>
      </c>
      <c r="W55" s="7">
        <f t="shared" si="16"/>
        <v>1018.5395999999998</v>
      </c>
      <c r="Y55" s="13">
        <f>V55-'K10 with learnt facts'!V55</f>
        <v>205.40840000000003</v>
      </c>
      <c r="Z55" s="13">
        <f>W55-'K10 with learnt facts'!W55</f>
        <v>553.23849999999982</v>
      </c>
    </row>
    <row r="56" spans="1:26" x14ac:dyDescent="0.2">
      <c r="A56" s="1" t="s">
        <v>38</v>
      </c>
      <c r="B56" s="4">
        <v>173.75299999999999</v>
      </c>
      <c r="C56" s="5">
        <v>502.54199999999997</v>
      </c>
      <c r="D56" s="4">
        <v>221.57300000000001</v>
      </c>
      <c r="E56" s="5">
        <v>799.31899999999996</v>
      </c>
      <c r="F56" s="4">
        <v>194.53399999999999</v>
      </c>
      <c r="G56" s="5">
        <v>282.31200000000001</v>
      </c>
      <c r="H56" s="4">
        <v>201.423</v>
      </c>
      <c r="I56" s="5">
        <v>614.02300000000002</v>
      </c>
      <c r="J56" s="4">
        <v>167.376</v>
      </c>
      <c r="K56" s="5">
        <v>551.58600000000001</v>
      </c>
      <c r="L56" s="4">
        <v>215.86099999999999</v>
      </c>
      <c r="M56" s="5">
        <v>343.56</v>
      </c>
      <c r="N56" s="4">
        <v>248.50399999999999</v>
      </c>
      <c r="O56" s="5">
        <v>444.75</v>
      </c>
      <c r="P56" s="4">
        <v>168.33500000000001</v>
      </c>
      <c r="Q56" s="5">
        <v>598.57399999999996</v>
      </c>
      <c r="R56" s="4">
        <v>168.828</v>
      </c>
      <c r="S56" s="5">
        <v>434.72699999999998</v>
      </c>
      <c r="T56" s="4">
        <v>208.96299999999999</v>
      </c>
      <c r="U56" s="5">
        <v>646.46900000000005</v>
      </c>
      <c r="V56" s="6">
        <f t="shared" si="16"/>
        <v>196.91499999999999</v>
      </c>
      <c r="W56" s="7">
        <f t="shared" si="16"/>
        <v>521.78620000000001</v>
      </c>
      <c r="Y56" s="13">
        <f>V56-'K10 with learnt facts'!V56</f>
        <v>87.391199999999984</v>
      </c>
      <c r="Z56" s="13">
        <f>W56-'K10 with learnt facts'!W56</f>
        <v>259.06460000000004</v>
      </c>
    </row>
    <row r="57" spans="1:26" x14ac:dyDescent="0.2">
      <c r="A57" s="1" t="s">
        <v>39</v>
      </c>
      <c r="B57" s="4">
        <v>169.09399999999999</v>
      </c>
      <c r="C57" s="5">
        <v>425.74099999999999</v>
      </c>
      <c r="D57" s="4">
        <v>141.28</v>
      </c>
      <c r="E57" s="5">
        <v>455.56599999999997</v>
      </c>
      <c r="F57" s="4">
        <v>121.07</v>
      </c>
      <c r="G57" s="5">
        <v>195.411</v>
      </c>
      <c r="H57" s="4">
        <v>159.60599999999999</v>
      </c>
      <c r="I57" s="5">
        <v>426.065</v>
      </c>
      <c r="J57" s="4">
        <v>192.536</v>
      </c>
      <c r="K57" s="5">
        <v>656.50400000000002</v>
      </c>
      <c r="L57" s="4">
        <v>117.89100000000001</v>
      </c>
      <c r="M57" s="5">
        <v>219.76499999999999</v>
      </c>
      <c r="N57" s="4">
        <v>140.56299999999999</v>
      </c>
      <c r="O57" s="5">
        <v>254.261</v>
      </c>
      <c r="P57" s="4">
        <v>123.752</v>
      </c>
      <c r="Q57" s="5">
        <v>353.5</v>
      </c>
      <c r="R57" s="4">
        <v>129.251</v>
      </c>
      <c r="S57" s="5">
        <v>303.28199999999998</v>
      </c>
      <c r="T57" s="4">
        <v>191.15</v>
      </c>
      <c r="U57" s="5">
        <v>609.15800000000002</v>
      </c>
      <c r="V57" s="6">
        <f t="shared" si="16"/>
        <v>148.61930000000001</v>
      </c>
      <c r="W57" s="7">
        <f t="shared" si="16"/>
        <v>389.92529999999999</v>
      </c>
      <c r="Y57" s="13">
        <f>V57-'K10 with learnt facts'!V57</f>
        <v>17.579399999999993</v>
      </c>
      <c r="Z57" s="13">
        <f>W57-'K10 with learnt facts'!W57</f>
        <v>61.623900000000049</v>
      </c>
    </row>
    <row r="58" spans="1:26" x14ac:dyDescent="0.2">
      <c r="A58" s="1" t="s">
        <v>40</v>
      </c>
      <c r="B58" s="4">
        <v>151.99600000000001</v>
      </c>
      <c r="C58" s="5">
        <v>338.46100000000001</v>
      </c>
      <c r="D58" s="4">
        <v>127.42700000000001</v>
      </c>
      <c r="E58" s="5">
        <v>372.00700000000001</v>
      </c>
      <c r="F58" s="4">
        <v>95.959000000000003</v>
      </c>
      <c r="G58" s="5">
        <v>137.01400000000001</v>
      </c>
      <c r="H58" s="4">
        <v>98</v>
      </c>
      <c r="I58" s="5">
        <v>219.55099999999999</v>
      </c>
      <c r="J58" s="4">
        <v>159.613</v>
      </c>
      <c r="K58" s="5">
        <v>403.50900000000001</v>
      </c>
      <c r="L58" s="4">
        <v>107.497</v>
      </c>
      <c r="M58" s="5">
        <v>173.97900000000001</v>
      </c>
      <c r="N58" s="4">
        <v>122.167</v>
      </c>
      <c r="O58" s="5">
        <v>176.56100000000001</v>
      </c>
      <c r="P58" s="4">
        <v>116.36</v>
      </c>
      <c r="Q58" s="5">
        <v>294.09399999999999</v>
      </c>
      <c r="R58" s="4">
        <v>111.938</v>
      </c>
      <c r="S58" s="5">
        <v>229.84299999999999</v>
      </c>
      <c r="T58" s="4">
        <v>115.732</v>
      </c>
      <c r="U58" s="5">
        <v>304.40300000000002</v>
      </c>
      <c r="V58" s="6">
        <f t="shared" si="16"/>
        <v>120.66890000000001</v>
      </c>
      <c r="W58" s="7">
        <f t="shared" si="16"/>
        <v>264.94219999999996</v>
      </c>
      <c r="Y58" s="13">
        <f>V58-'K10 with learnt facts'!V58</f>
        <v>13.060399999999987</v>
      </c>
      <c r="Z58" s="13">
        <f>W58-'K10 with learnt facts'!W58</f>
        <v>38.523399999999953</v>
      </c>
    </row>
    <row r="59" spans="1:26" x14ac:dyDescent="0.2">
      <c r="A59" s="2" t="s">
        <v>17</v>
      </c>
      <c r="B59" s="8">
        <v>408.83699999999999</v>
      </c>
      <c r="C59" s="9">
        <v>1286.8599999999999</v>
      </c>
      <c r="D59" s="8">
        <v>352.49700000000001</v>
      </c>
      <c r="E59" s="9">
        <v>1490.7539999999999</v>
      </c>
      <c r="F59" s="8">
        <v>269.25799999999998</v>
      </c>
      <c r="G59" s="9">
        <v>463.86900000000003</v>
      </c>
      <c r="H59" s="8">
        <v>438.77100000000002</v>
      </c>
      <c r="I59" s="9">
        <v>1208.58</v>
      </c>
      <c r="J59" s="8">
        <v>572.29999999999995</v>
      </c>
      <c r="K59" s="9">
        <v>1668.5540000000001</v>
      </c>
      <c r="L59" s="8">
        <v>505.35500000000002</v>
      </c>
      <c r="M59" s="9">
        <v>790.41700000000003</v>
      </c>
      <c r="N59" s="8">
        <v>526.75300000000004</v>
      </c>
      <c r="O59" s="9">
        <v>915.16399999999999</v>
      </c>
      <c r="P59" s="8">
        <v>368.91300000000001</v>
      </c>
      <c r="Q59" s="9">
        <v>1110.0550000000001</v>
      </c>
      <c r="R59" s="8">
        <v>340.93400000000003</v>
      </c>
      <c r="S59" s="9">
        <v>947.42600000000004</v>
      </c>
      <c r="T59" s="8">
        <v>543.29499999999996</v>
      </c>
      <c r="U59" s="9">
        <v>1608.001</v>
      </c>
      <c r="V59" s="6">
        <f t="shared" si="16"/>
        <v>432.69130000000007</v>
      </c>
      <c r="W59" s="7">
        <f t="shared" si="16"/>
        <v>1148.9680000000001</v>
      </c>
      <c r="Y59" s="13">
        <f>V59-'K10 with learnt facts'!V59</f>
        <v>258.18850000000003</v>
      </c>
      <c r="Z59" s="13">
        <f>W59-'K10 with learnt facts'!W59</f>
        <v>645.23180000000002</v>
      </c>
    </row>
  </sheetData>
  <mergeCells count="22">
    <mergeCell ref="L31:M31"/>
    <mergeCell ref="N31:O31"/>
    <mergeCell ref="P31:Q31"/>
    <mergeCell ref="R31:S31"/>
    <mergeCell ref="T31:U31"/>
    <mergeCell ref="V31:W31"/>
    <mergeCell ref="N1:O1"/>
    <mergeCell ref="P1:Q1"/>
    <mergeCell ref="R1:S1"/>
    <mergeCell ref="T1:U1"/>
    <mergeCell ref="V1:W1"/>
    <mergeCell ref="B31:C31"/>
    <mergeCell ref="D31:E31"/>
    <mergeCell ref="F31:G31"/>
    <mergeCell ref="H31:I31"/>
    <mergeCell ref="J31:K31"/>
    <mergeCell ref="B1:C1"/>
    <mergeCell ref="D1:E1"/>
    <mergeCell ref="F1:G1"/>
    <mergeCell ref="H1:I1"/>
    <mergeCell ref="J1:K1"/>
    <mergeCell ref="L1:M1"/>
  </mergeCells>
  <conditionalFormatting sqref="B2:B29">
    <cfRule type="colorScale" priority="44">
      <colorScale>
        <cfvo type="min"/>
        <cfvo type="formula" val="$B$29"/>
        <cfvo type="max"/>
        <color rgb="FF008000"/>
        <color rgb="FFFFEB84"/>
        <color rgb="FFFF0000"/>
      </colorScale>
    </cfRule>
  </conditionalFormatting>
  <conditionalFormatting sqref="C2:C29">
    <cfRule type="colorScale" priority="43">
      <colorScale>
        <cfvo type="min"/>
        <cfvo type="formula" val="$C$29"/>
        <cfvo type="max"/>
        <color rgb="FF008000"/>
        <color rgb="FFFFEB84"/>
        <color rgb="FFFF0000"/>
      </colorScale>
    </cfRule>
  </conditionalFormatting>
  <conditionalFormatting sqref="D2:D29">
    <cfRule type="colorScale" priority="42">
      <colorScale>
        <cfvo type="min"/>
        <cfvo type="formula" val="$D$29"/>
        <cfvo type="max"/>
        <color rgb="FF008000"/>
        <color rgb="FFFFEB84"/>
        <color rgb="FFFF0000"/>
      </colorScale>
    </cfRule>
  </conditionalFormatting>
  <conditionalFormatting sqref="E2:E29">
    <cfRule type="colorScale" priority="41">
      <colorScale>
        <cfvo type="min"/>
        <cfvo type="formula" val="$E$29"/>
        <cfvo type="max"/>
        <color rgb="FF008000"/>
        <color rgb="FFFFEB84"/>
        <color rgb="FFFF0000"/>
      </colorScale>
    </cfRule>
  </conditionalFormatting>
  <conditionalFormatting sqref="F2:F29">
    <cfRule type="colorScale" priority="40">
      <colorScale>
        <cfvo type="min"/>
        <cfvo type="formula" val="$F$29"/>
        <cfvo type="max"/>
        <color rgb="FF008000"/>
        <color rgb="FFFFEB84"/>
        <color rgb="FFFF0000"/>
      </colorScale>
    </cfRule>
  </conditionalFormatting>
  <conditionalFormatting sqref="G2:G29">
    <cfRule type="colorScale" priority="39">
      <colorScale>
        <cfvo type="min"/>
        <cfvo type="formula" val="$G$29"/>
        <cfvo type="max"/>
        <color rgb="FF008000"/>
        <color rgb="FFFFEB84"/>
        <color rgb="FFFF0000"/>
      </colorScale>
    </cfRule>
  </conditionalFormatting>
  <conditionalFormatting sqref="H2:H29">
    <cfRule type="colorScale" priority="38">
      <colorScale>
        <cfvo type="min"/>
        <cfvo type="formula" val="$H$29"/>
        <cfvo type="max"/>
        <color rgb="FF008000"/>
        <color rgb="FFFFEB84"/>
        <color rgb="FFFF0000"/>
      </colorScale>
    </cfRule>
  </conditionalFormatting>
  <conditionalFormatting sqref="I2:I29">
    <cfRule type="colorScale" priority="37">
      <colorScale>
        <cfvo type="min"/>
        <cfvo type="formula" val="$I$29"/>
        <cfvo type="max"/>
        <color rgb="FF008000"/>
        <color rgb="FFFFEB84"/>
        <color rgb="FFFF0000"/>
      </colorScale>
    </cfRule>
  </conditionalFormatting>
  <conditionalFormatting sqref="J2:J29">
    <cfRule type="colorScale" priority="36">
      <colorScale>
        <cfvo type="min"/>
        <cfvo type="formula" val="$J$29"/>
        <cfvo type="max"/>
        <color rgb="FF008000"/>
        <color rgb="FFFFEB84"/>
        <color rgb="FFFF0000"/>
      </colorScale>
    </cfRule>
  </conditionalFormatting>
  <conditionalFormatting sqref="K2:K29">
    <cfRule type="colorScale" priority="35">
      <colorScale>
        <cfvo type="min"/>
        <cfvo type="formula" val="$K$29"/>
        <cfvo type="max"/>
        <color rgb="FF008000"/>
        <color rgb="FFFFEB84"/>
        <color rgb="FFFF0000"/>
      </colorScale>
    </cfRule>
  </conditionalFormatting>
  <conditionalFormatting sqref="L2:L29">
    <cfRule type="colorScale" priority="34">
      <colorScale>
        <cfvo type="min"/>
        <cfvo type="formula" val="$L$29"/>
        <cfvo type="max"/>
        <color rgb="FF008000"/>
        <color rgb="FFFFEB84"/>
        <color rgb="FFFF0000"/>
      </colorScale>
    </cfRule>
  </conditionalFormatting>
  <conditionalFormatting sqref="M2:M29">
    <cfRule type="colorScale" priority="33">
      <colorScale>
        <cfvo type="min"/>
        <cfvo type="formula" val="$M$29"/>
        <cfvo type="max"/>
        <color rgb="FF008000"/>
        <color rgb="FFFFEB84"/>
        <color rgb="FFFF0000"/>
      </colorScale>
    </cfRule>
  </conditionalFormatting>
  <conditionalFormatting sqref="N2:N29">
    <cfRule type="colorScale" priority="32">
      <colorScale>
        <cfvo type="min"/>
        <cfvo type="formula" val="$N$29"/>
        <cfvo type="max"/>
        <color rgb="FF008000"/>
        <color rgb="FFFFEB84"/>
        <color rgb="FFFF0000"/>
      </colorScale>
    </cfRule>
  </conditionalFormatting>
  <conditionalFormatting sqref="O2:O29">
    <cfRule type="colorScale" priority="31">
      <colorScale>
        <cfvo type="min"/>
        <cfvo type="formula" val="$O$29"/>
        <cfvo type="max"/>
        <color rgb="FF008000"/>
        <color rgb="FFFFEB84"/>
        <color rgb="FFFF0000"/>
      </colorScale>
    </cfRule>
  </conditionalFormatting>
  <conditionalFormatting sqref="P2:P29">
    <cfRule type="colorScale" priority="30">
      <colorScale>
        <cfvo type="min"/>
        <cfvo type="formula" val="$P$29"/>
        <cfvo type="max"/>
        <color rgb="FF008000"/>
        <color rgb="FFFFEB84"/>
        <color rgb="FFFF0000"/>
      </colorScale>
    </cfRule>
  </conditionalFormatting>
  <conditionalFormatting sqref="Q2:Q29">
    <cfRule type="colorScale" priority="29">
      <colorScale>
        <cfvo type="min"/>
        <cfvo type="formula" val="$Q$29"/>
        <cfvo type="max"/>
        <color rgb="FF008000"/>
        <color rgb="FFFFEB84"/>
        <color rgb="FFFF0000"/>
      </colorScale>
    </cfRule>
  </conditionalFormatting>
  <conditionalFormatting sqref="R2:R29">
    <cfRule type="colorScale" priority="28">
      <colorScale>
        <cfvo type="min"/>
        <cfvo type="formula" val="$R$29"/>
        <cfvo type="max"/>
        <color rgb="FF008000"/>
        <color rgb="FFFFEB84"/>
        <color rgb="FFFF0000"/>
      </colorScale>
    </cfRule>
  </conditionalFormatting>
  <conditionalFormatting sqref="S2:S29">
    <cfRule type="colorScale" priority="27">
      <colorScale>
        <cfvo type="min"/>
        <cfvo type="formula" val="$S$29"/>
        <cfvo type="max"/>
        <color rgb="FF008000"/>
        <color rgb="FFFFEB84"/>
        <color rgb="FFFF0000"/>
      </colorScale>
    </cfRule>
  </conditionalFormatting>
  <conditionalFormatting sqref="T2:T29">
    <cfRule type="colorScale" priority="26">
      <colorScale>
        <cfvo type="min"/>
        <cfvo type="formula" val="$T$29"/>
        <cfvo type="max"/>
        <color rgb="FF008000"/>
        <color rgb="FFFFEB84"/>
        <color rgb="FFFF0000"/>
      </colorScale>
    </cfRule>
  </conditionalFormatting>
  <conditionalFormatting sqref="U2:U29">
    <cfRule type="colorScale" priority="25">
      <colorScale>
        <cfvo type="min"/>
        <cfvo type="formula" val="$U$29"/>
        <cfvo type="max"/>
        <color rgb="FF008000"/>
        <color rgb="FFFFEB84"/>
        <color rgb="FFFF0000"/>
      </colorScale>
    </cfRule>
  </conditionalFormatting>
  <conditionalFormatting sqref="V2:V29">
    <cfRule type="colorScale" priority="24">
      <colorScale>
        <cfvo type="min"/>
        <cfvo type="formula" val="$V$29"/>
        <cfvo type="max"/>
        <color rgb="FF008000"/>
        <color rgb="FFFFEB84"/>
        <color rgb="FFFF0000"/>
      </colorScale>
    </cfRule>
  </conditionalFormatting>
  <conditionalFormatting sqref="W2:W29">
    <cfRule type="colorScale" priority="23">
      <colorScale>
        <cfvo type="min"/>
        <cfvo type="formula" val="$W$29"/>
        <cfvo type="max"/>
        <color rgb="FF008000"/>
        <color rgb="FFFFEB84"/>
        <color rgb="FFFF0000"/>
      </colorScale>
    </cfRule>
  </conditionalFormatting>
  <conditionalFormatting sqref="B32:B59">
    <cfRule type="colorScale" priority="22">
      <colorScale>
        <cfvo type="formula" val="$B$29/2"/>
        <cfvo type="formula" val="$B$29"/>
        <cfvo type="formula" val="$B$29*2"/>
        <color rgb="FF008000"/>
        <color rgb="FFFFEB84"/>
        <color rgb="FFFF0000"/>
      </colorScale>
    </cfRule>
  </conditionalFormatting>
  <conditionalFormatting sqref="C32:C59">
    <cfRule type="colorScale" priority="21">
      <colorScale>
        <cfvo type="formula" val="$C$29/2"/>
        <cfvo type="formula" val="$C$29"/>
        <cfvo type="formula" val="$C$29*2"/>
        <color rgb="FF008000"/>
        <color rgb="FFFFEB84"/>
        <color rgb="FFFF0000"/>
      </colorScale>
    </cfRule>
  </conditionalFormatting>
  <conditionalFormatting sqref="D32:D59">
    <cfRule type="colorScale" priority="20">
      <colorScale>
        <cfvo type="formula" val="$D$29/2"/>
        <cfvo type="formula" val="$D$29"/>
        <cfvo type="formula" val="$D$29*2"/>
        <color rgb="FF008000"/>
        <color rgb="FFFFEB84"/>
        <color rgb="FFFF0000"/>
      </colorScale>
    </cfRule>
  </conditionalFormatting>
  <conditionalFormatting sqref="E32:E59">
    <cfRule type="colorScale" priority="19">
      <colorScale>
        <cfvo type="formula" val="$E$29/2"/>
        <cfvo type="formula" val="$E$29"/>
        <cfvo type="formula" val="$E$29*2"/>
        <color rgb="FF008000"/>
        <color rgb="FFFFEB84"/>
        <color rgb="FFFF0000"/>
      </colorScale>
    </cfRule>
  </conditionalFormatting>
  <conditionalFormatting sqref="F32:F59">
    <cfRule type="colorScale" priority="18">
      <colorScale>
        <cfvo type="formula" val="$F$29/2"/>
        <cfvo type="formula" val="$F$29"/>
        <cfvo type="formula" val="$F$29*2"/>
        <color rgb="FF008000"/>
        <color rgb="FFFFEB84"/>
        <color rgb="FFFF0000"/>
      </colorScale>
    </cfRule>
  </conditionalFormatting>
  <conditionalFormatting sqref="G32:G59">
    <cfRule type="colorScale" priority="17">
      <colorScale>
        <cfvo type="formula" val="$G$29/2"/>
        <cfvo type="formula" val="$G$29"/>
        <cfvo type="formula" val="$G$29*2"/>
        <color rgb="FF008000"/>
        <color rgb="FFFFEB84"/>
        <color rgb="FFFF0000"/>
      </colorScale>
    </cfRule>
  </conditionalFormatting>
  <conditionalFormatting sqref="H32:H59">
    <cfRule type="colorScale" priority="16">
      <colorScale>
        <cfvo type="formula" val="$H$29/2"/>
        <cfvo type="formula" val="$H$29"/>
        <cfvo type="formula" val="$H$29*2"/>
        <color rgb="FF008000"/>
        <color rgb="FFFFEB84"/>
        <color rgb="FFFF0000"/>
      </colorScale>
    </cfRule>
  </conditionalFormatting>
  <conditionalFormatting sqref="I32:I59">
    <cfRule type="colorScale" priority="15">
      <colorScale>
        <cfvo type="formula" val="$I$29/2"/>
        <cfvo type="formula" val="$I$29"/>
        <cfvo type="formula" val="$I$29*2"/>
        <color rgb="FF008000"/>
        <color rgb="FFFFEB84"/>
        <color rgb="FFFF0000"/>
      </colorScale>
    </cfRule>
  </conditionalFormatting>
  <conditionalFormatting sqref="J32:J59">
    <cfRule type="colorScale" priority="14">
      <colorScale>
        <cfvo type="formula" val="$J$29/2"/>
        <cfvo type="formula" val="$J$29"/>
        <cfvo type="formula" val="$J$29*2"/>
        <color rgb="FF008000"/>
        <color rgb="FFFFEB84"/>
        <color rgb="FFFF0000"/>
      </colorScale>
    </cfRule>
  </conditionalFormatting>
  <conditionalFormatting sqref="K32:K59">
    <cfRule type="colorScale" priority="13">
      <colorScale>
        <cfvo type="formula" val="$K$29/2"/>
        <cfvo type="formula" val="$K$29"/>
        <cfvo type="formula" val="$K$29*2"/>
        <color rgb="FF008000"/>
        <color rgb="FFFFEB84"/>
        <color rgb="FFFF0000"/>
      </colorScale>
    </cfRule>
  </conditionalFormatting>
  <conditionalFormatting sqref="L32:L59">
    <cfRule type="colorScale" priority="12">
      <colorScale>
        <cfvo type="formula" val="$L$29/2"/>
        <cfvo type="formula" val="$L$29"/>
        <cfvo type="formula" val="$L$29*2"/>
        <color rgb="FF008000"/>
        <color rgb="FFFFEB84"/>
        <color rgb="FFFF0000"/>
      </colorScale>
    </cfRule>
  </conditionalFormatting>
  <conditionalFormatting sqref="M32:M59">
    <cfRule type="colorScale" priority="11">
      <colorScale>
        <cfvo type="formula" val="$M$29/2"/>
        <cfvo type="formula" val="$M$29"/>
        <cfvo type="formula" val="$M$29*2"/>
        <color rgb="FF008000"/>
        <color rgb="FFFFEB84"/>
        <color rgb="FFFF0000"/>
      </colorScale>
    </cfRule>
  </conditionalFormatting>
  <conditionalFormatting sqref="N32:N59">
    <cfRule type="colorScale" priority="10">
      <colorScale>
        <cfvo type="formula" val="$N$29/2"/>
        <cfvo type="formula" val="$N$29"/>
        <cfvo type="formula" val="$N$29*2"/>
        <color rgb="FF008000"/>
        <color rgb="FFFFEB84"/>
        <color rgb="FFFF0000"/>
      </colorScale>
    </cfRule>
  </conditionalFormatting>
  <conditionalFormatting sqref="O32:O59">
    <cfRule type="colorScale" priority="9">
      <colorScale>
        <cfvo type="formula" val="$O$29/2"/>
        <cfvo type="formula" val="$O$29"/>
        <cfvo type="formula" val="$O$29*2"/>
        <color rgb="FF008000"/>
        <color rgb="FFFFEB84"/>
        <color rgb="FFFF0000"/>
      </colorScale>
    </cfRule>
  </conditionalFormatting>
  <conditionalFormatting sqref="P32:P59">
    <cfRule type="colorScale" priority="8">
      <colorScale>
        <cfvo type="formula" val="$P$29/2"/>
        <cfvo type="formula" val="$P$29"/>
        <cfvo type="formula" val="$P$29*2"/>
        <color rgb="FF008000"/>
        <color rgb="FFFFEB84"/>
        <color rgb="FFFF0000"/>
      </colorScale>
    </cfRule>
  </conditionalFormatting>
  <conditionalFormatting sqref="Q32:Q59">
    <cfRule type="colorScale" priority="7">
      <colorScale>
        <cfvo type="formula" val="$Q$29/2"/>
        <cfvo type="formula" val="$Q$29"/>
        <cfvo type="formula" val="$Q$29*2"/>
        <color rgb="FF008000"/>
        <color rgb="FFFFEB84"/>
        <color rgb="FFFF0000"/>
      </colorScale>
    </cfRule>
  </conditionalFormatting>
  <conditionalFormatting sqref="R32:R59">
    <cfRule type="colorScale" priority="6">
      <colorScale>
        <cfvo type="formula" val="$R$29/2"/>
        <cfvo type="formula" val="$R$29"/>
        <cfvo type="formula" val="$R$29*2"/>
        <color rgb="FF008000"/>
        <color rgb="FFFFEB84"/>
        <color rgb="FFFF0000"/>
      </colorScale>
    </cfRule>
  </conditionalFormatting>
  <conditionalFormatting sqref="S32:S59">
    <cfRule type="colorScale" priority="5">
      <colorScale>
        <cfvo type="formula" val="$S$29/2"/>
        <cfvo type="formula" val="$S$29"/>
        <cfvo type="formula" val="$S$29*2"/>
        <color rgb="FF008000"/>
        <color rgb="FFFFEB84"/>
        <color rgb="FFFF0000"/>
      </colorScale>
    </cfRule>
  </conditionalFormatting>
  <conditionalFormatting sqref="T32:T59">
    <cfRule type="colorScale" priority="4">
      <colorScale>
        <cfvo type="formula" val="$T$29/2"/>
        <cfvo type="formula" val="$T$29"/>
        <cfvo type="formula" val="$T$29*2"/>
        <color rgb="FF008000"/>
        <color rgb="FFFFEB84"/>
        <color rgb="FFFF0000"/>
      </colorScale>
    </cfRule>
  </conditionalFormatting>
  <conditionalFormatting sqref="U32:U59">
    <cfRule type="colorScale" priority="3">
      <colorScale>
        <cfvo type="formula" val="$U$29/2"/>
        <cfvo type="formula" val="$U$29"/>
        <cfvo type="formula" val="$U$29*2"/>
        <color rgb="FF008000"/>
        <color rgb="FFFFEB84"/>
        <color rgb="FFFF0000"/>
      </colorScale>
    </cfRule>
  </conditionalFormatting>
  <conditionalFormatting sqref="V32:V59">
    <cfRule type="colorScale" priority="2">
      <colorScale>
        <cfvo type="formula" val="$V$29/2"/>
        <cfvo type="formula" val="$V$29"/>
        <cfvo type="formula" val="$V$29*2"/>
        <color rgb="FF008000"/>
        <color rgb="FFFFEB84"/>
        <color rgb="FFFF0000"/>
      </colorScale>
    </cfRule>
  </conditionalFormatting>
  <conditionalFormatting sqref="W32:W59">
    <cfRule type="colorScale" priority="1">
      <colorScale>
        <cfvo type="formula" val="$W$29/2"/>
        <cfvo type="formula" val="$W$29"/>
        <cfvo type="formula" val="$W$29*2"/>
        <color rgb="FF008000"/>
        <color rgb="FFFFEB84"/>
        <color rgb="FFFF0000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4294967292" verticalDpi="4294967292" r:id="rId1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zoomScale="110" zoomScaleNormal="110" zoomScalePageLayoutView="110" workbookViewId="0">
      <selection activeCell="B2" sqref="B2:U17"/>
    </sheetView>
  </sheetViews>
  <sheetFormatPr defaultColWidth="11.42578125" defaultRowHeight="12.75" x14ac:dyDescent="0.2"/>
  <sheetData>
    <row r="1" spans="1:23" x14ac:dyDescent="0.2">
      <c r="A1" s="2" t="s">
        <v>18</v>
      </c>
      <c r="B1" s="14">
        <v>1</v>
      </c>
      <c r="C1" s="14"/>
      <c r="D1" s="14">
        <v>2</v>
      </c>
      <c r="E1" s="14"/>
      <c r="F1" s="14">
        <v>3</v>
      </c>
      <c r="G1" s="14"/>
      <c r="H1" s="14">
        <v>4</v>
      </c>
      <c r="I1" s="14"/>
      <c r="J1" s="14">
        <v>5</v>
      </c>
      <c r="K1" s="14"/>
      <c r="L1" s="14">
        <v>6</v>
      </c>
      <c r="M1" s="14"/>
      <c r="N1" s="14">
        <v>7</v>
      </c>
      <c r="O1" s="14"/>
      <c r="P1" s="14">
        <v>8</v>
      </c>
      <c r="Q1" s="14"/>
      <c r="R1" s="14">
        <v>9</v>
      </c>
      <c r="S1" s="14"/>
      <c r="T1" s="14">
        <v>10</v>
      </c>
      <c r="U1" s="14"/>
      <c r="V1" s="14" t="s">
        <v>1</v>
      </c>
      <c r="W1" s="14"/>
    </row>
    <row r="2" spans="1:23" x14ac:dyDescent="0.2">
      <c r="A2" s="1" t="s">
        <v>2</v>
      </c>
      <c r="B2" s="4">
        <v>45.024000000000001</v>
      </c>
      <c r="C2" s="5">
        <v>50.073</v>
      </c>
      <c r="D2" s="4">
        <v>43.771000000000001</v>
      </c>
      <c r="E2" s="5">
        <v>73.222999999999999</v>
      </c>
      <c r="F2" s="4">
        <v>39.082000000000001</v>
      </c>
      <c r="G2" s="5">
        <v>105.13</v>
      </c>
      <c r="H2" s="4">
        <v>41.353000000000002</v>
      </c>
      <c r="I2" s="5">
        <v>46.037999999999997</v>
      </c>
      <c r="J2" s="4">
        <v>38.075000000000003</v>
      </c>
      <c r="K2" s="5">
        <v>60.790999999999997</v>
      </c>
      <c r="L2" s="4">
        <v>49.545999999999999</v>
      </c>
      <c r="M2" s="5">
        <v>57.241999999999997</v>
      </c>
      <c r="N2" s="4">
        <v>43.615000000000002</v>
      </c>
      <c r="O2" s="5">
        <v>65.372</v>
      </c>
      <c r="P2" s="4">
        <v>36.341000000000001</v>
      </c>
      <c r="Q2" s="5">
        <v>51.213000000000001</v>
      </c>
      <c r="R2" s="4">
        <v>47.19</v>
      </c>
      <c r="S2" s="5">
        <v>74.501999999999995</v>
      </c>
      <c r="T2" s="4">
        <v>55.073</v>
      </c>
      <c r="U2" s="5">
        <v>63.104999999999997</v>
      </c>
      <c r="V2" s="6">
        <f t="shared" ref="V2:V17" si="0">(B2+D2+F2+H2+J2+L2+N2+P2+R2+T2)/10</f>
        <v>43.906999999999996</v>
      </c>
      <c r="W2" s="7">
        <f t="shared" ref="W2:W17" si="1">(C2+E2+G2+I2+K2+M2+O2+Q2+S2+U2)/10</f>
        <v>64.668900000000008</v>
      </c>
    </row>
    <row r="3" spans="1:23" x14ac:dyDescent="0.2">
      <c r="A3" s="1" t="s">
        <v>3</v>
      </c>
      <c r="B3" s="4">
        <v>41.643000000000001</v>
      </c>
      <c r="C3" s="5">
        <v>45.481999999999999</v>
      </c>
      <c r="D3" s="4">
        <v>39.399000000000001</v>
      </c>
      <c r="E3" s="5">
        <v>59.075000000000003</v>
      </c>
      <c r="F3" s="4">
        <v>36.390999999999998</v>
      </c>
      <c r="G3" s="5">
        <v>76.882999999999996</v>
      </c>
      <c r="H3" s="4">
        <v>40.085000000000001</v>
      </c>
      <c r="I3" s="5">
        <v>43.298000000000002</v>
      </c>
      <c r="J3" s="4">
        <v>37.496000000000002</v>
      </c>
      <c r="K3" s="5">
        <v>54.814</v>
      </c>
      <c r="L3" s="4">
        <v>41.543999999999997</v>
      </c>
      <c r="M3" s="5">
        <v>47.768999999999998</v>
      </c>
      <c r="N3" s="4">
        <v>42.207999999999998</v>
      </c>
      <c r="O3" s="5">
        <v>57.1</v>
      </c>
      <c r="P3" s="4">
        <v>33.171999999999997</v>
      </c>
      <c r="Q3" s="5">
        <v>43.499000000000002</v>
      </c>
      <c r="R3" s="4">
        <v>43.252000000000002</v>
      </c>
      <c r="S3" s="5">
        <v>60.808999999999997</v>
      </c>
      <c r="T3" s="4">
        <v>39.131999999999998</v>
      </c>
      <c r="U3" s="5">
        <v>48.076999999999998</v>
      </c>
      <c r="V3" s="6">
        <f t="shared" si="0"/>
        <v>39.432200000000002</v>
      </c>
      <c r="W3" s="7">
        <f t="shared" si="1"/>
        <v>53.680600000000005</v>
      </c>
    </row>
    <row r="4" spans="1:23" x14ac:dyDescent="0.2">
      <c r="A4" s="1" t="s">
        <v>4</v>
      </c>
      <c r="B4" s="4">
        <v>38.481999999999999</v>
      </c>
      <c r="C4" s="5">
        <v>41.878999999999998</v>
      </c>
      <c r="D4" s="4">
        <v>38.369999999999997</v>
      </c>
      <c r="E4" s="5">
        <v>56.38</v>
      </c>
      <c r="F4" s="4">
        <v>37.198999999999998</v>
      </c>
      <c r="G4" s="5">
        <v>82.537999999999997</v>
      </c>
      <c r="H4" s="4">
        <v>41.938000000000002</v>
      </c>
      <c r="I4" s="5">
        <v>45.548000000000002</v>
      </c>
      <c r="J4" s="4">
        <v>38.271000000000001</v>
      </c>
      <c r="K4" s="5">
        <v>54.975999999999999</v>
      </c>
      <c r="L4" s="4">
        <v>42.856999999999999</v>
      </c>
      <c r="M4" s="5">
        <v>50.01</v>
      </c>
      <c r="N4" s="4">
        <v>47.334000000000003</v>
      </c>
      <c r="O4" s="5">
        <v>62.203000000000003</v>
      </c>
      <c r="P4" s="4">
        <v>33.237000000000002</v>
      </c>
      <c r="Q4" s="5">
        <v>42.993000000000002</v>
      </c>
      <c r="R4" s="4">
        <v>39.569000000000003</v>
      </c>
      <c r="S4" s="5">
        <v>55.689</v>
      </c>
      <c r="T4" s="4">
        <v>39.076999999999998</v>
      </c>
      <c r="U4" s="5">
        <v>44.640999999999998</v>
      </c>
      <c r="V4" s="6">
        <f t="shared" si="0"/>
        <v>39.633400000000009</v>
      </c>
      <c r="W4" s="7">
        <f t="shared" si="1"/>
        <v>53.685699999999997</v>
      </c>
    </row>
    <row r="5" spans="1:23" x14ac:dyDescent="0.2">
      <c r="A5" s="1" t="s">
        <v>5</v>
      </c>
      <c r="B5" s="4">
        <v>41.176000000000002</v>
      </c>
      <c r="C5" s="5">
        <v>46.222000000000001</v>
      </c>
      <c r="D5" s="4">
        <v>51.258000000000003</v>
      </c>
      <c r="E5" s="5">
        <v>93.718999999999994</v>
      </c>
      <c r="F5" s="4">
        <v>45.423000000000002</v>
      </c>
      <c r="G5" s="5">
        <v>111.732</v>
      </c>
      <c r="H5" s="4">
        <v>50.134</v>
      </c>
      <c r="I5" s="5">
        <v>55.058999999999997</v>
      </c>
      <c r="J5" s="4">
        <v>42.421999999999997</v>
      </c>
      <c r="K5" s="5">
        <v>68.206999999999994</v>
      </c>
      <c r="L5" s="4">
        <v>45.726999999999997</v>
      </c>
      <c r="M5" s="5">
        <v>54.67</v>
      </c>
      <c r="N5" s="4">
        <v>47.3</v>
      </c>
      <c r="O5" s="5">
        <v>71.007000000000005</v>
      </c>
      <c r="P5" s="4">
        <v>35.743000000000002</v>
      </c>
      <c r="Q5" s="5">
        <v>54.076000000000001</v>
      </c>
      <c r="R5" s="4">
        <v>42.527000000000001</v>
      </c>
      <c r="S5" s="5">
        <v>68.573999999999998</v>
      </c>
      <c r="T5" s="4">
        <v>49.530999999999999</v>
      </c>
      <c r="U5" s="5">
        <v>58.713999999999999</v>
      </c>
      <c r="V5" s="6">
        <f t="shared" si="0"/>
        <v>45.124099999999999</v>
      </c>
      <c r="W5" s="7">
        <f t="shared" si="1"/>
        <v>68.198000000000008</v>
      </c>
    </row>
    <row r="6" spans="1:23" x14ac:dyDescent="0.2">
      <c r="A6" s="1" t="s">
        <v>6</v>
      </c>
      <c r="B6" s="4">
        <v>40.28</v>
      </c>
      <c r="C6" s="5">
        <v>43.86</v>
      </c>
      <c r="D6" s="4">
        <v>36.179000000000002</v>
      </c>
      <c r="E6" s="5">
        <v>53.183</v>
      </c>
      <c r="F6" s="4">
        <v>37.515999999999998</v>
      </c>
      <c r="G6" s="5">
        <v>78.742000000000004</v>
      </c>
      <c r="H6" s="4">
        <v>41.429000000000002</v>
      </c>
      <c r="I6" s="5">
        <v>44.39</v>
      </c>
      <c r="J6" s="4">
        <v>36.883000000000003</v>
      </c>
      <c r="K6" s="5">
        <v>52.165999999999997</v>
      </c>
      <c r="L6" s="4">
        <v>38.149000000000001</v>
      </c>
      <c r="M6" s="5">
        <v>43.503999999999998</v>
      </c>
      <c r="N6" s="4">
        <v>52.808999999999997</v>
      </c>
      <c r="O6" s="5">
        <v>68.289000000000001</v>
      </c>
      <c r="P6" s="4">
        <v>35.6</v>
      </c>
      <c r="Q6" s="5">
        <v>47.920999999999999</v>
      </c>
      <c r="R6" s="4">
        <v>44.161000000000001</v>
      </c>
      <c r="S6" s="5">
        <v>64.712000000000003</v>
      </c>
      <c r="T6" s="4">
        <v>39.698999999999998</v>
      </c>
      <c r="U6" s="5">
        <v>47.398000000000003</v>
      </c>
      <c r="V6" s="6">
        <f t="shared" si="0"/>
        <v>40.270500000000006</v>
      </c>
      <c r="W6" s="7">
        <f t="shared" si="1"/>
        <v>54.416499999999999</v>
      </c>
    </row>
    <row r="7" spans="1:23" x14ac:dyDescent="0.2">
      <c r="A7" s="1" t="s">
        <v>7</v>
      </c>
      <c r="B7" s="4">
        <v>39.918999999999997</v>
      </c>
      <c r="C7" s="5">
        <v>43.28</v>
      </c>
      <c r="D7" s="4">
        <v>36.737000000000002</v>
      </c>
      <c r="E7" s="5">
        <v>52.773000000000003</v>
      </c>
      <c r="F7" s="4">
        <v>35.305999999999997</v>
      </c>
      <c r="G7" s="5">
        <v>75.436000000000007</v>
      </c>
      <c r="H7" s="4">
        <v>38.386000000000003</v>
      </c>
      <c r="I7" s="5">
        <v>42.075000000000003</v>
      </c>
      <c r="J7" s="4">
        <v>37.404000000000003</v>
      </c>
      <c r="K7" s="5">
        <v>54.191000000000003</v>
      </c>
      <c r="L7" s="4">
        <v>42.92</v>
      </c>
      <c r="M7" s="5">
        <v>48.226999999999997</v>
      </c>
      <c r="N7" s="4">
        <v>39.146999999999998</v>
      </c>
      <c r="O7" s="5">
        <v>54.499000000000002</v>
      </c>
      <c r="P7" s="4">
        <v>33.834000000000003</v>
      </c>
      <c r="Q7" s="5">
        <v>43.899000000000001</v>
      </c>
      <c r="R7" s="4">
        <v>38.302</v>
      </c>
      <c r="S7" s="5">
        <v>53.25</v>
      </c>
      <c r="T7" s="4">
        <v>42.787999999999997</v>
      </c>
      <c r="U7" s="5">
        <v>48.524000000000001</v>
      </c>
      <c r="V7" s="6">
        <f t="shared" si="0"/>
        <v>38.474300000000007</v>
      </c>
      <c r="W7" s="7">
        <f t="shared" si="1"/>
        <v>51.615400000000001</v>
      </c>
    </row>
    <row r="8" spans="1:23" x14ac:dyDescent="0.2">
      <c r="A8" s="1" t="s">
        <v>8</v>
      </c>
      <c r="B8" s="4">
        <v>56.429000000000002</v>
      </c>
      <c r="C8" s="5">
        <v>69.358999999999995</v>
      </c>
      <c r="D8" s="4">
        <v>72.870999999999995</v>
      </c>
      <c r="E8" s="5">
        <v>156.989</v>
      </c>
      <c r="F8" s="4">
        <v>54.645000000000003</v>
      </c>
      <c r="G8" s="5">
        <v>198.61500000000001</v>
      </c>
      <c r="H8" s="4">
        <v>50.478999999999999</v>
      </c>
      <c r="I8" s="5">
        <v>60.771000000000001</v>
      </c>
      <c r="J8" s="4">
        <v>54.619</v>
      </c>
      <c r="K8" s="5">
        <v>116.58199999999999</v>
      </c>
      <c r="L8" s="4">
        <v>55.750999999999998</v>
      </c>
      <c r="M8" s="5">
        <v>75.078000000000003</v>
      </c>
      <c r="N8" s="4">
        <v>59.186999999999998</v>
      </c>
      <c r="O8" s="5">
        <v>111.925</v>
      </c>
      <c r="P8" s="4">
        <v>48.512999999999998</v>
      </c>
      <c r="Q8" s="5">
        <v>97.537999999999997</v>
      </c>
      <c r="R8" s="4">
        <v>56.621000000000002</v>
      </c>
      <c r="S8" s="5">
        <v>170.166</v>
      </c>
      <c r="T8" s="4">
        <v>50.871000000000002</v>
      </c>
      <c r="U8" s="5">
        <v>79.647999999999996</v>
      </c>
      <c r="V8" s="6">
        <f t="shared" si="0"/>
        <v>55.998599999999996</v>
      </c>
      <c r="W8" s="7">
        <f t="shared" si="1"/>
        <v>113.66709999999998</v>
      </c>
    </row>
    <row r="9" spans="1:23" x14ac:dyDescent="0.2">
      <c r="A9" s="1" t="s">
        <v>9</v>
      </c>
      <c r="B9" s="4">
        <v>48.75</v>
      </c>
      <c r="C9" s="5">
        <v>58.091999999999999</v>
      </c>
      <c r="D9" s="4">
        <v>53.069000000000003</v>
      </c>
      <c r="E9" s="5">
        <v>118.92700000000001</v>
      </c>
      <c r="F9" s="4">
        <v>49.918999999999997</v>
      </c>
      <c r="G9" s="5">
        <v>167.07499999999999</v>
      </c>
      <c r="H9" s="4">
        <v>50.771999999999998</v>
      </c>
      <c r="I9" s="5">
        <v>58.509</v>
      </c>
      <c r="J9" s="4">
        <v>47.704999999999998</v>
      </c>
      <c r="K9" s="5">
        <v>97.569000000000003</v>
      </c>
      <c r="L9" s="4">
        <v>66.825999999999993</v>
      </c>
      <c r="M9" s="5">
        <v>82.22</v>
      </c>
      <c r="N9" s="4">
        <v>71.635999999999996</v>
      </c>
      <c r="O9" s="5">
        <v>117.24299999999999</v>
      </c>
      <c r="P9" s="4">
        <v>43.912999999999997</v>
      </c>
      <c r="Q9" s="5">
        <v>82.91</v>
      </c>
      <c r="R9" s="4">
        <v>50.13</v>
      </c>
      <c r="S9" s="5">
        <v>146.24100000000001</v>
      </c>
      <c r="T9" s="4">
        <v>68.715999999999994</v>
      </c>
      <c r="U9" s="5">
        <v>93.635999999999996</v>
      </c>
      <c r="V9" s="6">
        <f t="shared" si="0"/>
        <v>55.143599999999992</v>
      </c>
      <c r="W9" s="7">
        <f t="shared" si="1"/>
        <v>102.2422</v>
      </c>
    </row>
    <row r="10" spans="1:23" x14ac:dyDescent="0.2">
      <c r="A10" s="1" t="s">
        <v>10</v>
      </c>
      <c r="B10" s="4">
        <v>49.341999999999999</v>
      </c>
      <c r="C10" s="5">
        <v>58.905000000000001</v>
      </c>
      <c r="D10" s="4">
        <v>62.933999999999997</v>
      </c>
      <c r="E10" s="5">
        <v>133.649</v>
      </c>
      <c r="F10" s="4">
        <v>52.326999999999998</v>
      </c>
      <c r="G10" s="5">
        <v>142.179</v>
      </c>
      <c r="H10" s="4">
        <v>63.18</v>
      </c>
      <c r="I10" s="5">
        <v>71.929000000000002</v>
      </c>
      <c r="J10" s="4">
        <v>46.612000000000002</v>
      </c>
      <c r="K10" s="5">
        <v>98.787000000000006</v>
      </c>
      <c r="L10" s="4">
        <v>58.991999999999997</v>
      </c>
      <c r="M10" s="5">
        <v>79.244</v>
      </c>
      <c r="N10" s="4">
        <v>65.820999999999998</v>
      </c>
      <c r="O10" s="5">
        <v>104.485</v>
      </c>
      <c r="P10" s="4">
        <v>45.71</v>
      </c>
      <c r="Q10" s="5">
        <v>86.120999999999995</v>
      </c>
      <c r="R10" s="4">
        <v>55.357999999999997</v>
      </c>
      <c r="S10" s="5">
        <v>155.27699999999999</v>
      </c>
      <c r="T10" s="4">
        <v>53.768999999999998</v>
      </c>
      <c r="U10" s="5">
        <v>79.763000000000005</v>
      </c>
      <c r="V10" s="6">
        <f t="shared" si="0"/>
        <v>55.404500000000006</v>
      </c>
      <c r="W10" s="7">
        <f t="shared" si="1"/>
        <v>101.0339</v>
      </c>
    </row>
    <row r="11" spans="1:23" x14ac:dyDescent="0.2">
      <c r="A11" s="1" t="s">
        <v>11</v>
      </c>
      <c r="B11" s="4">
        <v>38.338000000000001</v>
      </c>
      <c r="C11" s="5">
        <v>41.948999999999998</v>
      </c>
      <c r="D11" s="4">
        <v>56.941000000000003</v>
      </c>
      <c r="E11" s="5">
        <v>117.607</v>
      </c>
      <c r="F11" s="4">
        <v>36.213000000000001</v>
      </c>
      <c r="G11" s="5">
        <v>70.971999999999994</v>
      </c>
      <c r="H11" s="4">
        <v>39.238999999999997</v>
      </c>
      <c r="I11" s="5">
        <v>42.195</v>
      </c>
      <c r="J11" s="4">
        <v>37.332999999999998</v>
      </c>
      <c r="K11" s="5">
        <v>53.792999999999999</v>
      </c>
      <c r="L11" s="4">
        <v>47</v>
      </c>
      <c r="M11" s="5">
        <v>56.533000000000001</v>
      </c>
      <c r="N11" s="4">
        <v>48.031999999999996</v>
      </c>
      <c r="O11" s="5">
        <v>72.796999999999997</v>
      </c>
      <c r="P11" s="4">
        <v>32.784999999999997</v>
      </c>
      <c r="Q11" s="5">
        <v>42.801000000000002</v>
      </c>
      <c r="R11" s="4">
        <v>51.536999999999999</v>
      </c>
      <c r="S11" s="5">
        <v>90.457999999999998</v>
      </c>
      <c r="T11" s="4">
        <v>43.146000000000001</v>
      </c>
      <c r="U11" s="5">
        <v>52.963000000000001</v>
      </c>
      <c r="V11" s="6">
        <f t="shared" si="0"/>
        <v>43.056399999999996</v>
      </c>
      <c r="W11" s="7">
        <f t="shared" si="1"/>
        <v>64.206800000000001</v>
      </c>
    </row>
    <row r="12" spans="1:23" x14ac:dyDescent="0.2">
      <c r="A12" s="1" t="s">
        <v>12</v>
      </c>
      <c r="B12" s="4">
        <v>39.792000000000002</v>
      </c>
      <c r="C12" s="5">
        <v>43.970999999999997</v>
      </c>
      <c r="D12" s="4">
        <v>43.779000000000003</v>
      </c>
      <c r="E12" s="5">
        <v>70.254999999999995</v>
      </c>
      <c r="F12" s="4">
        <v>36.713999999999999</v>
      </c>
      <c r="G12" s="5">
        <v>68.006</v>
      </c>
      <c r="H12" s="4">
        <v>37.750999999999998</v>
      </c>
      <c r="I12" s="5">
        <v>40.261000000000003</v>
      </c>
      <c r="J12" s="4">
        <v>35.47</v>
      </c>
      <c r="K12" s="5">
        <v>52.356000000000002</v>
      </c>
      <c r="L12" s="4">
        <v>39.694000000000003</v>
      </c>
      <c r="M12" s="5">
        <v>47.02</v>
      </c>
      <c r="N12" s="4">
        <v>38.670999999999999</v>
      </c>
      <c r="O12" s="5">
        <v>51.155000000000001</v>
      </c>
      <c r="P12" s="4">
        <v>32.703000000000003</v>
      </c>
      <c r="Q12" s="5">
        <v>42.302</v>
      </c>
      <c r="R12" s="4">
        <v>36.249000000000002</v>
      </c>
      <c r="S12" s="5">
        <v>51.106000000000002</v>
      </c>
      <c r="T12" s="4">
        <v>37.424999999999997</v>
      </c>
      <c r="U12" s="5">
        <v>45.207999999999998</v>
      </c>
      <c r="V12" s="6">
        <f t="shared" si="0"/>
        <v>37.824799999999996</v>
      </c>
      <c r="W12" s="7">
        <f t="shared" si="1"/>
        <v>51.164000000000001</v>
      </c>
    </row>
    <row r="13" spans="1:23" x14ac:dyDescent="0.2">
      <c r="A13" s="1" t="s">
        <v>13</v>
      </c>
      <c r="B13" s="4">
        <v>60.683</v>
      </c>
      <c r="C13" s="5">
        <v>70.784999999999997</v>
      </c>
      <c r="D13" s="4">
        <v>39.585000000000001</v>
      </c>
      <c r="E13" s="5">
        <v>56.249000000000002</v>
      </c>
      <c r="F13" s="4">
        <v>51.939</v>
      </c>
      <c r="G13" s="5">
        <v>164.76900000000001</v>
      </c>
      <c r="H13" s="4">
        <v>65.338999999999999</v>
      </c>
      <c r="I13" s="5">
        <v>74.653000000000006</v>
      </c>
      <c r="J13" s="4">
        <v>45.884</v>
      </c>
      <c r="K13" s="5">
        <v>104.598</v>
      </c>
      <c r="L13" s="4">
        <v>71.644999999999996</v>
      </c>
      <c r="M13" s="5">
        <v>89.628</v>
      </c>
      <c r="N13" s="4">
        <v>68.090999999999994</v>
      </c>
      <c r="O13" s="5">
        <v>114.262</v>
      </c>
      <c r="P13" s="4">
        <v>50.197000000000003</v>
      </c>
      <c r="Q13" s="5">
        <v>85.838000000000093</v>
      </c>
      <c r="R13" s="4">
        <v>67.097999999999999</v>
      </c>
      <c r="S13" s="5">
        <v>165.119</v>
      </c>
      <c r="T13" s="4">
        <v>63.246000000000002</v>
      </c>
      <c r="U13" s="5">
        <v>92.138999999999996</v>
      </c>
      <c r="V13" s="6">
        <f t="shared" si="0"/>
        <v>58.370699999999999</v>
      </c>
      <c r="W13" s="7">
        <f t="shared" si="1"/>
        <v>101.804</v>
      </c>
    </row>
    <row r="14" spans="1:23" x14ac:dyDescent="0.2">
      <c r="A14" s="1" t="s">
        <v>14</v>
      </c>
      <c r="B14" s="4">
        <v>42.34</v>
      </c>
      <c r="C14" s="5">
        <v>46.378999999999998</v>
      </c>
      <c r="D14" s="4">
        <v>53.177</v>
      </c>
      <c r="E14" s="5">
        <v>107.81100000000001</v>
      </c>
      <c r="F14" s="4">
        <v>36.267000000000003</v>
      </c>
      <c r="G14" s="5">
        <v>70.542000000000002</v>
      </c>
      <c r="H14" s="4">
        <v>43.776000000000003</v>
      </c>
      <c r="I14" s="5">
        <v>46.417000000000002</v>
      </c>
      <c r="J14" s="4">
        <v>38.506999999999998</v>
      </c>
      <c r="K14" s="5">
        <v>64.774000000000001</v>
      </c>
      <c r="L14" s="4">
        <v>45.862000000000002</v>
      </c>
      <c r="M14" s="5">
        <v>51.984000000000002</v>
      </c>
      <c r="N14" s="4">
        <v>45.898000000000003</v>
      </c>
      <c r="O14" s="5">
        <v>59.091999999999999</v>
      </c>
      <c r="P14" s="4">
        <v>32.692999999999998</v>
      </c>
      <c r="Q14" s="5">
        <v>41.917999999999999</v>
      </c>
      <c r="R14" s="4">
        <v>62.015000000000001</v>
      </c>
      <c r="S14" s="5">
        <v>119.11</v>
      </c>
      <c r="T14" s="4">
        <v>42.521000000000001</v>
      </c>
      <c r="U14" s="5">
        <v>49.136000000000003</v>
      </c>
      <c r="V14" s="6">
        <f t="shared" si="0"/>
        <v>44.305600000000005</v>
      </c>
      <c r="W14" s="7">
        <f t="shared" si="1"/>
        <v>65.71629999999999</v>
      </c>
    </row>
    <row r="15" spans="1:23" x14ac:dyDescent="0.2">
      <c r="A15" s="1" t="s">
        <v>15</v>
      </c>
      <c r="B15" s="4">
        <v>63.462000000000003</v>
      </c>
      <c r="C15" s="5">
        <v>75.840999999999994</v>
      </c>
      <c r="D15" s="4">
        <v>53.671999999999997</v>
      </c>
      <c r="E15" s="5">
        <v>94.662999999999997</v>
      </c>
      <c r="F15" s="4">
        <v>57.585999999999999</v>
      </c>
      <c r="G15" s="5">
        <v>167.08799999999999</v>
      </c>
      <c r="H15" s="4">
        <v>55.07</v>
      </c>
      <c r="I15" s="5">
        <v>63.869</v>
      </c>
      <c r="J15" s="4">
        <v>54.250999999999998</v>
      </c>
      <c r="K15" s="5">
        <v>115.628</v>
      </c>
      <c r="L15" s="4">
        <v>64.19</v>
      </c>
      <c r="M15" s="5">
        <v>81.905000000000001</v>
      </c>
      <c r="N15" s="4">
        <v>56.945999999999998</v>
      </c>
      <c r="O15" s="5">
        <v>99.045000000000002</v>
      </c>
      <c r="P15" s="4">
        <v>43.695</v>
      </c>
      <c r="Q15" s="5">
        <v>81.018000000000001</v>
      </c>
      <c r="R15" s="4">
        <v>58.411000000000001</v>
      </c>
      <c r="S15" s="5">
        <v>164.21600000000001</v>
      </c>
      <c r="T15" s="4">
        <v>68.373000000000005</v>
      </c>
      <c r="U15" s="5">
        <v>98.706999999999994</v>
      </c>
      <c r="V15" s="6">
        <f t="shared" si="0"/>
        <v>57.565600000000003</v>
      </c>
      <c r="W15" s="7">
        <f t="shared" si="1"/>
        <v>104.19800000000001</v>
      </c>
    </row>
    <row r="16" spans="1:23" x14ac:dyDescent="0.2">
      <c r="A16" s="1" t="s">
        <v>16</v>
      </c>
      <c r="B16" s="4">
        <v>47.670999999999999</v>
      </c>
      <c r="C16" s="5">
        <v>55.143000000000001</v>
      </c>
      <c r="D16" s="4">
        <v>65.268000000000001</v>
      </c>
      <c r="E16" s="5">
        <v>135.53899999999999</v>
      </c>
      <c r="F16" s="4">
        <v>42.994</v>
      </c>
      <c r="G16" s="5">
        <v>115.374</v>
      </c>
      <c r="H16" s="4">
        <v>45.183</v>
      </c>
      <c r="I16" s="5">
        <v>50.235999999999997</v>
      </c>
      <c r="J16" s="4">
        <v>39.953000000000003</v>
      </c>
      <c r="K16" s="5">
        <v>68.269000000000005</v>
      </c>
      <c r="L16" s="4">
        <v>47.378999999999998</v>
      </c>
      <c r="M16" s="5">
        <v>55.798000000000002</v>
      </c>
      <c r="N16" s="4">
        <v>53.331000000000003</v>
      </c>
      <c r="O16" s="5">
        <v>77.032000000000096</v>
      </c>
      <c r="P16" s="4">
        <v>37.292000000000002</v>
      </c>
      <c r="Q16" s="5">
        <v>57.08</v>
      </c>
      <c r="R16" s="4">
        <v>46.281999999999996</v>
      </c>
      <c r="S16" s="5">
        <v>89.119</v>
      </c>
      <c r="T16" s="4">
        <v>43.314999999999998</v>
      </c>
      <c r="U16" s="5">
        <v>58.116999999999997</v>
      </c>
      <c r="V16" s="6">
        <f t="shared" si="0"/>
        <v>46.866799999999998</v>
      </c>
      <c r="W16" s="7">
        <f t="shared" si="1"/>
        <v>76.170700000000011</v>
      </c>
    </row>
    <row r="17" spans="1:23" x14ac:dyDescent="0.2">
      <c r="A17" s="2" t="s">
        <v>17</v>
      </c>
      <c r="B17" s="8">
        <v>55.898000000000003</v>
      </c>
      <c r="C17" s="9">
        <v>68.915999999999997</v>
      </c>
      <c r="D17" s="8">
        <v>48.576999999999998</v>
      </c>
      <c r="E17" s="9">
        <v>79.94</v>
      </c>
      <c r="F17" s="8">
        <v>49.375999999999998</v>
      </c>
      <c r="G17" s="9">
        <v>182.946</v>
      </c>
      <c r="H17" s="8">
        <v>60.722999999999999</v>
      </c>
      <c r="I17" s="9">
        <v>72.081000000000003</v>
      </c>
      <c r="J17" s="8">
        <v>54.898000000000003</v>
      </c>
      <c r="K17" s="9">
        <v>127.953</v>
      </c>
      <c r="L17" s="8">
        <v>53.451000000000001</v>
      </c>
      <c r="M17" s="9">
        <v>74.599999999999994</v>
      </c>
      <c r="N17" s="8">
        <v>61.811999999999998</v>
      </c>
      <c r="O17" s="9">
        <v>116.517</v>
      </c>
      <c r="P17" s="8">
        <v>47.204000000000001</v>
      </c>
      <c r="Q17" s="9">
        <v>91.286000000000001</v>
      </c>
      <c r="R17" s="8">
        <v>55.84</v>
      </c>
      <c r="S17" s="9">
        <v>165.92500000000001</v>
      </c>
      <c r="T17" s="8">
        <v>71.278000000000006</v>
      </c>
      <c r="U17" s="9">
        <v>100.831</v>
      </c>
      <c r="V17" s="10">
        <f t="shared" si="0"/>
        <v>55.90570000000001</v>
      </c>
      <c r="W17" s="11">
        <f t="shared" si="1"/>
        <v>108.09949999999999</v>
      </c>
    </row>
  </sheetData>
  <mergeCells count="11">
    <mergeCell ref="V1:W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8749999999999998" right="0.78749999999999998" top="1.05277777777778" bottom="1.05277777777778" header="0.78749999999999998" footer="0.78749999999999998"/>
  <pageSetup paperSize="9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1583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iolus_outsidercant_8</vt:lpstr>
      <vt:lpstr>markgc_s2_8</vt:lpstr>
      <vt:lpstr>k11</vt:lpstr>
      <vt:lpstr>k10</vt:lpstr>
      <vt:lpstr>k10 (2)</vt:lpstr>
      <vt:lpstr>K10 with learnt facts</vt:lpstr>
      <vt:lpstr>K10 w.l facts vs Null wo.l fact</vt:lpstr>
      <vt:lpstr>K10 w.l.f+r+l.limit</vt:lpstr>
      <vt:lpstr>k9</vt:lpstr>
      <vt:lpstr>k9 (2)</vt:lpstr>
      <vt:lpstr>Pamela9</vt:lpstr>
      <vt:lpstr>Pamela8</vt:lpstr>
      <vt:lpstr>Pamela8 (2)</vt:lpstr>
      <vt:lpstr>Pamela8 with learnt facts</vt:lpstr>
      <vt:lpstr>P8 w.l facts vs. Null wo.l fact</vt:lpstr>
      <vt:lpstr>p8 w. l.facts + rest + l.limit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Vissani</dc:creator>
  <cp:lastModifiedBy>Ignacio</cp:lastModifiedBy>
  <cp:revision>9</cp:revision>
  <dcterms:created xsi:type="dcterms:W3CDTF">2012-09-13T14:08:11Z</dcterms:created>
  <dcterms:modified xsi:type="dcterms:W3CDTF">2012-12-04T17:29:43Z</dcterms:modified>
</cp:coreProperties>
</file>