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VAN\BOOTCAMP EXCEL SANTANDER\"/>
    </mc:Choice>
  </mc:AlternateContent>
  <xr:revisionPtr revIDLastSave="0" documentId="13_ncr:1_{F54CD918-A71C-4B5C-A382-79B0A79EBFF8}" xr6:coauthVersionLast="47" xr6:coauthVersionMax="47" xr10:uidLastSave="{00000000-0000-0000-0000-000000000000}"/>
  <bookViews>
    <workbookView xWindow="-120" yWindow="-120" windowWidth="20730" windowHeight="11040" xr2:uid="{E927D3BA-37AF-420D-97F4-401A4D92E791}"/>
  </bookViews>
  <sheets>
    <sheet name="TITULAR" sheetId="1" r:id="rId1"/>
    <sheet name="INFORMES" sheetId="4" r:id="rId2"/>
    <sheet name="NOTAS" sheetId="5" r:id="rId3"/>
    <sheet name="TABELAS" sheetId="6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</calcChain>
</file>

<file path=xl/sharedStrings.xml><?xml version="1.0" encoding="utf-8"?>
<sst xmlns="http://schemas.openxmlformats.org/spreadsheetml/2006/main" count="571" uniqueCount="533">
  <si>
    <t>NOME</t>
  </si>
  <si>
    <t>CPF</t>
  </si>
  <si>
    <t>NASCIMENTO</t>
  </si>
  <si>
    <t>TÍTULO DE ELEITOR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</si>
  <si>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</si>
  <si>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</si>
  <si>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</si>
  <si>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</si>
  <si>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</si>
  <si>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</si>
  <si>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</si>
  <si>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RESIDENTE NO EXTERIOR</t>
  </si>
  <si>
    <t>CÔNJUGE</t>
  </si>
  <si>
    <t>DEPENDENTE DO CÔNJUGE</t>
  </si>
  <si>
    <t>1. DADOS DO TITULAR</t>
  </si>
  <si>
    <t>Preencha os dados da pessoa física abaixo</t>
  </si>
  <si>
    <t>2. INFORMES DE RENDIMENTOS BANCÁRIOS</t>
  </si>
  <si>
    <t>Preencha com os dados atuais de cada banco</t>
  </si>
  <si>
    <t>BANCO</t>
  </si>
  <si>
    <t>VALOR ATUAL</t>
  </si>
  <si>
    <t>ANEXO</t>
  </si>
  <si>
    <t>CÓDIGO</t>
  </si>
  <si>
    <t>SITE</t>
  </si>
  <si>
    <t>BANCO DO BRASIL S.A.</t>
  </si>
  <si>
    <t>HTTPS://WWW.BB.COM.BR/SITE/</t>
  </si>
  <si>
    <t>BANCO SANTANDER (BRASIL) S.A.</t>
  </si>
  <si>
    <t>WWW.SANTANDER.COM.BR</t>
  </si>
  <si>
    <t>CAIXA ECONÔMICA FEDERAL</t>
  </si>
  <si>
    <t>HTTPS://WWW.CAIXA.GOV.BR/</t>
  </si>
  <si>
    <t>BANCO BRADESCO S.A.</t>
  </si>
  <si>
    <t>HTTPS://BANCO.BRADESCO/</t>
  </si>
  <si>
    <t>ITAÚ UNIBANCO S.A.</t>
  </si>
  <si>
    <t>WWW.ITAU.COM.BR</t>
  </si>
  <si>
    <t>NU PAGAMENTOS S.A.</t>
  </si>
  <si>
    <t>WWW.NUBANK.COM.BR</t>
  </si>
  <si>
    <t>BANCO C6 S.A.</t>
  </si>
  <si>
    <t>HTTPS://WWW.C6BANK.COM.BR/</t>
  </si>
  <si>
    <t>BANCO INTER S.A.</t>
  </si>
  <si>
    <t>HTTPS://INTER.CO/</t>
  </si>
  <si>
    <t>ACESSO SOLUÇÕES DE PAGAMENTO S.A.</t>
  </si>
  <si>
    <t>HTTPS://ACESSO.COM/</t>
  </si>
  <si>
    <t>ADVANCED CORRETORA DE CÂMBIO LTDA</t>
  </si>
  <si>
    <t>HTTPS://ADVANCEDCORRETORA.COM.BR/</t>
  </si>
  <si>
    <t>AGK CORRETORA DE CAMBIO S.A.</t>
  </si>
  <si>
    <t>HTTPS://WWW.AGKCORRETORA.COM.BR/</t>
  </si>
  <si>
    <t>AL5 S.A. CRÉDITO</t>
  </si>
  <si>
    <t>HTTPS://MEUAL5BANK.COM.BR/</t>
  </si>
  <si>
    <t>ALBATROSS CCV S.A</t>
  </si>
  <si>
    <t>HTTP://WWW.ALBATROSSCCV.COM.BR/</t>
  </si>
  <si>
    <t>AMAZÓNIA CORRETORA DE CÂMBIO LTDA.</t>
  </si>
  <si>
    <t/>
  </si>
  <si>
    <t>ATIVA INVESTIMENTOS S.A. CORRETORA DE TÍTULOS, CÂMBIO E VALORES</t>
  </si>
  <si>
    <t>HTTPS://WWW.ATIVAINVESTIMENTOS.COM.BR/</t>
  </si>
  <si>
    <t>AVISTA S.A. CRÉDITO</t>
  </si>
  <si>
    <t>HTTPS://WWW.AVISTAFINANCEIRA.COM.BR/</t>
  </si>
  <si>
    <t>HTTPS://WWW.AVISTA.COM.BR/</t>
  </si>
  <si>
    <t>B&amp;T CORRETORA DE CAMBIO LTDA.</t>
  </si>
  <si>
    <t>HTTPS://BTCORRETORA.COM.BR/</t>
  </si>
  <si>
    <t>BANCO ABC BRASIL S.A.</t>
  </si>
  <si>
    <t>WWW.ABCBRASIL.COM.BR</t>
  </si>
  <si>
    <t>BANCO ABN AMRO S.A.</t>
  </si>
  <si>
    <t>HTTPS://WWW.ABNAMRO.COM/BR/PT/HOME</t>
  </si>
  <si>
    <t>BANCO AGIBANK S.A.</t>
  </si>
  <si>
    <t>HTTPS://AGIBANK.COM.BR/</t>
  </si>
  <si>
    <t>BANCO ALFA S.A.</t>
  </si>
  <si>
    <t>HTTPS://BANCOALFA.COM.BR/DEFAULT.ASHX</t>
  </si>
  <si>
    <t>BANCO ALVORADA S.A.</t>
  </si>
  <si>
    <t>BANCO ANDBANK (BRASIL) S.A.</t>
  </si>
  <si>
    <t>HTTPS://WWW.ANDBANK.COM/BRASIL/</t>
  </si>
  <si>
    <t>BANCO ARBI S.A.</t>
  </si>
  <si>
    <t>HTTPS://WWW.BANCOARBI.COM.BR/</t>
  </si>
  <si>
    <t>BANCO B3 S.A.</t>
  </si>
  <si>
    <t>HTTPS://WWW.B3.COM.BR/</t>
  </si>
  <si>
    <t>BANCO BANDEPE S.A.</t>
  </si>
  <si>
    <t>BANCO BARI DE INVESTIMENTOS E FINANCIAMENTOS S.A.</t>
  </si>
  <si>
    <t>HTTPS://BANCOBARI.COM.BR/</t>
  </si>
  <si>
    <t>BANCO BMG S.A.</t>
  </si>
  <si>
    <t>HTTPS://WWW.BANCOBMG.COM.BR/</t>
  </si>
  <si>
    <t>BANCO BNP PARIBAS BRASIL S.A.</t>
  </si>
  <si>
    <t>HTTPS://BRASIL.BNPPARIBAS/PT/</t>
  </si>
  <si>
    <t>BANCO BOCOM BBM S.A.</t>
  </si>
  <si>
    <t>HTTPS://WWW.BOCOMBBM.COM.BR/</t>
  </si>
  <si>
    <t>BANCO BRADESCARD S.A.</t>
  </si>
  <si>
    <t>HTTPS://WWW.BRADESCARD.COM.BR/</t>
  </si>
  <si>
    <t>BANCO BRADESCO BBI S.A.</t>
  </si>
  <si>
    <t>HTTPS://WWW.BRADESCOBBI.COM.BR/</t>
  </si>
  <si>
    <t>BANCO BRADESCO BERJ S.A.</t>
  </si>
  <si>
    <t>BANCO BRADESCO CARTÕES S.A.</t>
  </si>
  <si>
    <t>BANCO BRADESCO FINANCIAMENTOS S.A.</t>
  </si>
  <si>
    <t>HTTPS://FINANCIAMENTOS.BRADESCO</t>
  </si>
  <si>
    <t>BANCO BS2 S.A.</t>
  </si>
  <si>
    <t>HTTPS://WWW.BANCOBS2.COM.BR/</t>
  </si>
  <si>
    <t>BANCO BTG PACTUAL S.A.</t>
  </si>
  <si>
    <t>HTTPS://WWW.BTGPACTUAL.COM/</t>
  </si>
  <si>
    <t>BANCO C6 CONSIGNADO S.A.</t>
  </si>
  <si>
    <t>HTTPS://WWW.C6CONSIG.COM.BR/</t>
  </si>
  <si>
    <t>BANCO CAIXA GERAL – BRASIL S.A.</t>
  </si>
  <si>
    <t>HTTPS://WWW.BCGBRASIL.COM.BR/</t>
  </si>
  <si>
    <t>BANCO CAPITAL S.A.</t>
  </si>
  <si>
    <t>HTTPS://WWW.BANCOCAPITAL.COM/</t>
  </si>
  <si>
    <t>BANCO CARGILL S.A.</t>
  </si>
  <si>
    <t>HTTPS://BANCOCARGILL.COM.BR/</t>
  </si>
  <si>
    <t>BANCO CEDULA S.A.</t>
  </si>
  <si>
    <t>HTTP://WWW.BANCOCEDULA.COM.BR/</t>
  </si>
  <si>
    <t>BANCO CETELEM S.A.</t>
  </si>
  <si>
    <t>HTTPS://WWW.CETELEM.COM.BR/PT/</t>
  </si>
  <si>
    <t>BANCO CITIBANK S.A.</t>
  </si>
  <si>
    <t>HTTPS://CORPORATEPORTAL.BRAZIL.CITIBANK.COM/</t>
  </si>
  <si>
    <t>BANCO CLASSICO S.A.</t>
  </si>
  <si>
    <t>HTTPS://WWW.BANCOCLASSICO.COM.BR/</t>
  </si>
  <si>
    <t>BANCO COOPERATIVO DO BRASIL S.A. – BANCOOB – SICOOB</t>
  </si>
  <si>
    <t>HTTPS://WWW.BANCOOB.COM.BR/</t>
  </si>
  <si>
    <t>BANCO COOPERATIVO SICREDI S.A.</t>
  </si>
  <si>
    <t>HTTPS://WWW.SICREDI.COM.BR/HOME/</t>
  </si>
  <si>
    <t>BANCO CRÉDIT AGRICOLE BRASIL S.A.</t>
  </si>
  <si>
    <t>HTTPS://WWW.CA-CIB.COM/PT-BR/BRASIL</t>
  </si>
  <si>
    <t>BANCO CREDIT SUISSE (BRASIL) S.A.</t>
  </si>
  <si>
    <t>HTTPS://WWW.CREDIT-SUISSE.COM/BR/PT.HTML</t>
  </si>
  <si>
    <t>BANCO CREFISA S.A.</t>
  </si>
  <si>
    <t>HTTPS://WWW.CREFISA.COM.BR/</t>
  </si>
  <si>
    <t>BANCO CRESOL – CONFEDERAÇÃO NACIONAL DAS COOPERATIVAS CENTRAIS DE CRÉDITO E ECONOMIA FAMILIAR E SOLIDÁRIA</t>
  </si>
  <si>
    <t>HTTPS://CRESOL.COM.BR/</t>
  </si>
  <si>
    <t>BANCO CSF S.A.</t>
  </si>
  <si>
    <t>HTTPS://WWW.CARREFOURSOLUCOES.COM.BR/</t>
  </si>
  <si>
    <t>BANCO DA AMAZONIA S.A.</t>
  </si>
  <si>
    <t>HTTPS://WWW.BANCOAMAZONIA.COM.BR/</t>
  </si>
  <si>
    <t>BANCO DA CHINA BRASIL S.A.</t>
  </si>
  <si>
    <t>HTTPS://WWW.BANKOFCHINA.COM/BR/PT/ABOUTUS/</t>
  </si>
  <si>
    <t>BANCO DAYCOVAL S.A.</t>
  </si>
  <si>
    <t>HTTPS://WWW.DAYCOVAL.COM.BR/</t>
  </si>
  <si>
    <t>BANCO DE DESENVOLVIMENTO DO ESPÍRITO SANTO S.A.</t>
  </si>
  <si>
    <t>HTTPS://WWW.BANDES.COM.BR/</t>
  </si>
  <si>
    <t>BANCO DE LA NACION ARGENTINA</t>
  </si>
  <si>
    <t>HTTPS://WWW.BNA.COM.AR/</t>
  </si>
  <si>
    <t>BANCO DE LA PROVINCIA DE BUENOS AIRES</t>
  </si>
  <si>
    <t>HTTPS://WWW.BANCOPROVINCIA.COM.AR/</t>
  </si>
  <si>
    <t>BANCO DE LA REPUBLICA ORIENTAL DEL URUGUAY</t>
  </si>
  <si>
    <t>HTTPS://WWW.BROU.COM.UY/</t>
  </si>
  <si>
    <t>BANCO DIGIMAIS S.A.</t>
  </si>
  <si>
    <t>HTTPS://WWW.BANCODIGIMAIS.COM.BR/</t>
  </si>
  <si>
    <t>BANCO DIGIO S.A.</t>
  </si>
  <si>
    <t>HTTPS://WWW.DIGIO.COM.BR/</t>
  </si>
  <si>
    <t>BANCO DO ESTADO DE SERGIPE S.A.</t>
  </si>
  <si>
    <t>HTTPS://WWW.BANESE.COM.BR/</t>
  </si>
  <si>
    <t>BANCO DO ESTADO DO PARÁ S.A.</t>
  </si>
  <si>
    <t>HTTPS://WWW.BANPARA.B.BR/</t>
  </si>
  <si>
    <t>BANCO DO ESTADO DO RIO GRANDE DO SUL S.A. (BANRISUL)</t>
  </si>
  <si>
    <t>HTTPS://WWW.BANRISUL.COM.BR/</t>
  </si>
  <si>
    <t>BANCO DO NORDESTE DO BRASIL S.A.</t>
  </si>
  <si>
    <t>HTTPS://WWW.BNB.GOV.BR/</t>
  </si>
  <si>
    <t>BANCO FATOR S.A.</t>
  </si>
  <si>
    <t>HTTPS://WWW.FATOR.COM.BR/</t>
  </si>
  <si>
    <t>BANCO FIBRA S.A.</t>
  </si>
  <si>
    <t>HTTPS://BANCOFIBRA.COM.BR/</t>
  </si>
  <si>
    <t>BANCO FINAXIS S.A.</t>
  </si>
  <si>
    <t>HTTPS://FINAXIS.COM.BR/</t>
  </si>
  <si>
    <t>BANCO GM S.A.</t>
  </si>
  <si>
    <t>HTTPS://WWW.CHEVROLETSF.COM.BR/PT-BR/INICIO.HTML</t>
  </si>
  <si>
    <t>BANCO GUANABARA S.A.</t>
  </si>
  <si>
    <t>HTTPS://WWW.BANCOGUANABARA.COM.BR/</t>
  </si>
  <si>
    <t>BANCO HSBC S.A.</t>
  </si>
  <si>
    <t>HTTPS://WWW.BUSINESS.HSBC.COM.BR/</t>
  </si>
  <si>
    <t>BANCO INBURSA S.A.</t>
  </si>
  <si>
    <t>HTTPS://WWW.INBURSA.COM.BR/</t>
  </si>
  <si>
    <t>BANCO INDUSTRIAL DO BRASIL S.A.</t>
  </si>
  <si>
    <t>HTTPS://WWW.BIB.COM.BR/</t>
  </si>
  <si>
    <t>BANCO INDUSVAL S.A.</t>
  </si>
  <si>
    <t>HTTPS://WWW.VOITER.COM/</t>
  </si>
  <si>
    <t>BANCO INVESTCRED UNIBANCO S.A.</t>
  </si>
  <si>
    <t>BANCO ITAÚ BBA S.A.</t>
  </si>
  <si>
    <t>HTTPS://WWW.ITAU.COM.BR/ITAUBBA-PT/QUEM-SOMOS</t>
  </si>
  <si>
    <t>BANCO ITAÚ CONSIGNADO S.A.</t>
  </si>
  <si>
    <t>HTTPS://WWW.ITAU.COM.BR/EMPRESTIMOS-FINANCIAMENTOS/ATENDIMENTO-CONSIGNADO</t>
  </si>
  <si>
    <t>BANCO ITAUBANK S.A.</t>
  </si>
  <si>
    <t>HTTPS://WWW.ITAU.COM.BR/</t>
  </si>
  <si>
    <t>BANCO J. SAFRA S.A.</t>
  </si>
  <si>
    <t>HTTPS://WWW.SAFRA.COM.BR/INDEX.HTM</t>
  </si>
  <si>
    <t>BANCO J.P. MORGAN S.A.</t>
  </si>
  <si>
    <t>HTTPS://WWW.JPMORGAN.COM.BR/PT/ABOUT-US</t>
  </si>
  <si>
    <t>BANCO JOHN DEERE S.A.</t>
  </si>
  <si>
    <t>HTTPS://WWW.DEERE.COM.BR/PT/FINANCIAMENTO/BANCO-JOHN-DEERE/</t>
  </si>
  <si>
    <t>BANCO KDB DO BRASIL S.A.</t>
  </si>
  <si>
    <t>HTTPS://WWW.KDB.CO.KR/</t>
  </si>
  <si>
    <t>BANCO KEB HANA DO BRASIL S.A.</t>
  </si>
  <si>
    <t>HTTPS://BANCOKEBHANA.COM.BR/</t>
  </si>
  <si>
    <t>BANCO LUSO BRASILEIRO S.A.</t>
  </si>
  <si>
    <t>HTTPS://BANCOLUSO.COM.BR/</t>
  </si>
  <si>
    <t>BANCO MASTER S.A.</t>
  </si>
  <si>
    <t>HTTPS://WWW.BANCOMASTER.COM.BR/</t>
  </si>
  <si>
    <t>BANCO RNX</t>
  </si>
  <si>
    <t>HTTPS://WWW.BANCORNX.COM.BR/</t>
  </si>
  <si>
    <t>BANCO MERCANTIL DO BRASIL S.A.</t>
  </si>
  <si>
    <t>HTTPS://BANCOMERCANTIL.COM.BR/PAGINAS/HOME.ASPX</t>
  </si>
  <si>
    <t>BANCO MERCEDES-BENZ DO BRASIL S.A.</t>
  </si>
  <si>
    <t>WWW.BANCOMERCEDESBENZ.COM.BR</t>
  </si>
  <si>
    <t>BANCO MIZUHO DO BRASIL S.A.</t>
  </si>
  <si>
    <t>BANCO MODAL S.A.</t>
  </si>
  <si>
    <t>WWW.MODALMAIS.COM.BR</t>
  </si>
  <si>
    <t>BANCO MORGAN STANLEY S.A.</t>
  </si>
  <si>
    <t>WWW.MORGANSTANLEY.COM.BR</t>
  </si>
  <si>
    <t>BANCO MUFG BRASIL S.A.</t>
  </si>
  <si>
    <t>WWW.BK.MUFG.JP/BR</t>
  </si>
  <si>
    <t>BANCO NACIONAL DE DESENVOLVIMENTO ECONOMICO E SOCIAL</t>
  </si>
  <si>
    <t>WWW.BNDES.GOV.BR</t>
  </si>
  <si>
    <t>BANCO OLÉ CONSIGNADO S.A.</t>
  </si>
  <si>
    <t>WWW.OLECONSIGNADO.COM.BR</t>
  </si>
  <si>
    <t>BANCO ORIGINAL DO AGRONEGÓCIO S.A.</t>
  </si>
  <si>
    <t>WWW.ORIGINAL.AGR.BR</t>
  </si>
  <si>
    <t>BANCO ORIGINAL S.A.</t>
  </si>
  <si>
    <t>WWW.ORIGINAL.COM.BR</t>
  </si>
  <si>
    <t>BANCO OURINVEST S.A.</t>
  </si>
  <si>
    <t>WWW.OURINVEST.COM.BR</t>
  </si>
  <si>
    <t>BANCO PAN S.A.</t>
  </si>
  <si>
    <t>WWW.BANCOPAN.COM.BR</t>
  </si>
  <si>
    <t>BANCO PAULISTA S.A.</t>
  </si>
  <si>
    <t>WWW.BANCOPAULISTA.COM.BR</t>
  </si>
  <si>
    <t>BANCO PINE S.A.</t>
  </si>
  <si>
    <t>WWW.PINE.COM.BR</t>
  </si>
  <si>
    <t>BANCO RABOBANK INTERNATIONAL BRASIL S.A.</t>
  </si>
  <si>
    <t>WWW.RABOBANK.COM.BR</t>
  </si>
  <si>
    <t>BANCO RANDON S.A.</t>
  </si>
  <si>
    <t>WWW.BANCORANDON.COM.BR</t>
  </si>
  <si>
    <t>BANCO RENDIMENTO S.A.</t>
  </si>
  <si>
    <t>WWW.RENDIMENTO.COM.BR</t>
  </si>
  <si>
    <t>BANCO RIBEIRAO PRETO S.A.</t>
  </si>
  <si>
    <t>WWW.BANCORIBEIRAOPRETO.COM.BR</t>
  </si>
  <si>
    <t>BANCO RODOBENS S.A.</t>
  </si>
  <si>
    <t>WWW.RODOBENS.COM.BR</t>
  </si>
  <si>
    <t>BANCO SAFRA S.A.</t>
  </si>
  <si>
    <t>WWW.SAFRA.COM.BR</t>
  </si>
  <si>
    <t>BANCO SEMEAR S.A.</t>
  </si>
  <si>
    <t>WWW.BANCOSEMEAR.COM.BR</t>
  </si>
  <si>
    <t>BANCO SISTEMA S.A.</t>
  </si>
  <si>
    <t>WWW.BANCOSISTEMA.COM.BR</t>
  </si>
  <si>
    <t>BANCO SMARTBANK S.A.</t>
  </si>
  <si>
    <t>BANCO SOCIETE GENERALE BRASIL S.A.</t>
  </si>
  <si>
    <t>WWW.SOCIETEGENERALE.COM.BR</t>
  </si>
  <si>
    <t>BANCO SOFISA S.A.</t>
  </si>
  <si>
    <t>WWW.SOFISA.COM.BR</t>
  </si>
  <si>
    <t>BANCO SUMITOMO MITSUI BRASILEIRO S.A.</t>
  </si>
  <si>
    <t>WWW.SMBCGROUP.COM.BR</t>
  </si>
  <si>
    <t>BANCO TOPÁZIO S.A.</t>
  </si>
  <si>
    <t>WWW.BANCOTOPAZIO.COM.BR</t>
  </si>
  <si>
    <t>BANCO TOYOTA DO BRASIL S.A.</t>
  </si>
  <si>
    <t>WWW.BANCOTOYOTA.COM.BR</t>
  </si>
  <si>
    <t>BANCO TRIANGULO S.A.</t>
  </si>
  <si>
    <t>WWW.BANCOTRIANGULO.COM.BR</t>
  </si>
  <si>
    <t>BANCO TRICURY S.A.</t>
  </si>
  <si>
    <t>WWW.TRICURY.COM.BR</t>
  </si>
  <si>
    <t>BANCO VOLKSWAGEN S.A.</t>
  </si>
  <si>
    <t>WWW.VWFS.COM.BR</t>
  </si>
  <si>
    <t>BANCO VOTORANTIM S.A.</t>
  </si>
  <si>
    <t>WWW.BANCOVOTORANTIM.COM.BR</t>
  </si>
  <si>
    <t>BANCO VR S.A.</t>
  </si>
  <si>
    <t>WWW.BANCOVR.COM.BR</t>
  </si>
  <si>
    <t>BANCO WESTERN UNION DO BRASIL S.A.</t>
  </si>
  <si>
    <t>WWW.WESTERNUNION.COM.BR</t>
  </si>
  <si>
    <t>BANCO WOORI BANK DO BRASIL S.A.</t>
  </si>
  <si>
    <t>BANCO XP S.A.</t>
  </si>
  <si>
    <t>WWW.XP.COM.BR</t>
  </si>
  <si>
    <t>BANCOSEGURO S.A.</t>
  </si>
  <si>
    <t>HTTP://WWW.BANCOSEGURO.COM.BR/</t>
  </si>
  <si>
    <t>BANESTES S.A. BANCO DO ESTADO DO ESPIRITO SANTO</t>
  </si>
  <si>
    <t>HTTPS://WWW.BANESTES.COM.BR/</t>
  </si>
  <si>
    <t>BANK OF AMERICA MERRILL LYNCH BANCO MÚLTIPLO S.A.</t>
  </si>
  <si>
    <t>HTTPS://BOFABRASIL.COM.BR/</t>
  </si>
  <si>
    <t>BARI COMPANHIA HIPOTECÁRIA</t>
  </si>
  <si>
    <t>BBC LEASING S.A. – ARRENDAMENTO MERCANTIL</t>
  </si>
  <si>
    <t>HTTPS://WWW.BANCOBBCDIGITAL.COM.BR/LEASING-PF</t>
  </si>
  <si>
    <t>BCV – BANCO DE CRÉDITO E VAREJO S.A.</t>
  </si>
  <si>
    <t>BEXS BANCO DE CÂMBIO S/A</t>
  </si>
  <si>
    <t>HTTPS://BR.EBURY.COM/</t>
  </si>
  <si>
    <t>BEXS CORRETORA DE CÂMBIO S/A</t>
  </si>
  <si>
    <t>BGC LIQUIDEZ DISTRIBUIDORA DE TÍTULOS E VALORES MOBILIÁRIOS LTDA</t>
  </si>
  <si>
    <t>HTTPS://WWW.BGCLIQUIDEZ.COM/</t>
  </si>
  <si>
    <t>BNY MELLON BANCO S.A.</t>
  </si>
  <si>
    <t>HTTPS://WWW.BNYMELLON.COM/BR/PT.HTML</t>
  </si>
  <si>
    <t>BÓNUSCRED SOCIEDADE DE CRÉDITO DIRETO S.A.</t>
  </si>
  <si>
    <t>HTTPS://BONUSCRED.COM.BR/</t>
  </si>
  <si>
    <t>BPP INSTITUIÇÃO DE PAGAMENTO S.A.</t>
  </si>
  <si>
    <t>HTTPS://BPP.COM.BR/</t>
  </si>
  <si>
    <t>BR PARTNERS BANCO DE INVESTIMENTO S.A.</t>
  </si>
  <si>
    <t>HTTPS://BRPARTNERS.COM.BR/</t>
  </si>
  <si>
    <t>BRB – BANCO DE BRASILIA S.A.</t>
  </si>
  <si>
    <t>HTTPS://NOVO.BRB.COM.BR/</t>
  </si>
  <si>
    <t>BRK S.A. CRÉDITO</t>
  </si>
  <si>
    <t>HTTPS://BRK.COM.BR/</t>
  </si>
  <si>
    <t>BRL TRUST DISTRIBUIDORA DE TÍTULOS E VALORES MOBILIÁRIOS S.A.</t>
  </si>
  <si>
    <t>HTTPS://WWW.BRLTRUST.COM.BR/</t>
  </si>
  <si>
    <t>BROKER BRASIL CORRETORA DE CÂMBIO LTDA.</t>
  </si>
  <si>
    <t>HTTPS://WWW.BROKERBRASILCAMBIO.COM.BR/</t>
  </si>
  <si>
    <t>BS2 DISTRIBUIDORA DE TÍTULOS E VALORES MOBILIÁRIOS S.A.</t>
  </si>
  <si>
    <t>CAMBIONET CORRETORA DE CÂMBIO LTDA.</t>
  </si>
  <si>
    <t>HTTPS://CAMBIONET.COM/</t>
  </si>
  <si>
    <t>CAROL DISTRIBUIDORA DE TITULOS E VALORES MOBILIARIOS LTDA.</t>
  </si>
  <si>
    <t>HTTPS://WWW.CAROLDTVM.COM.BR/</t>
  </si>
  <si>
    <t>CARTOS SOCIEDADE DE CRÉDITO DIRETO S.A.</t>
  </si>
  <si>
    <t>HTTPS://WWW.CARTOS.COM.BR/</t>
  </si>
  <si>
    <t>CARUANA S.A. – SOCIEDADE DE CRÉDITO</t>
  </si>
  <si>
    <t>HTTPS://WWW.CARUANAFINANCEIRA.COM.BR/</t>
  </si>
  <si>
    <t>CASA DO CRÉDITO S.A. SOCIEDADE DE CRÉDITO AO MICROEMPREENDEDOR</t>
  </si>
  <si>
    <t>HTTPS://CASADOCREDITO.COM.BR/</t>
  </si>
  <si>
    <t>CENTRAL COOPERATIVA DE CRÉDITO NO ESTADO DO ESPÍRITO SANTO – CECOOP</t>
  </si>
  <si>
    <t>HTTPS://CECOOP.COM.BR/CENTRAL/</t>
  </si>
  <si>
    <t>CENTRAL DE COOPERATIVAS DE ECONOMIA E CRÉDITO MÚTUO DO ESTADO DO RIO GRANDE DO S</t>
  </si>
  <si>
    <t>HTTPS://COOPSERGS.COM.BR/</t>
  </si>
  <si>
    <t>CHINA CONSTRUCTION BANK (BRASIL) BANCO MÚLTIPLO S.A.</t>
  </si>
  <si>
    <t>HTTP://WWW.BR.CCB.COM/</t>
  </si>
  <si>
    <t>CIELO S.A.</t>
  </si>
  <si>
    <t>HTTPS://WWW.CIELO.COM.BR/</t>
  </si>
  <si>
    <t>CITIBANK N.A.</t>
  </si>
  <si>
    <t>CM CAPITAL MARKETS CORRETORA DE CÂMBIO, TÍTULOS E VALORES MOBILIÁRIOS LTDA</t>
  </si>
  <si>
    <t>HTTPS://CMCAPITAL.COM.BR/</t>
  </si>
  <si>
    <t>CODEPE CORRETORA DE VALORES E CÂMBIO S.A.</t>
  </si>
  <si>
    <t>HTTPS://WWW.CODEPE.COM.BR/</t>
  </si>
  <si>
    <t>CÓDIGO BANCO BEG S.A.</t>
  </si>
  <si>
    <t>COMMERZBANK BRASIL S.A. – BANCO MÚLTIPLO</t>
  </si>
  <si>
    <t>HTTPS://WWW.COMMERZBANK.COM.BR/PORTAL/PT/CB/BR/BRASIL/HOME/BRASILIEN.HTML</t>
  </si>
  <si>
    <t>CONFIDENCE CORRETORA DE CÂMBIO S.A.</t>
  </si>
  <si>
    <t>HTTPS://WWW.CONFIDENCECAMBIO.COM.BR/</t>
  </si>
  <si>
    <t>COOPERATIVA CENTRAL DE CRÉDITO – AILOS</t>
  </si>
  <si>
    <t>HTTPS://WWW.AILOS.COOP.BR/</t>
  </si>
  <si>
    <t>COOPERATIVA DE CRÉDITO MUTUO DOS DESPACHANTES DE TRÂNSITO DE SANTA CATARINA E RIO GRANDE DO SUL</t>
  </si>
  <si>
    <t>HTTPS://WWW.SICOOB.COM.BR/WEB/SICOOBCREDITRAN/SICOOB-CREDITRAN</t>
  </si>
  <si>
    <t>COOPERATIVA DE CRÉDITO RURAL COOPAVEL</t>
  </si>
  <si>
    <t>HTTPS://CREDICOOPAVEL.COM.BR/</t>
  </si>
  <si>
    <t>COOPERATIVA DE CRÉDITO RURAL DE ABELARDO LUZ – SULCREDI/CREDILUZ</t>
  </si>
  <si>
    <t>HTTPS://WWW.SULCREDIAB.COM.BR/WEBSITE/</t>
  </si>
  <si>
    <t>COOPERATIVA DE CREDITO RURAL DE IBIAM – SULCREDI/IBIAM</t>
  </si>
  <si>
    <t>HTTPS://WWW.SULCREDIIBIAM.COM.BR/</t>
  </si>
  <si>
    <t>COOPERATIVA DE CRÉDITO RURAL DE OURO SULCREDI/OURO</t>
  </si>
  <si>
    <t>HTTPS://WWW.SULCREDI.COM.BR/</t>
  </si>
  <si>
    <t>COOPERATIVA DE CREDITO RURAL DE PRIMAVERA DO LESTE</t>
  </si>
  <si>
    <t>HTTPS://WWW.PRIMACREDI.COM.BR/</t>
  </si>
  <si>
    <t>COOPERATIVA DE CRÉDITO RURAL DE SÃO MIGUEL DO OESTE – SULCREDI/SÃO MIGUEL</t>
  </si>
  <si>
    <t>HTTPS://SULCREDI.COOP.BR/</t>
  </si>
  <si>
    <t>CORA SOCIEDADE DE CRÉDITO DIRETO S.A.</t>
  </si>
  <si>
    <t>WWW.CORABANCO.COM.BR</t>
  </si>
  <si>
    <t>CREDIALIANÇA COOPERATIVA DE CRÉDITO RURAL</t>
  </si>
  <si>
    <t>HTTPS://SITE.CREDIALIANCA.COM.BR/</t>
  </si>
  <si>
    <t>CREDICOAMO CREDITO RURAL COOPERATIVA</t>
  </si>
  <si>
    <t>HTTPS://CREDICOAMO.COM.BR/</t>
  </si>
  <si>
    <t>CREDISAN COOPERATIVA DE CRÉDITO</t>
  </si>
  <si>
    <t>HTTPS://PORTAL.CREDISAN.COM.BR/</t>
  </si>
  <si>
    <t>CREDISIS – CENTRAL DE COOPERATIVAS DE CRÉDITO LTDA.</t>
  </si>
  <si>
    <t>HTTPS://CREDISIS.COM.BR/</t>
  </si>
  <si>
    <t>CREDIT SUISSE HEDGING-GRIFFO CORRETORA DE VALORES S.A</t>
  </si>
  <si>
    <t>WWW.CREDIT-SUISSE.COM.BR</t>
  </si>
  <si>
    <t>CREDITAS SOCIEDADE DE CRÉDITO DIRETO S.A.</t>
  </si>
  <si>
    <t>WWW.CREDITAS.COM.BR</t>
  </si>
  <si>
    <t>CREFAZ SOCIEDADE DE CRÉDITO AO MICROEMPREENDEDOR E A EMPRESA DE PEQUENO PORTE LT</t>
  </si>
  <si>
    <t>WWW.CREFAZ.COM.BR</t>
  </si>
  <si>
    <t>DECYSEO CORRETORA DE CAMBIO LTDA.</t>
  </si>
  <si>
    <t>DEUTSCHE BANK S.A. – BANCO ALEMAO</t>
  </si>
  <si>
    <t>WWW.DB.COM.BR</t>
  </si>
  <si>
    <t>EASYNVEST – TÍTULO CORRETORA DE VALORES SA</t>
  </si>
  <si>
    <t>WWW.EASYNVEST.COM.BR</t>
  </si>
  <si>
    <t>FACTA FINANCEIRA S.A. – CRÉDITO FINANCIAMENTO E INVESTIMENTO</t>
  </si>
  <si>
    <t>WWW.FACTA.COM.BR</t>
  </si>
  <si>
    <t>FAIR CORRETORA DE CAMBIO S.A.</t>
  </si>
  <si>
    <t>HTTPS://WWW.FAIRCORRETORA.COM.BR/</t>
  </si>
  <si>
    <t>FFA SOCIEDADE DE CRÉDITO AO MICROEMPREENDEDOR E À EMPRESA DE PEQUENO PORTE LTDA.</t>
  </si>
  <si>
    <t>FRAM CAPITAL DISTRIBUIDORA DE TÍTULOS E VALORES MOBILIÁRIOS S.A.</t>
  </si>
  <si>
    <t>HTTPS://FRAMCAPITAL.COM/</t>
  </si>
  <si>
    <t>FRENTE CORRETORA DE CÂMBIO LTDA.</t>
  </si>
  <si>
    <t>HTTPS://FRENTECORRETORA.COM.BR/</t>
  </si>
  <si>
    <t>GENIAL INVESTIMENTOS CORRETORA DE VALORES MOBILIÁRIOS S.A.</t>
  </si>
  <si>
    <t>WWW.GENIALINVESTIMENTOS.COM.BR</t>
  </si>
  <si>
    <t>GERENCIANET S.A.</t>
  </si>
  <si>
    <t>WWW.GERENCIANET.COM.BR</t>
  </si>
  <si>
    <t>GET MONEY CORRETORA DE CÂMBIO S.A.</t>
  </si>
  <si>
    <t>HTTPS://WWW.GETMONEY.COM.BR/</t>
  </si>
  <si>
    <t>GLOBAL FINANCAS – SOCIEDADE DE CREDITO AO MICROEMPREENDEDOR E A EMPRESA DE PEQUENO PORTE LTDA</t>
  </si>
  <si>
    <t>HTTPS://GLOBALSCM.COM.BR/</t>
  </si>
  <si>
    <t>GOLDMAN SACHS DO BRASIL BANCO MULTIPLO S.A.</t>
  </si>
  <si>
    <t>HTTPS://WWW.GOLDMANSACHS.COM/WORLDWIDE/BRAZIL/</t>
  </si>
  <si>
    <t>GUIDE INVESTIMENTOS S.A. CORRETORA DE VALORES</t>
  </si>
  <si>
    <t>WWW.GUIDE.COM.BR</t>
  </si>
  <si>
    <t>GUITTA CORRETORA DE CAMBIO LTDA.</t>
  </si>
  <si>
    <t>HTTPS://GUITTA.COM.BR/</t>
  </si>
  <si>
    <t>HAITONG BANCO DE INVESTIMENTO DO BRASIL S.A.</t>
  </si>
  <si>
    <t>WWW.HAITONGIB.COM.BR</t>
  </si>
  <si>
    <t>HIPERCARD BANCO MÚLTIPLO S.A.</t>
  </si>
  <si>
    <t>HTTPS://WWW.HIPERCARD.COM.BR/</t>
  </si>
  <si>
    <t>HS FINANCEIRA S/A CREDITO</t>
  </si>
  <si>
    <t>HTTPS://HSFINANCEIRA.COM.BR/</t>
  </si>
  <si>
    <t>HUB PAGAMENTOS S.A</t>
  </si>
  <si>
    <t>IB CORRETORA DE CÂMBIO, TÍTULOS E VALORES MOBILIÁRIOS S.A.</t>
  </si>
  <si>
    <t>HTTPS://WWW.IBCORRETORA.COM.BR/</t>
  </si>
  <si>
    <t>ICAP DO BRASIL CORRETORA DE TÍTULOS E VALORES MOBILIÁRIOS LTDA.</t>
  </si>
  <si>
    <t>HTTPS://WWW.MYCAP.COM.BR/</t>
  </si>
  <si>
    <t>ICBC DO BRASIL BANCO MÚLTIPLO S.A.</t>
  </si>
  <si>
    <t>WWW.ICBC.COM.BR</t>
  </si>
  <si>
    <t>ING BANK N.V.</t>
  </si>
  <si>
    <t>WWW.ING.COM.BR</t>
  </si>
  <si>
    <t>INTESA SANPAOLO BRASIL S.A. – BANCO MÚLTIPLO</t>
  </si>
  <si>
    <t>ITAÚ UNIBANCO HOLDING S.A.</t>
  </si>
  <si>
    <t>JPMORGAN CHASE BANK</t>
  </si>
  <si>
    <t>WWW.JPMORGANCHASE.COM</t>
  </si>
  <si>
    <t>KIRTON BANK S.A. – BANCO MÚLTIPLO</t>
  </si>
  <si>
    <t>LASTRO RDV DISTRIBUIDORA DE TÍTULOS E VALORES MOBILIÁRIOS LTDA.</t>
  </si>
  <si>
    <t>HTTPS://LASTRO.COM.BR/</t>
  </si>
  <si>
    <t>LECCA CRÉDITO</t>
  </si>
  <si>
    <t>HTTPS://WWW.LECCA.COM.BR/</t>
  </si>
  <si>
    <t>LEVYCAM – CORRETORA DE CAMBIO E VALORES LTDA.</t>
  </si>
  <si>
    <t>HTTPS://WWW.LEVYCAM.COM.BR/</t>
  </si>
  <si>
    <t>LISTO SOCIEDADE DE CREDITO DIRETO S.A.</t>
  </si>
  <si>
    <t>HTTPS://SOULISTO.COM.BR/</t>
  </si>
  <si>
    <t>MAGLIANO S.A. CORRETORA DE CAMBIO E VALORES MOBILIARIOS</t>
  </si>
  <si>
    <t>WWW.MAGLIANO.COM.BR</t>
  </si>
  <si>
    <t>MERCADOPAGO.COM REPRESENTACOES LTDA.</t>
  </si>
  <si>
    <t>HTTPS://WWW.MERCADOPAGO.COM.BR/</t>
  </si>
  <si>
    <t>MONEY PLUS SOCIEDADE DE CRÉDITO AO MICROEMPREENDEDOR E A EMPRESA DE PEQUENO PORT</t>
  </si>
  <si>
    <t>HTTPS://MONEYP.COM.BR/</t>
  </si>
  <si>
    <t>MONEYCORP BANCO DE CÂMBIO S.A.</t>
  </si>
  <si>
    <t>WWW.MONEYCORP.COM.BR</t>
  </si>
  <si>
    <t>MS BANK S.A. BANCO DE CÂMBIO</t>
  </si>
  <si>
    <t>HTTPS://WWW.BRAZABANK.COM.BR/</t>
  </si>
  <si>
    <t>NECTON INVESTIMENTOS S.A. CORRETORA DE VALORES MOBILIÁRIOS E COMMODITIES</t>
  </si>
  <si>
    <t>WWW.NECTON.COM.BR</t>
  </si>
  <si>
    <t>NEON PAGAMENTOS</t>
  </si>
  <si>
    <t>WWW.NEON.COM.BR</t>
  </si>
  <si>
    <t>NOVA FUTURA CORRETORA DE TÍTULOS E VALORES MOBILIÁRIOS LTDA.</t>
  </si>
  <si>
    <t>WWW.NOVAFUTURA.COM.BR</t>
  </si>
  <si>
    <t>NOVO BANCO CONTINENTAL S.A. – BANCO MÚLTIPLO</t>
  </si>
  <si>
    <t>WWW.NOVOBANCOCONTINENTAL.COM.BR</t>
  </si>
  <si>
    <t>OLIVEIRA TRUST DISTRIBUIDORA DE TÍTULOS E VALORES MOBILIARIOS S.A.</t>
  </si>
  <si>
    <t>WWW.OLIVEIRATRUST.COM.BR</t>
  </si>
  <si>
    <t>OM DISTRIBUIDORA DE TÍTULOS E VALORES MOBILIÁRIOS LTDA</t>
  </si>
  <si>
    <t>HTTPS://OUROMINAS.COM/OM/QUEM-SOMOS</t>
  </si>
  <si>
    <t>OMNI BANCO S.A.</t>
  </si>
  <si>
    <t>WWW.OMNIBANCO.COM.BR</t>
  </si>
  <si>
    <t>ÓRAMA DISTRIBUIDORA DE TÍTULOS E VALORES MOBILIÁRIOS S.A.</t>
  </si>
  <si>
    <t>WWW.ORAMA.COM.BR</t>
  </si>
  <si>
    <t>ÓTIMO SOCIEDADE DE CRÉDITO DIRETO S.A.</t>
  </si>
  <si>
    <t>WWW.OTIMOFINANCEIRA.COM.BR</t>
  </si>
  <si>
    <t>PAGSEGURO INTERNET S.A.</t>
  </si>
  <si>
    <t>WWW.PAGSEGURO.COM.BR</t>
  </si>
  <si>
    <t>PARANÁ BANCO S.A.</t>
  </si>
  <si>
    <t>WWW.PARANABANCO.COM.BR</t>
  </si>
  <si>
    <t>PARATI – CREDITO</t>
  </si>
  <si>
    <t>HTTPS://PARATI-CFI.COM.BR/</t>
  </si>
  <si>
    <t>PARMETAL DISTRIBUIDORA DE TÍTULOS E VALORES MOBILIÁRIOS LTDA</t>
  </si>
  <si>
    <t>HTTPS://WWW.PARMETAL.COM.BR/</t>
  </si>
  <si>
    <t>PEFISA S.A. – CRÉDITO</t>
  </si>
  <si>
    <t>HTTPS://WWW.PEFISA.COM.BR/</t>
  </si>
  <si>
    <t>PI DISTRIBUIDORA DE TÍTULOS E VALORES MOBILIÁRIOS S.A.</t>
  </si>
  <si>
    <t>WWW.PI.COM.BR</t>
  </si>
  <si>
    <t>PICPAY SERVICOS S.A.</t>
  </si>
  <si>
    <t>WWW.PICPAY.COM.BR</t>
  </si>
  <si>
    <t>PLANNER CORRETORA DE VALORES S.A.</t>
  </si>
  <si>
    <t>WWW.PLANNER.COM.BR</t>
  </si>
  <si>
    <t>PLURAL S.A. BANCO MÚLTIPLO</t>
  </si>
  <si>
    <t>WWW.PLURAL.COM.BR</t>
  </si>
  <si>
    <t>PORTOCRED S.A. – CREDITO</t>
  </si>
  <si>
    <t>HTTPS://WWW.PORTOCRED.COM.BR/</t>
  </si>
  <si>
    <t>PORTOPAR DISTRIBUIDORA DE TITULOS E VALORES MOBILIARIOS LTDA.</t>
  </si>
  <si>
    <t>QI SOCIEDADE DE CRÉDITO DIRETO S.A.</t>
  </si>
  <si>
    <t>WWW.QIPAGAMENTOS.COM.BR</t>
  </si>
  <si>
    <t>RB CAPITAL INVESTIMENTOS DISTRIBUIDORA DE TÍTULOS E VALORES MOBILIÁRIOS LIMITADA</t>
  </si>
  <si>
    <t>WWW.RBCAPITAL.COM.BR</t>
  </si>
  <si>
    <t>REALIZE CRÉDITO</t>
  </si>
  <si>
    <t>HTTPS://WWW.REALIZESOLUCOESFINANCEIRAS.COM.BR/</t>
  </si>
  <si>
    <t>RENASCENCA DISTRIBUIDORA DE TÍTULOS E VALORES MOBILIÁRIOS LTDA</t>
  </si>
  <si>
    <t>HTTPS://WWW.DTVM.COM.BR/</t>
  </si>
  <si>
    <t>SAGITUR CORRETORA DE CÂMBIO LTDA.</t>
  </si>
  <si>
    <t>HTTPS://WWW.SAGITURCORRETORA.COM.BR/INFORMACOES-DE-CONTATO/</t>
  </si>
  <si>
    <t>SCOTIABANK BRASIL S.A. BANCO MÚLTIPLO</t>
  </si>
  <si>
    <t>WWW.SCOTIABANK.COM.BR</t>
  </si>
  <si>
    <t>SENFF S.A. – CRÉDITO</t>
  </si>
  <si>
    <t>HTTPS://WWW.SENFF.COM.BR/</t>
  </si>
  <si>
    <t>SENSO CORRETORA DE CAMBIO E VALORES MOBILIARIOS S.A</t>
  </si>
  <si>
    <t>HTTPS://SENSOINVESTIMENTOS.COM.BR/</t>
  </si>
  <si>
    <t>SERVICOOP – COOPERATIVA DE CRÉDITO DOS SERVIDORES PÚBLICOS ESTADUAIS DO RIO GRAN</t>
  </si>
  <si>
    <t>HTTPS://SERVICOOP.COM.BR/</t>
  </si>
  <si>
    <t>SOCOPA SOCIEDADE CORRETORA PAULISTA S.A.</t>
  </si>
  <si>
    <t>WWW.SOCOPA.COM.BR</t>
  </si>
  <si>
    <t>SOCRED S.A. – SOCIEDADE DE CRÉDITO AO MICROEMPREENDEDOR E A EMPRESA DE PEQUENO P</t>
  </si>
  <si>
    <t>HTTPS://WWW.SOCREDSA.COM.BR/</t>
  </si>
  <si>
    <t>SOLIDUS S.A. CORRETORA DE CAMBIO E VALORES MOBILIARIOS</t>
  </si>
  <si>
    <t>WWW.SOLIDUSCORRETORA.COM.BR</t>
  </si>
  <si>
    <t>SOROCRED CRÉDITO</t>
  </si>
  <si>
    <t>STATE STREET BRASIL S.A. – BANCO COMERCIAL</t>
  </si>
  <si>
    <t>WWW.STATESTREET.COM.BR</t>
  </si>
  <si>
    <t>STONE PAGAMENTOS S.A.</t>
  </si>
  <si>
    <t>WWW.STONE.COM.BR</t>
  </si>
  <si>
    <t>SUMUP SOCIEDADE DE CRÉDITO DIRETO S.A.</t>
  </si>
  <si>
    <t>WWW.SUMUP.COM.BR</t>
  </si>
  <si>
    <t>SUPER PAGAMENTOS E ADMINISTRAÇÃO DE MEIOS ELETRÔNICOS S.A.</t>
  </si>
  <si>
    <t>WWW.SUPERDIGITAL.COM.BR</t>
  </si>
  <si>
    <t>TERRA INVESTIMENTOS DISTRIBUIDORA DE TÍTULOS E VALORES MOBILIÁRIOS LTDA.</t>
  </si>
  <si>
    <t>WWW.TERRAINVESTIMENTOS.COM.BR</t>
  </si>
  <si>
    <t>TORO CORRETORA DE TÍTULOS E VALORES MOBILIÁRIOS LTDA</t>
  </si>
  <si>
    <t>WWW.TOROINVESTIMENTOS.COM.BR</t>
  </si>
  <si>
    <t>TRAVELEX BANCO DE CÂMBIO S.A.</t>
  </si>
  <si>
    <t>WWW.TRAVELEXBANK.COM.BR</t>
  </si>
  <si>
    <t>TREVISO CORRETORA DE CÂMBIO S.A.</t>
  </si>
  <si>
    <t>WWW.TREVISOCC.COM.BR</t>
  </si>
  <si>
    <t>TULLETT PREBON BRASIL CORRETORA DE VALORES E CÂMBIO LTDA</t>
  </si>
  <si>
    <t>WWW.TULLETT.COM.BR</t>
  </si>
  <si>
    <t>UBS BRASIL BANCO DE INVESTIMENTO S.A.</t>
  </si>
  <si>
    <t>WWW.UBS.COM</t>
  </si>
  <si>
    <t>UBS BRASIL CORRETORA DE CÂMBIO, TÍTULOS E VALORES MOBILIÁRIOS S.A.</t>
  </si>
  <si>
    <t>UNICRED DO BRASIL – CONFEDERAÇÃO NACIONAL DAS COOPERATIVAS CENTRAIS UNICRED LTDA.</t>
  </si>
  <si>
    <t>WWW.UNICRED.COM.BR</t>
  </si>
  <si>
    <t>UNIPRIME CENTRAL – CENTRAL INTERESTADUAL DE COOPERATIVAS DE CREDITO LTDA.</t>
  </si>
  <si>
    <t>WWW.UNIPRIMECENTRAL.COM.BR</t>
  </si>
  <si>
    <t>UNIPRIME NORTE DO PARANÁ – COOP DE ECONOMIA E CRÉDITO MÚTUO DOS MÉDICOS</t>
  </si>
  <si>
    <t>WWW.UNIPRIME.COM.BR</t>
  </si>
  <si>
    <t>UP.P SOCIEDADE DE EMPRÉSTIMO ENTRE PESSOAS S.A.</t>
  </si>
  <si>
    <t>WWW.UPFIN.COM.BR</t>
  </si>
  <si>
    <t>VIP’S CORRETORA DE CÂMBIO LTDA.</t>
  </si>
  <si>
    <t>HTTPS://WWW.VIPSCORRETORADECAMBIO.COM.BR/</t>
  </si>
  <si>
    <t>VISION S.A. CORRETORA DE CAMBIO</t>
  </si>
  <si>
    <t>WWW.VISIONCORRETORA.COM.BR</t>
  </si>
  <si>
    <t>VITREO DISTRIBUIDORA DE TÍTULOS E VALORES MOBILIÁRIOS S.A.</t>
  </si>
  <si>
    <t>WWW.VITREO.COM.BR</t>
  </si>
  <si>
    <t>VORTX DISTRIBUIDORA DE TITULOS E VALORES MOBILIARIOS LTDA.</t>
  </si>
  <si>
    <t>HTTPS://PORTAL.VORTX.COM.BR/</t>
  </si>
  <si>
    <t>XP INVESTIMENTOS CORRETORA DE CÂMBIO,TÍTULOS D VALORES MOBILIÁRIOS S/A</t>
  </si>
  <si>
    <t>WWW.XPI.COM.BR</t>
  </si>
  <si>
    <t>Coluna1</t>
  </si>
  <si>
    <t>1º Banco</t>
  </si>
  <si>
    <t>2º Banco</t>
  </si>
  <si>
    <t>3º Banco</t>
  </si>
  <si>
    <t>4º Banco</t>
  </si>
  <si>
    <t>VALOR TOTAL DOS BANCOS</t>
  </si>
  <si>
    <t>Valores de extratos bancários mês a mês</t>
  </si>
  <si>
    <t>3. NOTAS BANCÁRIAS OU EXTRATOS DE HOLERITES</t>
  </si>
  <si>
    <t>Entradas</t>
  </si>
  <si>
    <t>DATA</t>
  </si>
  <si>
    <t>CATEGORIA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</si>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</sst>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8" formatCode="000&quot;.&quot;000&quot;.&quot;000&quot;-&quot;00"/>
    <numFmt numFmtId="169" formatCode="00000&quot;-&quot;000"/>
    <numFmt numFmtId="170" formatCode="&quot;(&quot;00&quot;)&quot;0000&quot;.&quot;0000"/>
    <numFmt numFmtId="171" formatCode="&quot;(&quot;00&quot;)&quot;00000&quot;.&quot;0000"/>
    <numFmt numFmtId="172" formatCode="&quot;R$&quot;\ #,##0.00"/>
  </numFmts>
  <fonts count="10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b/>
      <sz val="15"/>
      <color theme="3"/>
      <name val="Calibri"/>
      <family val="2"/>
    </font>
    <font>
      <b/>
      <sz val="15"/>
      <color rgb="FF6124E8"/>
      <name val="Calibri"/>
      <family val="2"/>
    </font>
    <font>
      <b/>
      <sz val="11"/>
      <color rgb="FF6124E8"/>
      <name val="Segoe UI Light"/>
      <family val="2"/>
    </font>
    <font>
      <i/>
      <sz val="10"/>
      <color theme="1"/>
      <name val="Calibri"/>
      <family val="2"/>
    </font>
    <font>
      <i/>
      <sz val="11"/>
      <color theme="1"/>
      <name val="Calibri"/>
      <family val="2"/>
    </font>
    <font>
      <u/>
      <sz val="10"/>
      <color theme="10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0" fillId="3" borderId="0" xfId="0" applyFill="1"/>
    <xf numFmtId="0" fontId="0" fillId="0" borderId="0" xfId="0" applyAlignment="1">
      <alignment horizontal="right"/>
    </xf>
    <xf numFmtId="0" fontId="3" fillId="0" borderId="5" xfId="2" applyFont="1" applyBorder="1" applyAlignment="1">
      <alignment horizontal="left"/>
    </xf>
    <xf numFmtId="0" fontId="6" fillId="4" borderId="6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5" fillId="0" borderId="0" xfId="0" applyFont="1"/>
    <xf numFmtId="44" fontId="6" fillId="4" borderId="6" xfId="1" applyFont="1" applyFill="1" applyBorder="1" applyAlignment="1">
      <alignment horizontal="left" vertical="center"/>
    </xf>
    <xf numFmtId="172" fontId="6" fillId="4" borderId="6" xfId="1" applyNumberFormat="1" applyFont="1" applyFill="1" applyBorder="1" applyAlignment="1">
      <alignment horizontal="left" vertical="center"/>
    </xf>
    <xf numFmtId="0" fontId="6" fillId="4" borderId="6" xfId="0" applyFont="1" applyFill="1" applyBorder="1" applyAlignment="1">
      <alignment horizontal="left" vertical="center"/>
    </xf>
    <xf numFmtId="0" fontId="3" fillId="0" borderId="0" xfId="2" applyFont="1" applyBorder="1" applyAlignment="1">
      <alignment horizontal="left"/>
    </xf>
    <xf numFmtId="0" fontId="9" fillId="0" borderId="0" xfId="0" applyFont="1" applyAlignment="1">
      <alignment horizontal="center"/>
    </xf>
    <xf numFmtId="0" fontId="0" fillId="2" borderId="2" xfId="3" applyFont="1" applyBorder="1" applyAlignment="1" applyProtection="1">
      <alignment horizontal="left" vertical="center"/>
      <protection locked="0"/>
    </xf>
    <xf numFmtId="168" fontId="0" fillId="2" borderId="3" xfId="3" applyNumberFormat="1" applyFont="1" applyBorder="1" applyAlignment="1" applyProtection="1">
      <alignment horizontal="left" vertical="center"/>
      <protection locked="0"/>
    </xf>
    <xf numFmtId="14" fontId="1" fillId="2" borderId="3" xfId="3" applyNumberFormat="1" applyBorder="1" applyAlignment="1" applyProtection="1">
      <alignment horizontal="left" vertical="center"/>
      <protection locked="0"/>
    </xf>
    <xf numFmtId="49" fontId="0" fillId="2" borderId="3" xfId="3" applyNumberFormat="1" applyFont="1" applyBorder="1" applyAlignment="1" applyProtection="1">
      <alignment horizontal="left" vertical="center"/>
      <protection locked="0"/>
    </xf>
    <xf numFmtId="0" fontId="0" fillId="2" borderId="3" xfId="3" applyFont="1" applyBorder="1" applyAlignment="1" applyProtection="1">
      <alignment horizontal="left" vertical="center"/>
      <protection locked="0"/>
    </xf>
    <xf numFmtId="169" fontId="0" fillId="2" borderId="3" xfId="3" applyNumberFormat="1" applyFont="1" applyBorder="1" applyAlignment="1" applyProtection="1">
      <alignment horizontal="left" vertical="center"/>
      <protection locked="0"/>
    </xf>
    <xf numFmtId="170" fontId="1" fillId="2" borderId="3" xfId="3" applyNumberFormat="1" applyBorder="1" applyAlignment="1" applyProtection="1">
      <alignment horizontal="left" vertical="center"/>
      <protection locked="0"/>
    </xf>
    <xf numFmtId="171" fontId="1" fillId="2" borderId="3" xfId="3" applyNumberFormat="1" applyBorder="1" applyAlignment="1" applyProtection="1">
      <alignment horizontal="left" vertical="center"/>
      <protection locked="0"/>
    </xf>
    <xf numFmtId="0" fontId="7" fillId="2" borderId="3" xfId="4" applyFill="1" applyBorder="1" applyAlignment="1" applyProtection="1">
      <alignment horizontal="left" vertical="center"/>
      <protection locked="0"/>
    </xf>
    <xf numFmtId="0" fontId="1" fillId="2" borderId="3" xfId="3" applyBorder="1" applyAlignment="1" applyProtection="1">
      <alignment horizontal="left" vertical="center"/>
      <protection locked="0"/>
    </xf>
    <xf numFmtId="172" fontId="0" fillId="2" borderId="2" xfId="3" applyNumberFormat="1" applyFont="1" applyBorder="1" applyAlignment="1" applyProtection="1">
      <alignment horizontal="left" vertical="center"/>
      <protection locked="0"/>
    </xf>
    <xf numFmtId="17" fontId="8" fillId="0" borderId="0" xfId="0" applyNumberFormat="1" applyFont="1" applyAlignment="1" applyProtection="1">
      <alignment horizontal="center" vertical="center"/>
      <protection locked="0"/>
    </xf>
    <xf numFmtId="0" fontId="8" fillId="0" borderId="0" xfId="0" applyNumberFormat="1" applyFont="1" applyAlignment="1" applyProtection="1">
      <alignment horizontal="center" vertical="center"/>
      <protection locked="0"/>
    </xf>
    <xf numFmtId="44" fontId="8" fillId="0" borderId="0" xfId="1" applyFont="1" applyAlignment="1" applyProtection="1">
      <alignment horizontal="center" vertical="center"/>
      <protection locked="0"/>
    </xf>
  </cellXfs>
  <cellStyles count="5">
    <cellStyle name="20% - Ênfase5" xfId="3" builtinId="46"/>
    <cellStyle name="Hiperlink" xfId="4" builtinId="8"/>
    <cellStyle name="Moeda" xfId="1" builtinId="4"/>
    <cellStyle name="Normal" xfId="0" builtinId="0"/>
    <cellStyle name="Título 1" xfId="2" builtinId="16"/>
  </cellStyles>
  <dxfs count="8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2" formatCode="mmm/yy"/>
      <alignment horizontal="center" vertical="center" textRotation="0" wrapText="0" indent="0" justifyLastLine="0" shrinkToFit="0" readingOrder="0"/>
      <protection locked="0" hidden="0"/>
    </dxf>
    <dxf>
      <border outline="0">
        <top style="thick">
          <color rgb="FFEE37BF"/>
        </top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6124E8"/>
      <color rgb="FFEE37BF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D10"/><Relationship Id="rId2" Type="http://schemas.openxmlformats.org/officeDocument/2006/relationships/hyperlink" Target="#TITULAR!D6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ivan-j&#250;nior-7363521a8" TargetMode="External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D10"/><Relationship Id="rId2" Type="http://schemas.openxmlformats.org/officeDocument/2006/relationships/hyperlink" Target="#TITULAR!D6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ivan-j&#250;nior-7363521a8" TargetMode="External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D10"/><Relationship Id="rId2" Type="http://schemas.openxmlformats.org/officeDocument/2006/relationships/hyperlink" Target="#TITULAR!D6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ivan-j&#250;nior-7363521a8" TargetMode="External"/><Relationship Id="rId4" Type="http://schemas.openxmlformats.org/officeDocument/2006/relationships/hyperlink" Target="#NOTA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442914</xdr:colOff>
      <xdr:row>4</xdr:row>
      <xdr:rowOff>77481</xdr:rowOff>
    </xdr:from>
    <xdr:to>
      <xdr:col>0</xdr:col>
      <xdr:colOff>1804989</xdr:colOff>
      <xdr:row>10</xdr:row>
      <xdr:rowOff>172732</xdr:rowOff>
    </xdr:to>
    <xdr:pic>
      <xdr:nvPicPr>
        <xdr:cNvPr id="5" name="Imagem 4" descr="Lion - Free animals icons">
          <a:extLst>
            <a:ext uri="{FF2B5EF4-FFF2-40B4-BE49-F238E27FC236}">
              <a16:creationId xmlns:a16="http://schemas.microsoft.com/office/drawing/2014/main" id="{CE4F33AA-FA83-52BC-6B9A-A78061FB5B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4" y="906716"/>
          <a:ext cx="1362075" cy="1316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95251</xdr:colOff>
      <xdr:row>1</xdr:row>
      <xdr:rowOff>76200</xdr:rowOff>
    </xdr:from>
    <xdr:to>
      <xdr:col>0</xdr:col>
      <xdr:colOff>2152651</xdr:colOff>
      <xdr:row>3</xdr:row>
      <xdr:rowOff>3922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BB6BA1AE-E35E-A2A2-E6C0-A70F5AEE4EFF}"/>
            </a:ext>
          </a:extLst>
        </xdr:cNvPr>
        <xdr:cNvSpPr/>
      </xdr:nvSpPr>
      <xdr:spPr>
        <a:xfrm>
          <a:off x="95251" y="233082"/>
          <a:ext cx="2057400" cy="3423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lang="pt-BR" sz="2000">
              <a:gradFill flip="none" rotWithShape="1">
                <a:gsLst>
                  <a:gs pos="0">
                    <a:schemeClr val="bg1"/>
                  </a:gs>
                  <a:gs pos="52000">
                    <a:srgbClr val="EE37BF">
                      <a:lumMod val="99000"/>
                    </a:srgbClr>
                  </a:gs>
                  <a:gs pos="100000">
                    <a:srgbClr val="6124E8"/>
                  </a:gs>
                </a:gsLst>
                <a:lin ang="0" scaled="0"/>
                <a:tileRect/>
              </a:gra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157164</xdr:colOff>
      <xdr:row>12</xdr:row>
      <xdr:rowOff>78202</xdr:rowOff>
    </xdr:from>
    <xdr:to>
      <xdr:col>0</xdr:col>
      <xdr:colOff>2090739</xdr:colOff>
      <xdr:row>13</xdr:row>
      <xdr:rowOff>207629</xdr:rowOff>
    </xdr:to>
    <xdr:sp macro="" textlink="">
      <xdr:nvSpPr>
        <xdr:cNvPr id="7" name="Retângulo: Cantos Arredondado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75F08AC-9A23-4F0F-BCEB-D493121AD56F}"/>
            </a:ext>
          </a:extLst>
        </xdr:cNvPr>
        <xdr:cNvSpPr/>
      </xdr:nvSpPr>
      <xdr:spPr>
        <a:xfrm>
          <a:off x="157164" y="2554702"/>
          <a:ext cx="1933575" cy="342339"/>
        </a:xfrm>
        <a:prstGeom prst="roundRect">
          <a:avLst>
            <a:gd name="adj" fmla="val 50000"/>
          </a:avLst>
        </a:prstGeom>
        <a:gradFill>
          <a:gsLst>
            <a:gs pos="20000">
              <a:srgbClr val="EE37BF">
                <a:lumMod val="99000"/>
              </a:srgbClr>
            </a:gs>
            <a:gs pos="84000">
              <a:srgbClr val="6124E8"/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lang="pt-BR" sz="2000">
              <a:solidFill>
                <a:schemeClr val="lt1">
                  <a:alpha val="93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157164</xdr:colOff>
      <xdr:row>15</xdr:row>
      <xdr:rowOff>113100</xdr:rowOff>
    </xdr:from>
    <xdr:to>
      <xdr:col>0</xdr:col>
      <xdr:colOff>2090739</xdr:colOff>
      <xdr:row>17</xdr:row>
      <xdr:rowOff>29615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ACE8C4B-6197-42DB-98A6-C05A3BE44AD1}"/>
            </a:ext>
          </a:extLst>
        </xdr:cNvPr>
        <xdr:cNvSpPr/>
      </xdr:nvSpPr>
      <xdr:spPr>
        <a:xfrm>
          <a:off x="157164" y="3228335"/>
          <a:ext cx="1933575" cy="342339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lang="pt-BR" sz="2000">
              <a:solidFill>
                <a:schemeClr val="lt1">
                  <a:alpha val="93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157164</xdr:colOff>
      <xdr:row>18</xdr:row>
      <xdr:rowOff>147997</xdr:rowOff>
    </xdr:from>
    <xdr:to>
      <xdr:col>0</xdr:col>
      <xdr:colOff>2090739</xdr:colOff>
      <xdr:row>20</xdr:row>
      <xdr:rowOff>120542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B9DCF40-C50E-407A-8270-BA3D85EAD337}"/>
            </a:ext>
          </a:extLst>
        </xdr:cNvPr>
        <xdr:cNvSpPr/>
      </xdr:nvSpPr>
      <xdr:spPr>
        <a:xfrm>
          <a:off x="157164" y="3901968"/>
          <a:ext cx="1933575" cy="342339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lang="pt-BR" sz="2000">
              <a:solidFill>
                <a:schemeClr val="lt1">
                  <a:alpha val="93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NOTAS</a:t>
          </a:r>
        </a:p>
      </xdr:txBody>
    </xdr:sp>
    <xdr:clientData/>
  </xdr:twoCellAnchor>
  <xdr:twoCellAnchor editAs="absolute">
    <xdr:from>
      <xdr:col>0</xdr:col>
      <xdr:colOff>157164</xdr:colOff>
      <xdr:row>22</xdr:row>
      <xdr:rowOff>138072</xdr:rowOff>
    </xdr:from>
    <xdr:to>
      <xdr:col>0</xdr:col>
      <xdr:colOff>2090739</xdr:colOff>
      <xdr:row>25</xdr:row>
      <xdr:rowOff>9764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AB439210-DC65-4293-9884-785B95443E44}"/>
            </a:ext>
          </a:extLst>
        </xdr:cNvPr>
        <xdr:cNvSpPr/>
      </xdr:nvSpPr>
      <xdr:spPr>
        <a:xfrm>
          <a:off x="157164" y="4575601"/>
          <a:ext cx="1933575" cy="342339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lang="pt-BR" sz="1600">
              <a:solidFill>
                <a:schemeClr val="lt1">
                  <a:alpha val="93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SISTEM BY JR📱</a:t>
          </a:r>
        </a:p>
      </xdr:txBody>
    </xdr:sp>
    <xdr:clientData/>
  </xdr:twoCellAnchor>
  <xdr:twoCellAnchor>
    <xdr:from>
      <xdr:col>0</xdr:col>
      <xdr:colOff>457201</xdr:colOff>
      <xdr:row>27</xdr:row>
      <xdr:rowOff>27293</xdr:rowOff>
    </xdr:from>
    <xdr:to>
      <xdr:col>0</xdr:col>
      <xdr:colOff>1790701</xdr:colOff>
      <xdr:row>27</xdr:row>
      <xdr:rowOff>27293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4F0EF65A-93E5-9671-FF28-236E59B13AF6}"/>
            </a:ext>
          </a:extLst>
        </xdr:cNvPr>
        <xdr:cNvCxnSpPr/>
      </xdr:nvCxnSpPr>
      <xdr:spPr>
        <a:xfrm>
          <a:off x="457201" y="5249234"/>
          <a:ext cx="1333500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67235</xdr:colOff>
      <xdr:row>19</xdr:row>
      <xdr:rowOff>145677</xdr:rowOff>
    </xdr:from>
    <xdr:to>
      <xdr:col>4</xdr:col>
      <xdr:colOff>11206</xdr:colOff>
      <xdr:row>21</xdr:row>
      <xdr:rowOff>145677</xdr:rowOff>
    </xdr:to>
    <xdr:sp macro="" textlink="">
      <xdr:nvSpPr>
        <xdr:cNvPr id="16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07D9EB7-7E7E-AEE9-9B4A-972915A57CE2}"/>
            </a:ext>
          </a:extLst>
        </xdr:cNvPr>
        <xdr:cNvSpPr/>
      </xdr:nvSpPr>
      <xdr:spPr>
        <a:xfrm>
          <a:off x="7283823" y="4112559"/>
          <a:ext cx="4303059" cy="313765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pt-BR" sz="1200"/>
            <a:t>PRÓXIMO</a:t>
          </a:r>
          <a:r>
            <a:rPr lang="pt-BR" sz="1200" baseline="0"/>
            <a:t> 👉</a:t>
          </a:r>
          <a:endParaRPr lang="pt-BR" sz="1200"/>
        </a:p>
      </xdr:txBody>
    </xdr:sp>
    <xdr:clientData/>
  </xdr:twoCellAnchor>
  <xdr:twoCellAnchor editAs="oneCell">
    <xdr:from>
      <xdr:col>0</xdr:col>
      <xdr:colOff>866089</xdr:colOff>
      <xdr:row>29</xdr:row>
      <xdr:rowOff>44824</xdr:rowOff>
    </xdr:from>
    <xdr:to>
      <xdr:col>0</xdr:col>
      <xdr:colOff>1381814</xdr:colOff>
      <xdr:row>32</xdr:row>
      <xdr:rowOff>78442</xdr:rowOff>
    </xdr:to>
    <xdr:pic>
      <xdr:nvPicPr>
        <xdr:cNvPr id="17" name="Imagem 16" descr="Linkedin logo png, Linkedin icon transparent png 18930480 P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6EDBF1D-A433-D952-BEDB-796E350EA3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029" t="18116" r="17754" b="18116"/>
        <a:stretch>
          <a:fillRect/>
        </a:stretch>
      </xdr:blipFill>
      <xdr:spPr bwMode="auto">
        <a:xfrm>
          <a:off x="866089" y="5580530"/>
          <a:ext cx="515725" cy="504265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442914</xdr:colOff>
      <xdr:row>4</xdr:row>
      <xdr:rowOff>130309</xdr:rowOff>
    </xdr:from>
    <xdr:to>
      <xdr:col>0</xdr:col>
      <xdr:colOff>1804989</xdr:colOff>
      <xdr:row>11</xdr:row>
      <xdr:rowOff>91089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B81AE93D-6A8F-42EF-95D3-6D02048AB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4" y="959544"/>
          <a:ext cx="1362075" cy="1316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95251</xdr:colOff>
      <xdr:row>1</xdr:row>
      <xdr:rowOff>76200</xdr:rowOff>
    </xdr:from>
    <xdr:to>
      <xdr:col>0</xdr:col>
      <xdr:colOff>2152651</xdr:colOff>
      <xdr:row>3</xdr:row>
      <xdr:rowOff>3922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66A28351-8EE0-4481-9B0D-6925B9C2DCD4}"/>
            </a:ext>
          </a:extLst>
        </xdr:cNvPr>
        <xdr:cNvSpPr/>
      </xdr:nvSpPr>
      <xdr:spPr>
        <a:xfrm>
          <a:off x="95251" y="233082"/>
          <a:ext cx="2057400" cy="3423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lang="pt-BR" sz="2000">
              <a:gradFill flip="none" rotWithShape="1">
                <a:gsLst>
                  <a:gs pos="0">
                    <a:schemeClr val="bg1"/>
                  </a:gs>
                  <a:gs pos="52000">
                    <a:srgbClr val="EE37BF">
                      <a:lumMod val="99000"/>
                    </a:srgbClr>
                  </a:gs>
                  <a:gs pos="100000">
                    <a:srgbClr val="6124E8"/>
                  </a:gs>
                </a:gsLst>
                <a:lin ang="0" scaled="0"/>
                <a:tileRect/>
              </a:gra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157164</xdr:colOff>
      <xdr:row>13</xdr:row>
      <xdr:rowOff>105417</xdr:rowOff>
    </xdr:from>
    <xdr:to>
      <xdr:col>0</xdr:col>
      <xdr:colOff>2090739</xdr:colOff>
      <xdr:row>15</xdr:row>
      <xdr:rowOff>77962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7A34E39-0FEC-4ADF-A0CC-484D9E907451}"/>
            </a:ext>
          </a:extLst>
        </xdr:cNvPr>
        <xdr:cNvSpPr/>
      </xdr:nvSpPr>
      <xdr:spPr>
        <a:xfrm>
          <a:off x="157164" y="2660358"/>
          <a:ext cx="1933575" cy="342339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lang="pt-BR" sz="2000">
              <a:solidFill>
                <a:schemeClr val="lt1">
                  <a:alpha val="93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157164</xdr:colOff>
      <xdr:row>17</xdr:row>
      <xdr:rowOff>36260</xdr:rowOff>
    </xdr:from>
    <xdr:to>
      <xdr:col>0</xdr:col>
      <xdr:colOff>2090739</xdr:colOff>
      <xdr:row>19</xdr:row>
      <xdr:rowOff>64834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14AED64-D609-40EF-A23C-D580ECD2F774}"/>
            </a:ext>
          </a:extLst>
        </xdr:cNvPr>
        <xdr:cNvSpPr/>
      </xdr:nvSpPr>
      <xdr:spPr>
        <a:xfrm>
          <a:off x="157164" y="3386819"/>
          <a:ext cx="1933575" cy="342339"/>
        </a:xfrm>
        <a:prstGeom prst="roundRect">
          <a:avLst>
            <a:gd name="adj" fmla="val 50000"/>
          </a:avLst>
        </a:prstGeom>
        <a:gradFill>
          <a:gsLst>
            <a:gs pos="20000">
              <a:srgbClr val="EE37BF">
                <a:lumMod val="99000"/>
              </a:srgbClr>
            </a:gs>
            <a:gs pos="84000">
              <a:srgbClr val="6124E8"/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lang="pt-BR" sz="2000">
              <a:solidFill>
                <a:schemeClr val="lt1">
                  <a:alpha val="93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157164</xdr:colOff>
      <xdr:row>21</xdr:row>
      <xdr:rowOff>23133</xdr:rowOff>
    </xdr:from>
    <xdr:to>
      <xdr:col>0</xdr:col>
      <xdr:colOff>2090739</xdr:colOff>
      <xdr:row>22</xdr:row>
      <xdr:rowOff>152560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F07C1C3-348C-4F96-85D6-77530D9CC94C}"/>
            </a:ext>
          </a:extLst>
        </xdr:cNvPr>
        <xdr:cNvSpPr/>
      </xdr:nvSpPr>
      <xdr:spPr>
        <a:xfrm>
          <a:off x="157164" y="4113280"/>
          <a:ext cx="1933575" cy="342339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lang="pt-BR" sz="2000">
              <a:solidFill>
                <a:schemeClr val="lt1">
                  <a:alpha val="93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NOTAS</a:t>
          </a:r>
        </a:p>
      </xdr:txBody>
    </xdr:sp>
    <xdr:clientData/>
  </xdr:twoCellAnchor>
  <xdr:twoCellAnchor editAs="absolute">
    <xdr:from>
      <xdr:col>0</xdr:col>
      <xdr:colOff>157164</xdr:colOff>
      <xdr:row>25</xdr:row>
      <xdr:rowOff>10006</xdr:rowOff>
    </xdr:from>
    <xdr:to>
      <xdr:col>0</xdr:col>
      <xdr:colOff>2090739</xdr:colOff>
      <xdr:row>26</xdr:row>
      <xdr:rowOff>139433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0A84A2A9-871D-4E90-939F-BC372EEBBE4D}"/>
            </a:ext>
          </a:extLst>
        </xdr:cNvPr>
        <xdr:cNvSpPr/>
      </xdr:nvSpPr>
      <xdr:spPr>
        <a:xfrm>
          <a:off x="157164" y="4839741"/>
          <a:ext cx="1933575" cy="342339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lang="pt-BR" sz="1600">
              <a:solidFill>
                <a:schemeClr val="lt1">
                  <a:alpha val="93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SISTEM BY JR📱</a:t>
          </a:r>
        </a:p>
      </xdr:txBody>
    </xdr:sp>
    <xdr:clientData/>
  </xdr:twoCellAnchor>
  <xdr:twoCellAnchor editAs="absolute">
    <xdr:from>
      <xdr:col>0</xdr:col>
      <xdr:colOff>457201</xdr:colOff>
      <xdr:row>28</xdr:row>
      <xdr:rowOff>153761</xdr:rowOff>
    </xdr:from>
    <xdr:to>
      <xdr:col>0</xdr:col>
      <xdr:colOff>1790701</xdr:colOff>
      <xdr:row>28</xdr:row>
      <xdr:rowOff>153761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64099AEC-E8F0-44D5-A71D-F98ABBCFB37B}"/>
            </a:ext>
          </a:extLst>
        </xdr:cNvPr>
        <xdr:cNvCxnSpPr/>
      </xdr:nvCxnSpPr>
      <xdr:spPr>
        <a:xfrm>
          <a:off x="457201" y="5566202"/>
          <a:ext cx="1333500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866089</xdr:colOff>
      <xdr:row>31</xdr:row>
      <xdr:rowOff>67235</xdr:rowOff>
    </xdr:from>
    <xdr:to>
      <xdr:col>0</xdr:col>
      <xdr:colOff>1381814</xdr:colOff>
      <xdr:row>34</xdr:row>
      <xdr:rowOff>100853</xdr:rowOff>
    </xdr:to>
    <xdr:pic>
      <xdr:nvPicPr>
        <xdr:cNvPr id="9" name="Imagem 8" descr="Linkedin logo png, Linkedin icon transparent png 18930480 P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2E7574F-FA6D-47BC-9E89-F7DE7CD3F2E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029" t="18116" r="17754" b="18116"/>
        <a:stretch>
          <a:fillRect/>
        </a:stretch>
      </xdr:blipFill>
      <xdr:spPr bwMode="auto">
        <a:xfrm>
          <a:off x="866089" y="5950323"/>
          <a:ext cx="515725" cy="504265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6725</xdr:colOff>
      <xdr:row>28</xdr:row>
      <xdr:rowOff>29135</xdr:rowOff>
    </xdr:from>
    <xdr:to>
      <xdr:col>2</xdr:col>
      <xdr:colOff>4309784</xdr:colOff>
      <xdr:row>30</xdr:row>
      <xdr:rowOff>29135</xdr:rowOff>
    </xdr:to>
    <xdr:sp macro="" textlink="">
      <xdr:nvSpPr>
        <xdr:cNvPr id="12" name="Retângulo: Cantos Arredondados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4DF72CC-3B56-4615-BECA-7E87E07998E5}"/>
            </a:ext>
          </a:extLst>
        </xdr:cNvPr>
        <xdr:cNvSpPr/>
      </xdr:nvSpPr>
      <xdr:spPr>
        <a:xfrm>
          <a:off x="2864225" y="5441576"/>
          <a:ext cx="4303059" cy="313765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/>
            <a:t>👈ANTERIOR</a:t>
          </a:r>
        </a:p>
      </xdr:txBody>
    </xdr:sp>
    <xdr:clientData/>
  </xdr:twoCellAnchor>
  <xdr:twoCellAnchor editAs="absolute">
    <xdr:from>
      <xdr:col>3</xdr:col>
      <xdr:colOff>67235</xdr:colOff>
      <xdr:row>28</xdr:row>
      <xdr:rowOff>33618</xdr:rowOff>
    </xdr:from>
    <xdr:to>
      <xdr:col>4</xdr:col>
      <xdr:colOff>11206</xdr:colOff>
      <xdr:row>30</xdr:row>
      <xdr:rowOff>33618</xdr:rowOff>
    </xdr:to>
    <xdr:sp macro="" textlink="">
      <xdr:nvSpPr>
        <xdr:cNvPr id="13" name="Retângulo: Cantos Arredondados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8E9DBF2-C0F3-B64E-5FFC-7C8F9C7EF838}"/>
            </a:ext>
          </a:extLst>
        </xdr:cNvPr>
        <xdr:cNvSpPr/>
      </xdr:nvSpPr>
      <xdr:spPr>
        <a:xfrm>
          <a:off x="7283823" y="5446059"/>
          <a:ext cx="4303059" cy="313765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pt-BR" sz="1200"/>
            <a:t>PRÓXIMO</a:t>
          </a:r>
          <a:r>
            <a:rPr lang="pt-BR" sz="1200" baseline="0"/>
            <a:t> 👉</a:t>
          </a:r>
          <a:endParaRPr lang="pt-BR" sz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442914</xdr:colOff>
      <xdr:row>5</xdr:row>
      <xdr:rowOff>29455</xdr:rowOff>
    </xdr:from>
    <xdr:to>
      <xdr:col>0</xdr:col>
      <xdr:colOff>1804989</xdr:colOff>
      <xdr:row>11</xdr:row>
      <xdr:rowOff>91089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9C181DE2-D87B-424E-9708-08A944B443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4" y="1015573"/>
          <a:ext cx="1362075" cy="1316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95251</xdr:colOff>
      <xdr:row>1</xdr:row>
      <xdr:rowOff>76200</xdr:rowOff>
    </xdr:from>
    <xdr:to>
      <xdr:col>0</xdr:col>
      <xdr:colOff>2152651</xdr:colOff>
      <xdr:row>3</xdr:row>
      <xdr:rowOff>3922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8094B892-364D-42BB-BEC8-EEC107D6896B}"/>
            </a:ext>
          </a:extLst>
        </xdr:cNvPr>
        <xdr:cNvSpPr/>
      </xdr:nvSpPr>
      <xdr:spPr>
        <a:xfrm>
          <a:off x="95251" y="233082"/>
          <a:ext cx="2057400" cy="3423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lang="pt-BR" sz="2000">
              <a:gradFill flip="none" rotWithShape="1">
                <a:gsLst>
                  <a:gs pos="0">
                    <a:schemeClr val="bg1"/>
                  </a:gs>
                  <a:gs pos="52000">
                    <a:srgbClr val="EE37BF">
                      <a:lumMod val="99000"/>
                    </a:srgbClr>
                  </a:gs>
                  <a:gs pos="100000">
                    <a:srgbClr val="6124E8"/>
                  </a:gs>
                </a:gsLst>
                <a:lin ang="0" scaled="0"/>
                <a:tileRect/>
              </a:gra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157164</xdr:colOff>
      <xdr:row>13</xdr:row>
      <xdr:rowOff>127828</xdr:rowOff>
    </xdr:from>
    <xdr:to>
      <xdr:col>0</xdr:col>
      <xdr:colOff>2090739</xdr:colOff>
      <xdr:row>15</xdr:row>
      <xdr:rowOff>66755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B6BE67A-46DD-4265-8D70-BD81556860DD}"/>
            </a:ext>
          </a:extLst>
        </xdr:cNvPr>
        <xdr:cNvSpPr/>
      </xdr:nvSpPr>
      <xdr:spPr>
        <a:xfrm>
          <a:off x="157164" y="2772416"/>
          <a:ext cx="1933575" cy="342339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lang="pt-BR" sz="2000">
              <a:solidFill>
                <a:schemeClr val="lt1">
                  <a:alpha val="93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157164</xdr:colOff>
      <xdr:row>17</xdr:row>
      <xdr:rowOff>103494</xdr:rowOff>
    </xdr:from>
    <xdr:to>
      <xdr:col>0</xdr:col>
      <xdr:colOff>2090739</xdr:colOff>
      <xdr:row>19</xdr:row>
      <xdr:rowOff>42421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F245A57-23D1-4B91-A959-E742C7F68E11}"/>
            </a:ext>
          </a:extLst>
        </xdr:cNvPr>
        <xdr:cNvSpPr/>
      </xdr:nvSpPr>
      <xdr:spPr>
        <a:xfrm>
          <a:off x="157164" y="3554906"/>
          <a:ext cx="1933575" cy="342339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lang="pt-BR" sz="2000">
              <a:solidFill>
                <a:schemeClr val="lt1">
                  <a:alpha val="93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157164</xdr:colOff>
      <xdr:row>21</xdr:row>
      <xdr:rowOff>79161</xdr:rowOff>
    </xdr:from>
    <xdr:to>
      <xdr:col>0</xdr:col>
      <xdr:colOff>2090739</xdr:colOff>
      <xdr:row>23</xdr:row>
      <xdr:rowOff>18088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C1D84D8-756C-4F39-A529-F86D48B5FC64}"/>
            </a:ext>
          </a:extLst>
        </xdr:cNvPr>
        <xdr:cNvSpPr/>
      </xdr:nvSpPr>
      <xdr:spPr>
        <a:xfrm>
          <a:off x="157164" y="4337396"/>
          <a:ext cx="1933575" cy="342339"/>
        </a:xfrm>
        <a:prstGeom prst="roundRect">
          <a:avLst>
            <a:gd name="adj" fmla="val 50000"/>
          </a:avLst>
        </a:prstGeom>
        <a:gradFill>
          <a:gsLst>
            <a:gs pos="20000">
              <a:srgbClr val="EE37BF">
                <a:lumMod val="99000"/>
              </a:srgbClr>
            </a:gs>
            <a:gs pos="84000">
              <a:srgbClr val="6124E8"/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lang="pt-BR" sz="2000">
              <a:solidFill>
                <a:schemeClr val="lt1">
                  <a:alpha val="93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NOTAS</a:t>
          </a:r>
        </a:p>
      </xdr:txBody>
    </xdr:sp>
    <xdr:clientData/>
  </xdr:twoCellAnchor>
  <xdr:twoCellAnchor editAs="absolute">
    <xdr:from>
      <xdr:col>0</xdr:col>
      <xdr:colOff>157164</xdr:colOff>
      <xdr:row>25</xdr:row>
      <xdr:rowOff>54827</xdr:rowOff>
    </xdr:from>
    <xdr:to>
      <xdr:col>0</xdr:col>
      <xdr:colOff>2090739</xdr:colOff>
      <xdr:row>26</xdr:row>
      <xdr:rowOff>195460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14B30033-26D2-45AF-B8D8-BD8DE548138C}"/>
            </a:ext>
          </a:extLst>
        </xdr:cNvPr>
        <xdr:cNvSpPr/>
      </xdr:nvSpPr>
      <xdr:spPr>
        <a:xfrm>
          <a:off x="157164" y="5119886"/>
          <a:ext cx="1933575" cy="342339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lang="pt-BR" sz="1600">
              <a:solidFill>
                <a:schemeClr val="lt1">
                  <a:alpha val="93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SISTEM BY JR📱</a:t>
          </a:r>
        </a:p>
      </xdr:txBody>
    </xdr:sp>
    <xdr:clientData/>
  </xdr:twoCellAnchor>
  <xdr:twoCellAnchor editAs="absolute">
    <xdr:from>
      <xdr:col>0</xdr:col>
      <xdr:colOff>457201</xdr:colOff>
      <xdr:row>29</xdr:row>
      <xdr:rowOff>30494</xdr:rowOff>
    </xdr:from>
    <xdr:to>
      <xdr:col>0</xdr:col>
      <xdr:colOff>1790701</xdr:colOff>
      <xdr:row>29</xdr:row>
      <xdr:rowOff>30494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C89BD0EE-2A96-4A32-8169-99062E99CA94}"/>
            </a:ext>
          </a:extLst>
        </xdr:cNvPr>
        <xdr:cNvCxnSpPr/>
      </xdr:nvCxnSpPr>
      <xdr:spPr>
        <a:xfrm>
          <a:off x="457201" y="5902376"/>
          <a:ext cx="1333500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866089</xdr:colOff>
      <xdr:row>31</xdr:row>
      <xdr:rowOff>67235</xdr:rowOff>
    </xdr:from>
    <xdr:to>
      <xdr:col>0</xdr:col>
      <xdr:colOff>1381814</xdr:colOff>
      <xdr:row>33</xdr:row>
      <xdr:rowOff>168088</xdr:rowOff>
    </xdr:to>
    <xdr:pic>
      <xdr:nvPicPr>
        <xdr:cNvPr id="9" name="Imagem 8" descr="Linkedin logo png, Linkedin icon transparent png 18930480 P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EF2F049-1C44-4F91-BEA0-4CA25B8847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029" t="18116" r="17754" b="18116"/>
        <a:stretch>
          <a:fillRect/>
        </a:stretch>
      </xdr:blipFill>
      <xdr:spPr bwMode="auto">
        <a:xfrm>
          <a:off x="866089" y="6342529"/>
          <a:ext cx="515725" cy="504265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112059</xdr:colOff>
      <xdr:row>1</xdr:row>
      <xdr:rowOff>11207</xdr:rowOff>
    </xdr:from>
    <xdr:to>
      <xdr:col>5</xdr:col>
      <xdr:colOff>11206</xdr:colOff>
      <xdr:row>2</xdr:row>
      <xdr:rowOff>168089</xdr:rowOff>
    </xdr:to>
    <xdr:sp macro="" textlink="">
      <xdr:nvSpPr>
        <xdr:cNvPr id="10" name="Retângulo: Cantos Arredondados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9E4B0D0-800C-49E2-B86A-F206720C484A}"/>
            </a:ext>
          </a:extLst>
        </xdr:cNvPr>
        <xdr:cNvSpPr/>
      </xdr:nvSpPr>
      <xdr:spPr>
        <a:xfrm>
          <a:off x="7328647" y="168089"/>
          <a:ext cx="4303059" cy="313765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/>
            <a:t>👈ANTERIOR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ED438D-C115-49A1-A821-481168CF0A6C}" name="Tabela2" displayName="Tabela2" ref="C7:E23" totalsRowShown="0" headerRowDxfId="5" dataDxfId="0" tableBorderDxfId="4">
  <autoFilter ref="C7:E23" xr:uid="{FEED438D-C115-49A1-A821-481168CF0A6C}">
    <filterColumn colId="0" hiddenButton="1"/>
    <filterColumn colId="1" hiddenButton="1"/>
    <filterColumn colId="2" hiddenButton="1"/>
  </autoFilter>
  <tableColumns count="3">
    <tableColumn id="1" xr3:uid="{3F2D38FC-0A79-423F-B4AF-2081A1F55B2E}" name="DATA" dataDxfId="3"/>
    <tableColumn id="2" xr3:uid="{F4642A85-AF81-4E53-BEA9-12DF6B9C9659}" name="CATEGORIA" dataDxfId="2"/>
    <tableColumn id="3" xr3:uid="{B58BF2AA-6FBA-4B7B-AC0B-A9F65217A567}" name="VALOR" dataDxfId="1" dataCellStyle="Moeda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A03CF9-3F6E-4712-B8E3-7B331811645C}" name="Tabela1" displayName="Tabela1" ref="A1:D264" totalsRowShown="0">
  <autoFilter ref="A1:D264" xr:uid="{68A03CF9-3F6E-4712-B8E3-7B331811645C}">
    <filterColumn colId="0" hiddenButton="1"/>
    <filterColumn colId="1" hiddenButton="1"/>
    <filterColumn colId="2" hiddenButton="1"/>
    <filterColumn colId="3" hiddenButton="1"/>
  </autoFilter>
  <tableColumns count="4">
    <tableColumn id="1" xr3:uid="{BFEFC397-07B4-4540-8365-3E26059D4ACB}" name="CÓDIGO" dataDxfId="7"/>
    <tableColumn id="2" xr3:uid="{6DC4DA6D-F50F-4C8F-89D1-ABB7FE48D297}" name="BANCO"/>
    <tableColumn id="3" xr3:uid="{DE74AA0D-C1D8-438A-A570-344FBC3C3AFD}" name="SITE"/>
    <tableColumn id="4" xr3:uid="{20BF86FE-061B-49C4-84AE-2859641C3EEC}" name="Coluna1" dataDxfId="6">
      <calculatedColumnFormula>Tabela1[[#This Row],[CÓDIGO]]&amp;" - "&amp;Tabela1[[#This Row],[BANCO]]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D70C9-54DE-405C-9F9A-8635B15B9963}">
  <dimension ref="A3:D19"/>
  <sheetViews>
    <sheetView showGridLines="0" showRowColHeaders="0" tabSelected="1" zoomScale="85" zoomScaleNormal="85" workbookViewId="0">
      <selection activeCell="D6" sqref="D6"/>
    </sheetView>
  </sheetViews>
  <sheetFormatPr defaultRowHeight="12.75" x14ac:dyDescent="0.2"/>
  <cols>
    <col min="1" max="1" width="33.7109375" style="1" customWidth="1"/>
    <col min="3" max="3" width="65.42578125" style="2" customWidth="1"/>
    <col min="4" max="4" width="65.42578125" style="8" bestFit="1" customWidth="1"/>
  </cols>
  <sheetData>
    <row r="3" spans="3:4" ht="20.25" thickBot="1" x14ac:dyDescent="0.35">
      <c r="C3" s="3" t="s">
        <v>14</v>
      </c>
      <c r="D3" s="3"/>
    </row>
    <row r="4" spans="3:4" ht="20.25" customHeight="1" thickTop="1" x14ac:dyDescent="0.2">
      <c r="C4" s="4" t="s">
        <v>15</v>
      </c>
      <c r="D4" s="4"/>
    </row>
    <row r="6" spans="3:4" ht="16.5" x14ac:dyDescent="0.2">
      <c r="C6" s="5" t="s">
        <v>0</v>
      </c>
      <c r="D6" s="17"/>
    </row>
    <row r="7" spans="3:4" ht="16.5" x14ac:dyDescent="0.2">
      <c r="C7" s="6" t="s">
        <v>1</v>
      </c>
      <c r="D7" s="18"/>
    </row>
    <row r="8" spans="3:4" ht="16.5" x14ac:dyDescent="0.2">
      <c r="C8" s="6" t="s">
        <v>2</v>
      </c>
      <c r="D8" s="19"/>
    </row>
    <row r="9" spans="3:4" ht="16.5" x14ac:dyDescent="0.2">
      <c r="C9" s="6" t="s">
        <v>3</v>
      </c>
      <c r="D9" s="20"/>
    </row>
    <row r="10" spans="3:4" ht="16.5" x14ac:dyDescent="0.2">
      <c r="C10" s="6" t="s">
        <v>12</v>
      </c>
      <c r="D10" s="21"/>
    </row>
    <row r="11" spans="3:4" ht="16.5" x14ac:dyDescent="0.2">
      <c r="C11" s="6" t="s">
        <v>4</v>
      </c>
      <c r="D11" s="21"/>
    </row>
    <row r="12" spans="3:4" ht="16.5" x14ac:dyDescent="0.2">
      <c r="C12" s="6" t="s">
        <v>5</v>
      </c>
      <c r="D12" s="21"/>
    </row>
    <row r="13" spans="3:4" ht="16.5" x14ac:dyDescent="0.2">
      <c r="C13" s="6" t="s">
        <v>6</v>
      </c>
      <c r="D13" s="22"/>
    </row>
    <row r="14" spans="3:4" ht="16.5" x14ac:dyDescent="0.2">
      <c r="C14" s="6" t="s">
        <v>7</v>
      </c>
      <c r="D14" s="23"/>
    </row>
    <row r="15" spans="3:4" ht="16.5" x14ac:dyDescent="0.2">
      <c r="C15" s="6" t="s">
        <v>8</v>
      </c>
      <c r="D15" s="24"/>
    </row>
    <row r="16" spans="3:4" ht="16.5" x14ac:dyDescent="0.2">
      <c r="C16" s="6" t="s">
        <v>9</v>
      </c>
      <c r="D16" s="25"/>
    </row>
    <row r="17" spans="3:4" ht="16.5" x14ac:dyDescent="0.2">
      <c r="C17" s="6" t="s">
        <v>10</v>
      </c>
      <c r="D17" s="26"/>
    </row>
    <row r="18" spans="3:4" ht="16.5" x14ac:dyDescent="0.2">
      <c r="C18" s="6" t="s">
        <v>13</v>
      </c>
      <c r="D18" s="26"/>
    </row>
    <row r="19" spans="3:4" ht="16.5" x14ac:dyDescent="0.2">
      <c r="C19" s="7" t="s">
        <v>11</v>
      </c>
      <c r="D19" s="26"/>
    </row>
  </sheetData>
  <sheetProtection sheet="1" objects="1" scenarios="1" selectLockedCells="1"/>
  <mergeCells count="1">
    <mergeCell ref="C4:D4"/>
  </mergeCells>
  <dataValidations count="1">
    <dataValidation type="list" allowBlank="1" showInputMessage="1" showErrorMessage="1" sqref="D17:D19" xr:uid="{138D4E9B-5744-4A3F-ABBB-662D63B6CA74}">
      <formula1>"SIM,NÃO"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BDF58-2FD0-4050-A8DB-D1F88A95F3ED}">
  <dimension ref="A3:D27"/>
  <sheetViews>
    <sheetView showGridLines="0" showRowColHeaders="0" zoomScale="85" zoomScaleNormal="85" workbookViewId="0">
      <selection activeCell="D10" sqref="D10"/>
    </sheetView>
  </sheetViews>
  <sheetFormatPr defaultRowHeight="12.75" x14ac:dyDescent="0.2"/>
  <cols>
    <col min="1" max="1" width="33.7109375" style="1" customWidth="1"/>
    <col min="3" max="4" width="65.42578125" customWidth="1"/>
  </cols>
  <sheetData>
    <row r="3" spans="3:4" ht="20.25" customHeight="1" thickBot="1" x14ac:dyDescent="0.35">
      <c r="C3" s="3" t="s">
        <v>16</v>
      </c>
      <c r="D3" s="3"/>
    </row>
    <row r="4" spans="3:4" ht="20.25" customHeight="1" thickTop="1" x14ac:dyDescent="0.2">
      <c r="C4" s="4" t="s">
        <v>17</v>
      </c>
      <c r="D4" s="4"/>
    </row>
    <row r="6" spans="3:4" ht="20.25" thickBot="1" x14ac:dyDescent="0.35">
      <c r="C6" s="3" t="s">
        <v>526</v>
      </c>
    </row>
    <row r="7" spans="3:4" ht="15.75" thickTop="1" x14ac:dyDescent="0.2">
      <c r="C7" s="13">
        <f>SUM(D11+D16+D21+D26)</f>
        <v>0</v>
      </c>
      <c r="D7" s="12"/>
    </row>
    <row r="9" spans="3:4" x14ac:dyDescent="0.2">
      <c r="C9" s="11" t="s">
        <v>522</v>
      </c>
    </row>
    <row r="10" spans="3:4" ht="16.5" x14ac:dyDescent="0.2">
      <c r="C10" s="5" t="s">
        <v>18</v>
      </c>
      <c r="D10" s="17"/>
    </row>
    <row r="11" spans="3:4" ht="16.5" x14ac:dyDescent="0.2">
      <c r="C11" s="5" t="s">
        <v>19</v>
      </c>
      <c r="D11" s="27"/>
    </row>
    <row r="12" spans="3:4" ht="16.5" x14ac:dyDescent="0.2">
      <c r="C12" s="5" t="s">
        <v>20</v>
      </c>
      <c r="D12" s="17"/>
    </row>
    <row r="14" spans="3:4" x14ac:dyDescent="0.2">
      <c r="C14" s="11" t="s">
        <v>523</v>
      </c>
    </row>
    <row r="15" spans="3:4" ht="16.5" x14ac:dyDescent="0.2">
      <c r="C15" s="5" t="s">
        <v>18</v>
      </c>
      <c r="D15" s="17"/>
    </row>
    <row r="16" spans="3:4" ht="16.5" x14ac:dyDescent="0.2">
      <c r="C16" s="5" t="s">
        <v>19</v>
      </c>
      <c r="D16" s="27"/>
    </row>
    <row r="17" spans="3:4" ht="16.5" x14ac:dyDescent="0.2">
      <c r="C17" s="5" t="s">
        <v>20</v>
      </c>
      <c r="D17" s="17"/>
    </row>
    <row r="19" spans="3:4" x14ac:dyDescent="0.2">
      <c r="C19" s="11" t="s">
        <v>524</v>
      </c>
    </row>
    <row r="20" spans="3:4" ht="16.5" x14ac:dyDescent="0.2">
      <c r="C20" s="5" t="s">
        <v>18</v>
      </c>
      <c r="D20" s="17"/>
    </row>
    <row r="21" spans="3:4" ht="16.5" x14ac:dyDescent="0.2">
      <c r="C21" s="5" t="s">
        <v>19</v>
      </c>
      <c r="D21" s="27"/>
    </row>
    <row r="22" spans="3:4" ht="16.5" x14ac:dyDescent="0.2">
      <c r="C22" s="5" t="s">
        <v>20</v>
      </c>
      <c r="D22" s="17"/>
    </row>
    <row r="24" spans="3:4" x14ac:dyDescent="0.2">
      <c r="C24" s="11" t="s">
        <v>525</v>
      </c>
    </row>
    <row r="25" spans="3:4" ht="16.5" x14ac:dyDescent="0.2">
      <c r="C25" s="5" t="s">
        <v>18</v>
      </c>
      <c r="D25" s="17"/>
    </row>
    <row r="26" spans="3:4" ht="16.5" x14ac:dyDescent="0.2">
      <c r="C26" s="5" t="s">
        <v>19</v>
      </c>
      <c r="D26" s="27"/>
    </row>
    <row r="27" spans="3:4" ht="16.5" x14ac:dyDescent="0.2">
      <c r="C27" s="5" t="s">
        <v>20</v>
      </c>
      <c r="D27" s="17"/>
    </row>
  </sheetData>
  <sheetProtection sheet="1" objects="1" scenarios="1" selectLockedCells="1"/>
  <mergeCells count="2">
    <mergeCell ref="C4:D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Escolha seu banco na lista de bancos" promptTitle="INFORME SEU BANCO" prompt="Informe um banco vinculado ao seu CPF" xr:uid="{EA786EED-0880-43D8-B4B6-0A668516B764}">
          <x14:formula1>
            <xm:f>TABELAS!$D$2:$D$264</xm:f>
          </x14:formula1>
          <xm:sqref>D10 D15 D20 D25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30D26-E24A-4184-93D3-49703452586F}">
  <dimension ref="A3:E36"/>
  <sheetViews>
    <sheetView showGridLines="0" showRowColHeaders="0" zoomScale="85" zoomScaleNormal="85" workbookViewId="0">
      <selection activeCell="D14" sqref="D14"/>
    </sheetView>
  </sheetViews>
  <sheetFormatPr defaultRowHeight="12.75" x14ac:dyDescent="0.2"/>
  <cols>
    <col min="1" max="1" width="33.7109375" style="1" customWidth="1"/>
    <col min="3" max="3" width="65.42578125" customWidth="1"/>
    <col min="4" max="4" width="33" customWidth="1"/>
    <col min="5" max="5" width="33.140625" customWidth="1"/>
  </cols>
  <sheetData>
    <row r="3" spans="3:5" ht="20.25" customHeight="1" thickBot="1" x14ac:dyDescent="0.35">
      <c r="C3" s="3" t="s">
        <v>528</v>
      </c>
      <c r="D3" s="3"/>
    </row>
    <row r="4" spans="3:5" ht="20.25" customHeight="1" thickTop="1" x14ac:dyDescent="0.2">
      <c r="C4" s="4" t="s">
        <v>527</v>
      </c>
      <c r="D4" s="4"/>
      <c r="E4" s="14"/>
    </row>
    <row r="6" spans="3:5" ht="19.5" x14ac:dyDescent="0.3">
      <c r="C6" s="15" t="s">
        <v>529</v>
      </c>
      <c r="D6" s="15"/>
      <c r="E6" s="15"/>
    </row>
    <row r="7" spans="3:5" ht="15.75" customHeight="1" x14ac:dyDescent="0.25">
      <c r="C7" s="16" t="s">
        <v>530</v>
      </c>
      <c r="D7" s="16" t="s">
        <v>531</v>
      </c>
      <c r="E7" s="16" t="s">
        <v>532</v>
      </c>
    </row>
    <row r="8" spans="3:5" ht="15.75" customHeight="1" x14ac:dyDescent="0.2">
      <c r="C8" s="28"/>
      <c r="D8" s="29"/>
      <c r="E8" s="30"/>
    </row>
    <row r="9" spans="3:5" ht="15.75" customHeight="1" x14ac:dyDescent="0.2">
      <c r="C9" s="28"/>
      <c r="D9" s="29"/>
      <c r="E9" s="30"/>
    </row>
    <row r="10" spans="3:5" ht="15.75" customHeight="1" x14ac:dyDescent="0.2">
      <c r="C10" s="28"/>
      <c r="D10" s="29"/>
      <c r="E10" s="30"/>
    </row>
    <row r="11" spans="3:5" ht="15.75" customHeight="1" x14ac:dyDescent="0.2">
      <c r="C11" s="28"/>
      <c r="D11" s="29"/>
      <c r="E11" s="30"/>
    </row>
    <row r="12" spans="3:5" ht="15.75" customHeight="1" x14ac:dyDescent="0.2">
      <c r="C12" s="28"/>
      <c r="D12" s="29"/>
      <c r="E12" s="30"/>
    </row>
    <row r="13" spans="3:5" ht="15.75" customHeight="1" x14ac:dyDescent="0.2">
      <c r="C13" s="28"/>
      <c r="D13" s="29"/>
      <c r="E13" s="30"/>
    </row>
    <row r="14" spans="3:5" ht="15.75" customHeight="1" x14ac:dyDescent="0.2">
      <c r="C14" s="28"/>
      <c r="D14" s="29"/>
      <c r="E14" s="30"/>
    </row>
    <row r="15" spans="3:5" ht="15.75" customHeight="1" x14ac:dyDescent="0.2">
      <c r="C15" s="28"/>
      <c r="D15" s="29"/>
      <c r="E15" s="30"/>
    </row>
    <row r="16" spans="3:5" ht="15.75" customHeight="1" x14ac:dyDescent="0.2">
      <c r="C16" s="28"/>
      <c r="D16" s="29"/>
      <c r="E16" s="30"/>
    </row>
    <row r="17" spans="3:5" ht="15.75" customHeight="1" x14ac:dyDescent="0.2">
      <c r="C17" s="28"/>
      <c r="D17" s="29"/>
      <c r="E17" s="30"/>
    </row>
    <row r="18" spans="3:5" ht="15.75" customHeight="1" x14ac:dyDescent="0.2">
      <c r="C18" s="28"/>
      <c r="D18" s="29"/>
      <c r="E18" s="30"/>
    </row>
    <row r="19" spans="3:5" ht="15.75" customHeight="1" x14ac:dyDescent="0.2">
      <c r="C19" s="28"/>
      <c r="D19" s="29"/>
      <c r="E19" s="30"/>
    </row>
    <row r="20" spans="3:5" ht="15.75" customHeight="1" x14ac:dyDescent="0.2">
      <c r="C20" s="28"/>
      <c r="D20" s="29"/>
      <c r="E20" s="30"/>
    </row>
    <row r="21" spans="3:5" ht="15.75" customHeight="1" x14ac:dyDescent="0.2">
      <c r="C21" s="28"/>
      <c r="D21" s="29"/>
      <c r="E21" s="30"/>
    </row>
    <row r="22" spans="3:5" ht="15.75" customHeight="1" x14ac:dyDescent="0.2">
      <c r="C22" s="28"/>
      <c r="D22" s="29"/>
      <c r="E22" s="30"/>
    </row>
    <row r="23" spans="3:5" ht="15.75" customHeight="1" x14ac:dyDescent="0.2">
      <c r="C23" s="28"/>
      <c r="D23" s="29"/>
      <c r="E23" s="30"/>
    </row>
    <row r="24" spans="3:5" ht="15.75" customHeight="1" x14ac:dyDescent="0.2"/>
    <row r="25" spans="3:5" ht="15.75" customHeight="1" x14ac:dyDescent="0.2"/>
    <row r="26" spans="3:5" ht="15.75" customHeight="1" x14ac:dyDescent="0.2"/>
    <row r="27" spans="3:5" ht="15.75" customHeight="1" x14ac:dyDescent="0.2"/>
    <row r="28" spans="3:5" ht="15.75" customHeight="1" x14ac:dyDescent="0.2"/>
    <row r="29" spans="3:5" ht="15.75" customHeight="1" x14ac:dyDescent="0.2"/>
    <row r="30" spans="3:5" ht="15.75" customHeight="1" x14ac:dyDescent="0.2"/>
    <row r="31" spans="3:5" ht="15.75" customHeight="1" x14ac:dyDescent="0.2"/>
    <row r="32" spans="3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</sheetData>
  <sheetProtection sheet="1" objects="1" scenarios="1" selectLockedCells="1"/>
  <mergeCells count="1">
    <mergeCell ref="C4:D4"/>
  </mergeCells>
  <dataValidations count="1">
    <dataValidation type="list" allowBlank="1" showInputMessage="1" showErrorMessage="1" sqref="D8:D23" xr:uid="{73DE6AB1-319D-49FE-A0B3-CE1FCD15E36E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CBCEF-EF2F-4A65-A64C-768123AB0A93}">
  <dimension ref="A1:D264"/>
  <sheetViews>
    <sheetView workbookViewId="0">
      <selection activeCell="D3" sqref="D3"/>
    </sheetView>
  </sheetViews>
  <sheetFormatPr defaultRowHeight="12.75" x14ac:dyDescent="0.2"/>
  <cols>
    <col min="1" max="1" width="9.5703125" style="9" customWidth="1"/>
    <col min="2" max="2" width="98.85546875" bestFit="1" customWidth="1"/>
    <col min="3" max="3" width="75.28515625" bestFit="1" customWidth="1"/>
    <col min="4" max="4" width="103.42578125" bestFit="1" customWidth="1"/>
  </cols>
  <sheetData>
    <row r="1" spans="1:4" x14ac:dyDescent="0.2">
      <c r="A1" s="9" t="s">
        <v>21</v>
      </c>
      <c r="B1" t="s">
        <v>18</v>
      </c>
      <c r="C1" t="s">
        <v>22</v>
      </c>
      <c r="D1" t="s">
        <v>521</v>
      </c>
    </row>
    <row r="2" spans="1:4" x14ac:dyDescent="0.2">
      <c r="A2" s="10">
        <v>1</v>
      </c>
      <c r="B2" t="s">
        <v>23</v>
      </c>
      <c r="C2" t="s">
        <v>24</v>
      </c>
      <c r="D2" t="str">
        <f>Tabela1[[#This Row],[CÓDIGO]]&amp;" - "&amp;Tabela1[[#This Row],[BANCO]]</f>
        <v>1 - BANCO DO BRASIL S.A.</v>
      </c>
    </row>
    <row r="3" spans="1:4" x14ac:dyDescent="0.2">
      <c r="A3" s="10">
        <v>33</v>
      </c>
      <c r="B3" t="s">
        <v>25</v>
      </c>
      <c r="C3" t="s">
        <v>26</v>
      </c>
      <c r="D3" t="str">
        <f>Tabela1[[#This Row],[CÓDIGO]]&amp;" - "&amp;Tabela1[[#This Row],[BANCO]]</f>
        <v>33 - BANCO SANTANDER (BRASIL) S.A.</v>
      </c>
    </row>
    <row r="4" spans="1:4" x14ac:dyDescent="0.2">
      <c r="A4" s="10">
        <v>104</v>
      </c>
      <c r="B4" t="s">
        <v>27</v>
      </c>
      <c r="C4" t="s">
        <v>28</v>
      </c>
      <c r="D4" t="str">
        <f>Tabela1[[#This Row],[CÓDIGO]]&amp;" - "&amp;Tabela1[[#This Row],[BANCO]]</f>
        <v>104 - CAIXA ECONÔMICA FEDERAL</v>
      </c>
    </row>
    <row r="5" spans="1:4" x14ac:dyDescent="0.2">
      <c r="A5" s="10">
        <v>237</v>
      </c>
      <c r="B5" t="s">
        <v>29</v>
      </c>
      <c r="C5" t="s">
        <v>30</v>
      </c>
      <c r="D5" t="str">
        <f>Tabela1[[#This Row],[CÓDIGO]]&amp;" - "&amp;Tabela1[[#This Row],[BANCO]]</f>
        <v>237 - BANCO BRADESCO S.A.</v>
      </c>
    </row>
    <row r="6" spans="1:4" x14ac:dyDescent="0.2">
      <c r="A6" s="10">
        <v>341</v>
      </c>
      <c r="B6" t="s">
        <v>31</v>
      </c>
      <c r="C6" t="s">
        <v>32</v>
      </c>
      <c r="D6" t="str">
        <f>Tabela1[[#This Row],[CÓDIGO]]&amp;" - "&amp;Tabela1[[#This Row],[BANCO]]</f>
        <v>341 - ITAÚ UNIBANCO S.A.</v>
      </c>
    </row>
    <row r="7" spans="1:4" x14ac:dyDescent="0.2">
      <c r="A7" s="10">
        <v>260</v>
      </c>
      <c r="B7" t="s">
        <v>33</v>
      </c>
      <c r="C7" t="s">
        <v>34</v>
      </c>
      <c r="D7" t="str">
        <f>Tabela1[[#This Row],[CÓDIGO]]&amp;" - "&amp;Tabela1[[#This Row],[BANCO]]</f>
        <v>260 - NU PAGAMENTOS S.A.</v>
      </c>
    </row>
    <row r="8" spans="1:4" x14ac:dyDescent="0.2">
      <c r="A8" s="10">
        <v>336</v>
      </c>
      <c r="B8" t="s">
        <v>35</v>
      </c>
      <c r="C8" t="s">
        <v>36</v>
      </c>
      <c r="D8" t="str">
        <f>Tabela1[[#This Row],[CÓDIGO]]&amp;" - "&amp;Tabela1[[#This Row],[BANCO]]</f>
        <v>336 - BANCO C6 S.A.</v>
      </c>
    </row>
    <row r="9" spans="1:4" x14ac:dyDescent="0.2">
      <c r="A9" s="10">
        <v>77</v>
      </c>
      <c r="B9" t="s">
        <v>37</v>
      </c>
      <c r="C9" t="s">
        <v>38</v>
      </c>
      <c r="D9" t="str">
        <f>Tabela1[[#This Row],[CÓDIGO]]&amp;" - "&amp;Tabela1[[#This Row],[BANCO]]</f>
        <v>77 - BANCO INTER S.A.</v>
      </c>
    </row>
    <row r="10" spans="1:4" x14ac:dyDescent="0.2">
      <c r="A10" s="10">
        <v>332</v>
      </c>
      <c r="B10" t="s">
        <v>39</v>
      </c>
      <c r="C10" t="s">
        <v>40</v>
      </c>
      <c r="D10" t="str">
        <f>Tabela1[[#This Row],[CÓDIGO]]&amp;" - "&amp;Tabela1[[#This Row],[BANCO]]</f>
        <v>332 - ACESSO SOLUÇÕES DE PAGAMENTO S.A.</v>
      </c>
    </row>
    <row r="11" spans="1:4" x14ac:dyDescent="0.2">
      <c r="A11" s="10">
        <v>117</v>
      </c>
      <c r="B11" t="s">
        <v>41</v>
      </c>
      <c r="C11" t="s">
        <v>42</v>
      </c>
      <c r="D11" t="str">
        <f>Tabela1[[#This Row],[CÓDIGO]]&amp;" - "&amp;Tabela1[[#This Row],[BANCO]]</f>
        <v>117 - ADVANCED CORRETORA DE CÂMBIO LTDA</v>
      </c>
    </row>
    <row r="12" spans="1:4" x14ac:dyDescent="0.2">
      <c r="A12" s="10">
        <v>272</v>
      </c>
      <c r="B12" t="s">
        <v>43</v>
      </c>
      <c r="C12" t="s">
        <v>44</v>
      </c>
      <c r="D12" t="str">
        <f>Tabela1[[#This Row],[CÓDIGO]]&amp;" - "&amp;Tabela1[[#This Row],[BANCO]]</f>
        <v>272 - AGK CORRETORA DE CAMBIO S.A.</v>
      </c>
    </row>
    <row r="13" spans="1:4" x14ac:dyDescent="0.2">
      <c r="A13" s="10">
        <v>349</v>
      </c>
      <c r="B13" t="s">
        <v>45</v>
      </c>
      <c r="C13" t="s">
        <v>46</v>
      </c>
      <c r="D13" t="str">
        <f>Tabela1[[#This Row],[CÓDIGO]]&amp;" - "&amp;Tabela1[[#This Row],[BANCO]]</f>
        <v>349 - AL5 S.A. CRÉDITO</v>
      </c>
    </row>
    <row r="14" spans="1:4" x14ac:dyDescent="0.2">
      <c r="A14" s="10">
        <v>172</v>
      </c>
      <c r="B14" t="s">
        <v>47</v>
      </c>
      <c r="C14" t="s">
        <v>48</v>
      </c>
      <c r="D14" t="str">
        <f>Tabela1[[#This Row],[CÓDIGO]]&amp;" - "&amp;Tabela1[[#This Row],[BANCO]]</f>
        <v>172 - ALBATROSS CCV S.A</v>
      </c>
    </row>
    <row r="15" spans="1:4" x14ac:dyDescent="0.2">
      <c r="A15" s="10">
        <v>313</v>
      </c>
      <c r="B15" t="s">
        <v>49</v>
      </c>
      <c r="C15" t="s">
        <v>50</v>
      </c>
      <c r="D15" t="str">
        <f>Tabela1[[#This Row],[CÓDIGO]]&amp;" - "&amp;Tabela1[[#This Row],[BANCO]]</f>
        <v>313 - AMAZÓNIA CORRETORA DE CÂMBIO LTDA.</v>
      </c>
    </row>
    <row r="16" spans="1:4" x14ac:dyDescent="0.2">
      <c r="A16" s="10">
        <v>188</v>
      </c>
      <c r="B16" t="s">
        <v>51</v>
      </c>
      <c r="C16" t="s">
        <v>52</v>
      </c>
      <c r="D16" t="str">
        <f>Tabela1[[#This Row],[CÓDIGO]]&amp;" - "&amp;Tabela1[[#This Row],[BANCO]]</f>
        <v>188 - ATIVA INVESTIMENTOS S.A. CORRETORA DE TÍTULOS, CÂMBIO E VALORES</v>
      </c>
    </row>
    <row r="17" spans="1:4" x14ac:dyDescent="0.2">
      <c r="A17" s="10">
        <v>280</v>
      </c>
      <c r="B17" t="s">
        <v>53</v>
      </c>
      <c r="C17" t="s">
        <v>54</v>
      </c>
      <c r="D17" t="str">
        <f>Tabela1[[#This Row],[CÓDIGO]]&amp;" - "&amp;Tabela1[[#This Row],[BANCO]]</f>
        <v>280 - AVISTA S.A. CRÉDITO</v>
      </c>
    </row>
    <row r="18" spans="1:4" x14ac:dyDescent="0.2">
      <c r="A18" s="10">
        <v>280</v>
      </c>
      <c r="B18" t="s">
        <v>53</v>
      </c>
      <c r="C18" t="s">
        <v>55</v>
      </c>
      <c r="D18" t="str">
        <f>Tabela1[[#This Row],[CÓDIGO]]&amp;" - "&amp;Tabela1[[#This Row],[BANCO]]</f>
        <v>280 - AVISTA S.A. CRÉDITO</v>
      </c>
    </row>
    <row r="19" spans="1:4" x14ac:dyDescent="0.2">
      <c r="A19" s="10">
        <v>80</v>
      </c>
      <c r="B19" t="s">
        <v>56</v>
      </c>
      <c r="C19" t="s">
        <v>57</v>
      </c>
      <c r="D19" t="str">
        <f>Tabela1[[#This Row],[CÓDIGO]]&amp;" - "&amp;Tabela1[[#This Row],[BANCO]]</f>
        <v>80 - B&amp;T CORRETORA DE CAMBIO LTDA.</v>
      </c>
    </row>
    <row r="20" spans="1:4" x14ac:dyDescent="0.2">
      <c r="A20" s="10">
        <v>246</v>
      </c>
      <c r="B20" t="s">
        <v>58</v>
      </c>
      <c r="C20" t="s">
        <v>59</v>
      </c>
      <c r="D20" t="str">
        <f>Tabela1[[#This Row],[CÓDIGO]]&amp;" - "&amp;Tabela1[[#This Row],[BANCO]]</f>
        <v>246 - BANCO ABC BRASIL S.A.</v>
      </c>
    </row>
    <row r="21" spans="1:4" x14ac:dyDescent="0.2">
      <c r="A21" s="10">
        <v>75</v>
      </c>
      <c r="B21" t="s">
        <v>60</v>
      </c>
      <c r="C21" t="s">
        <v>61</v>
      </c>
      <c r="D21" t="str">
        <f>Tabela1[[#This Row],[CÓDIGO]]&amp;" - "&amp;Tabela1[[#This Row],[BANCO]]</f>
        <v>75 - BANCO ABN AMRO S.A.</v>
      </c>
    </row>
    <row r="22" spans="1:4" x14ac:dyDescent="0.2">
      <c r="A22" s="10">
        <v>121</v>
      </c>
      <c r="B22" t="s">
        <v>62</v>
      </c>
      <c r="C22" t="s">
        <v>63</v>
      </c>
      <c r="D22" t="str">
        <f>Tabela1[[#This Row],[CÓDIGO]]&amp;" - "&amp;Tabela1[[#This Row],[BANCO]]</f>
        <v>121 - BANCO AGIBANK S.A.</v>
      </c>
    </row>
    <row r="23" spans="1:4" x14ac:dyDescent="0.2">
      <c r="A23" s="10">
        <v>25</v>
      </c>
      <c r="B23" t="s">
        <v>64</v>
      </c>
      <c r="C23" t="s">
        <v>65</v>
      </c>
      <c r="D23" t="str">
        <f>Tabela1[[#This Row],[CÓDIGO]]&amp;" - "&amp;Tabela1[[#This Row],[BANCO]]</f>
        <v>25 - BANCO ALFA S.A.</v>
      </c>
    </row>
    <row r="24" spans="1:4" x14ac:dyDescent="0.2">
      <c r="A24" s="10">
        <v>641</v>
      </c>
      <c r="B24" t="s">
        <v>66</v>
      </c>
      <c r="C24" t="s">
        <v>50</v>
      </c>
      <c r="D24" t="str">
        <f>Tabela1[[#This Row],[CÓDIGO]]&amp;" - "&amp;Tabela1[[#This Row],[BANCO]]</f>
        <v>641 - BANCO ALVORADA S.A.</v>
      </c>
    </row>
    <row r="25" spans="1:4" x14ac:dyDescent="0.2">
      <c r="A25" s="10">
        <v>65</v>
      </c>
      <c r="B25" t="s">
        <v>67</v>
      </c>
      <c r="C25" t="s">
        <v>68</v>
      </c>
      <c r="D25" t="str">
        <f>Tabela1[[#This Row],[CÓDIGO]]&amp;" - "&amp;Tabela1[[#This Row],[BANCO]]</f>
        <v>65 - BANCO ANDBANK (BRASIL) S.A.</v>
      </c>
    </row>
    <row r="26" spans="1:4" x14ac:dyDescent="0.2">
      <c r="A26" s="10">
        <v>213</v>
      </c>
      <c r="B26" t="s">
        <v>69</v>
      </c>
      <c r="C26" t="s">
        <v>70</v>
      </c>
      <c r="D26" t="str">
        <f>Tabela1[[#This Row],[CÓDIGO]]&amp;" - "&amp;Tabela1[[#This Row],[BANCO]]</f>
        <v>213 - BANCO ARBI S.A.</v>
      </c>
    </row>
    <row r="27" spans="1:4" x14ac:dyDescent="0.2">
      <c r="A27" s="10">
        <v>96</v>
      </c>
      <c r="B27" t="s">
        <v>71</v>
      </c>
      <c r="C27" t="s">
        <v>72</v>
      </c>
      <c r="D27" t="str">
        <f>Tabela1[[#This Row],[CÓDIGO]]&amp;" - "&amp;Tabela1[[#This Row],[BANCO]]</f>
        <v>96 - BANCO B3 S.A.</v>
      </c>
    </row>
    <row r="28" spans="1:4" x14ac:dyDescent="0.2">
      <c r="A28" s="10">
        <v>24</v>
      </c>
      <c r="B28" t="s">
        <v>73</v>
      </c>
      <c r="C28" t="s">
        <v>50</v>
      </c>
      <c r="D28" t="str">
        <f>Tabela1[[#This Row],[CÓDIGO]]&amp;" - "&amp;Tabela1[[#This Row],[BANCO]]</f>
        <v>24 - BANCO BANDEPE S.A.</v>
      </c>
    </row>
    <row r="29" spans="1:4" x14ac:dyDescent="0.2">
      <c r="A29" s="10">
        <v>330</v>
      </c>
      <c r="B29" t="s">
        <v>74</v>
      </c>
      <c r="C29" t="s">
        <v>75</v>
      </c>
      <c r="D29" t="str">
        <f>Tabela1[[#This Row],[CÓDIGO]]&amp;" - "&amp;Tabela1[[#This Row],[BANCO]]</f>
        <v>330 - BANCO BARI DE INVESTIMENTOS E FINANCIAMENTOS S.A.</v>
      </c>
    </row>
    <row r="30" spans="1:4" x14ac:dyDescent="0.2">
      <c r="A30" s="10">
        <v>318</v>
      </c>
      <c r="B30" t="s">
        <v>76</v>
      </c>
      <c r="C30" t="s">
        <v>77</v>
      </c>
      <c r="D30" t="str">
        <f>Tabela1[[#This Row],[CÓDIGO]]&amp;" - "&amp;Tabela1[[#This Row],[BANCO]]</f>
        <v>318 - BANCO BMG S.A.</v>
      </c>
    </row>
    <row r="31" spans="1:4" x14ac:dyDescent="0.2">
      <c r="A31" s="10">
        <v>752</v>
      </c>
      <c r="B31" t="s">
        <v>78</v>
      </c>
      <c r="C31" t="s">
        <v>79</v>
      </c>
      <c r="D31" t="str">
        <f>Tabela1[[#This Row],[CÓDIGO]]&amp;" - "&amp;Tabela1[[#This Row],[BANCO]]</f>
        <v>752 - BANCO BNP PARIBAS BRASIL S.A.</v>
      </c>
    </row>
    <row r="32" spans="1:4" x14ac:dyDescent="0.2">
      <c r="A32" s="10">
        <v>107</v>
      </c>
      <c r="B32" t="s">
        <v>80</v>
      </c>
      <c r="C32" t="s">
        <v>81</v>
      </c>
      <c r="D32" t="str">
        <f>Tabela1[[#This Row],[CÓDIGO]]&amp;" - "&amp;Tabela1[[#This Row],[BANCO]]</f>
        <v>107 - BANCO BOCOM BBM S.A.</v>
      </c>
    </row>
    <row r="33" spans="1:4" x14ac:dyDescent="0.2">
      <c r="A33" s="10">
        <v>63</v>
      </c>
      <c r="B33" t="s">
        <v>82</v>
      </c>
      <c r="C33" t="s">
        <v>83</v>
      </c>
      <c r="D33" t="str">
        <f>Tabela1[[#This Row],[CÓDIGO]]&amp;" - "&amp;Tabela1[[#This Row],[BANCO]]</f>
        <v>63 - BANCO BRADESCARD S.A.</v>
      </c>
    </row>
    <row r="34" spans="1:4" x14ac:dyDescent="0.2">
      <c r="A34" s="10">
        <v>36</v>
      </c>
      <c r="B34" t="s">
        <v>84</v>
      </c>
      <c r="C34" t="s">
        <v>85</v>
      </c>
      <c r="D34" t="str">
        <f>Tabela1[[#This Row],[CÓDIGO]]&amp;" - "&amp;Tabela1[[#This Row],[BANCO]]</f>
        <v>36 - BANCO BRADESCO BBI S.A.</v>
      </c>
    </row>
    <row r="35" spans="1:4" x14ac:dyDescent="0.2">
      <c r="A35" s="10">
        <v>122</v>
      </c>
      <c r="B35" t="s">
        <v>86</v>
      </c>
      <c r="C35" t="s">
        <v>50</v>
      </c>
      <c r="D35" t="str">
        <f>Tabela1[[#This Row],[CÓDIGO]]&amp;" - "&amp;Tabela1[[#This Row],[BANCO]]</f>
        <v>122 - BANCO BRADESCO BERJ S.A.</v>
      </c>
    </row>
    <row r="36" spans="1:4" x14ac:dyDescent="0.2">
      <c r="A36" s="10">
        <v>204</v>
      </c>
      <c r="B36" t="s">
        <v>87</v>
      </c>
      <c r="C36" t="s">
        <v>30</v>
      </c>
      <c r="D36" t="str">
        <f>Tabela1[[#This Row],[CÓDIGO]]&amp;" - "&amp;Tabela1[[#This Row],[BANCO]]</f>
        <v>204 - BANCO BRADESCO CARTÕES S.A.</v>
      </c>
    </row>
    <row r="37" spans="1:4" x14ac:dyDescent="0.2">
      <c r="A37" s="10">
        <v>394</v>
      </c>
      <c r="B37" t="s">
        <v>88</v>
      </c>
      <c r="C37" t="s">
        <v>89</v>
      </c>
      <c r="D37" t="str">
        <f>Tabela1[[#This Row],[CÓDIGO]]&amp;" - "&amp;Tabela1[[#This Row],[BANCO]]</f>
        <v>394 - BANCO BRADESCO FINANCIAMENTOS S.A.</v>
      </c>
    </row>
    <row r="38" spans="1:4" x14ac:dyDescent="0.2">
      <c r="A38" s="10">
        <v>218</v>
      </c>
      <c r="B38" t="s">
        <v>90</v>
      </c>
      <c r="C38" t="s">
        <v>91</v>
      </c>
      <c r="D38" t="str">
        <f>Tabela1[[#This Row],[CÓDIGO]]&amp;" - "&amp;Tabela1[[#This Row],[BANCO]]</f>
        <v>218 - BANCO BS2 S.A.</v>
      </c>
    </row>
    <row r="39" spans="1:4" x14ac:dyDescent="0.2">
      <c r="A39" s="10">
        <v>208</v>
      </c>
      <c r="B39" t="s">
        <v>92</v>
      </c>
      <c r="C39" t="s">
        <v>93</v>
      </c>
      <c r="D39" t="str">
        <f>Tabela1[[#This Row],[CÓDIGO]]&amp;" - "&amp;Tabela1[[#This Row],[BANCO]]</f>
        <v>208 - BANCO BTG PACTUAL S.A.</v>
      </c>
    </row>
    <row r="40" spans="1:4" x14ac:dyDescent="0.2">
      <c r="A40" s="10">
        <v>626</v>
      </c>
      <c r="B40" t="s">
        <v>94</v>
      </c>
      <c r="C40" t="s">
        <v>95</v>
      </c>
      <c r="D40" t="str">
        <f>Tabela1[[#This Row],[CÓDIGO]]&amp;" - "&amp;Tabela1[[#This Row],[BANCO]]</f>
        <v>626 - BANCO C6 CONSIGNADO S.A.</v>
      </c>
    </row>
    <row r="41" spans="1:4" x14ac:dyDescent="0.2">
      <c r="A41" s="10">
        <v>473</v>
      </c>
      <c r="B41" t="s">
        <v>96</v>
      </c>
      <c r="C41" t="s">
        <v>97</v>
      </c>
      <c r="D41" t="str">
        <f>Tabela1[[#This Row],[CÓDIGO]]&amp;" - "&amp;Tabela1[[#This Row],[BANCO]]</f>
        <v>473 - BANCO CAIXA GERAL – BRASIL S.A.</v>
      </c>
    </row>
    <row r="42" spans="1:4" x14ac:dyDescent="0.2">
      <c r="A42" s="10">
        <v>412</v>
      </c>
      <c r="B42" t="s">
        <v>98</v>
      </c>
      <c r="C42" t="s">
        <v>99</v>
      </c>
      <c r="D42" t="str">
        <f>Tabela1[[#This Row],[CÓDIGO]]&amp;" - "&amp;Tabela1[[#This Row],[BANCO]]</f>
        <v>412 - BANCO CAPITAL S.A.</v>
      </c>
    </row>
    <row r="43" spans="1:4" x14ac:dyDescent="0.2">
      <c r="A43" s="10">
        <v>40</v>
      </c>
      <c r="B43" t="s">
        <v>100</v>
      </c>
      <c r="C43" t="s">
        <v>101</v>
      </c>
      <c r="D43" t="str">
        <f>Tabela1[[#This Row],[CÓDIGO]]&amp;" - "&amp;Tabela1[[#This Row],[BANCO]]</f>
        <v>40 - BANCO CARGILL S.A.</v>
      </c>
    </row>
    <row r="44" spans="1:4" x14ac:dyDescent="0.2">
      <c r="A44" s="10">
        <v>266</v>
      </c>
      <c r="B44" t="s">
        <v>102</v>
      </c>
      <c r="C44" t="s">
        <v>103</v>
      </c>
      <c r="D44" t="str">
        <f>Tabela1[[#This Row],[CÓDIGO]]&amp;" - "&amp;Tabela1[[#This Row],[BANCO]]</f>
        <v>266 - BANCO CEDULA S.A.</v>
      </c>
    </row>
    <row r="45" spans="1:4" x14ac:dyDescent="0.2">
      <c r="A45" s="10">
        <v>739</v>
      </c>
      <c r="B45" t="s">
        <v>104</v>
      </c>
      <c r="C45" t="s">
        <v>105</v>
      </c>
      <c r="D45" t="str">
        <f>Tabela1[[#This Row],[CÓDIGO]]&amp;" - "&amp;Tabela1[[#This Row],[BANCO]]</f>
        <v>739 - BANCO CETELEM S.A.</v>
      </c>
    </row>
    <row r="46" spans="1:4" x14ac:dyDescent="0.2">
      <c r="A46" s="10">
        <v>233</v>
      </c>
      <c r="B46" t="s">
        <v>104</v>
      </c>
      <c r="C46" t="s">
        <v>105</v>
      </c>
      <c r="D46" t="str">
        <f>Tabela1[[#This Row],[CÓDIGO]]&amp;" - "&amp;Tabela1[[#This Row],[BANCO]]</f>
        <v>233 - BANCO CETELEM S.A.</v>
      </c>
    </row>
    <row r="47" spans="1:4" x14ac:dyDescent="0.2">
      <c r="A47" s="10">
        <v>745</v>
      </c>
      <c r="B47" t="s">
        <v>106</v>
      </c>
      <c r="C47" t="s">
        <v>107</v>
      </c>
      <c r="D47" t="str">
        <f>Tabela1[[#This Row],[CÓDIGO]]&amp;" - "&amp;Tabela1[[#This Row],[BANCO]]</f>
        <v>745 - BANCO CITIBANK S.A.</v>
      </c>
    </row>
    <row r="48" spans="1:4" x14ac:dyDescent="0.2">
      <c r="A48" s="10">
        <v>241</v>
      </c>
      <c r="B48" t="s">
        <v>108</v>
      </c>
      <c r="C48" t="s">
        <v>109</v>
      </c>
      <c r="D48" t="str">
        <f>Tabela1[[#This Row],[CÓDIGO]]&amp;" - "&amp;Tabela1[[#This Row],[BANCO]]</f>
        <v>241 - BANCO CLASSICO S.A.</v>
      </c>
    </row>
    <row r="49" spans="1:4" x14ac:dyDescent="0.2">
      <c r="A49" s="10">
        <v>756</v>
      </c>
      <c r="B49" t="s">
        <v>110</v>
      </c>
      <c r="C49" t="s">
        <v>111</v>
      </c>
      <c r="D49" t="str">
        <f>Tabela1[[#This Row],[CÓDIGO]]&amp;" - "&amp;Tabela1[[#This Row],[BANCO]]</f>
        <v>756 - BANCO COOPERATIVO DO BRASIL S.A. – BANCOOB – SICOOB</v>
      </c>
    </row>
    <row r="50" spans="1:4" x14ac:dyDescent="0.2">
      <c r="A50" s="10">
        <v>748</v>
      </c>
      <c r="B50" t="s">
        <v>112</v>
      </c>
      <c r="C50" t="s">
        <v>113</v>
      </c>
      <c r="D50" t="str">
        <f>Tabela1[[#This Row],[CÓDIGO]]&amp;" - "&amp;Tabela1[[#This Row],[BANCO]]</f>
        <v>748 - BANCO COOPERATIVO SICREDI S.A.</v>
      </c>
    </row>
    <row r="51" spans="1:4" x14ac:dyDescent="0.2">
      <c r="A51" s="10">
        <v>222</v>
      </c>
      <c r="B51" t="s">
        <v>114</v>
      </c>
      <c r="C51" t="s">
        <v>115</v>
      </c>
      <c r="D51" t="str">
        <f>Tabela1[[#This Row],[CÓDIGO]]&amp;" - "&amp;Tabela1[[#This Row],[BANCO]]</f>
        <v>222 - BANCO CRÉDIT AGRICOLE BRASIL S.A.</v>
      </c>
    </row>
    <row r="52" spans="1:4" x14ac:dyDescent="0.2">
      <c r="A52" s="10">
        <v>505</v>
      </c>
      <c r="B52" t="s">
        <v>116</v>
      </c>
      <c r="C52" t="s">
        <v>117</v>
      </c>
      <c r="D52" t="str">
        <f>Tabela1[[#This Row],[CÓDIGO]]&amp;" - "&amp;Tabela1[[#This Row],[BANCO]]</f>
        <v>505 - BANCO CREDIT SUISSE (BRASIL) S.A.</v>
      </c>
    </row>
    <row r="53" spans="1:4" x14ac:dyDescent="0.2">
      <c r="A53" s="10">
        <v>69</v>
      </c>
      <c r="B53" t="s">
        <v>118</v>
      </c>
      <c r="C53" t="s">
        <v>119</v>
      </c>
      <c r="D53" t="str">
        <f>Tabela1[[#This Row],[CÓDIGO]]&amp;" - "&amp;Tabela1[[#This Row],[BANCO]]</f>
        <v>69 - BANCO CREFISA S.A.</v>
      </c>
    </row>
    <row r="54" spans="1:4" x14ac:dyDescent="0.2">
      <c r="A54" s="10">
        <v>133</v>
      </c>
      <c r="B54" t="s">
        <v>120</v>
      </c>
      <c r="C54" t="s">
        <v>121</v>
      </c>
      <c r="D54" t="str">
        <f>Tabela1[[#This Row],[CÓDIGO]]&amp;" - "&amp;Tabela1[[#This Row],[BANCO]]</f>
        <v>133 - BANCO CRESOL – CONFEDERAÇÃO NACIONAL DAS COOPERATIVAS CENTRAIS DE CRÉDITO E ECONOMIA FAMILIAR E SOLIDÁRIA</v>
      </c>
    </row>
    <row r="55" spans="1:4" x14ac:dyDescent="0.2">
      <c r="A55" s="10">
        <v>368</v>
      </c>
      <c r="B55" t="s">
        <v>122</v>
      </c>
      <c r="C55" t="s">
        <v>123</v>
      </c>
      <c r="D55" t="str">
        <f>Tabela1[[#This Row],[CÓDIGO]]&amp;" - "&amp;Tabela1[[#This Row],[BANCO]]</f>
        <v>368 - BANCO CSF S.A.</v>
      </c>
    </row>
    <row r="56" spans="1:4" x14ac:dyDescent="0.2">
      <c r="A56" s="10">
        <v>3</v>
      </c>
      <c r="B56" t="s">
        <v>124</v>
      </c>
      <c r="C56" t="s">
        <v>125</v>
      </c>
      <c r="D56" t="str">
        <f>Tabela1[[#This Row],[CÓDIGO]]&amp;" - "&amp;Tabela1[[#This Row],[BANCO]]</f>
        <v>3 - BANCO DA AMAZONIA S.A.</v>
      </c>
    </row>
    <row r="57" spans="1:4" x14ac:dyDescent="0.2">
      <c r="A57" s="10">
        <v>83</v>
      </c>
      <c r="B57" t="s">
        <v>126</v>
      </c>
      <c r="C57" t="s">
        <v>127</v>
      </c>
      <c r="D57" t="str">
        <f>Tabela1[[#This Row],[CÓDIGO]]&amp;" - "&amp;Tabela1[[#This Row],[BANCO]]</f>
        <v>83 - BANCO DA CHINA BRASIL S.A.</v>
      </c>
    </row>
    <row r="58" spans="1:4" x14ac:dyDescent="0.2">
      <c r="A58" s="10">
        <v>707</v>
      </c>
      <c r="B58" t="s">
        <v>128</v>
      </c>
      <c r="C58" t="s">
        <v>129</v>
      </c>
      <c r="D58" t="str">
        <f>Tabela1[[#This Row],[CÓDIGO]]&amp;" - "&amp;Tabela1[[#This Row],[BANCO]]</f>
        <v>707 - BANCO DAYCOVAL S.A.</v>
      </c>
    </row>
    <row r="59" spans="1:4" x14ac:dyDescent="0.2">
      <c r="A59" s="10">
        <v>51</v>
      </c>
      <c r="B59" t="s">
        <v>130</v>
      </c>
      <c r="C59" t="s">
        <v>131</v>
      </c>
      <c r="D59" t="str">
        <f>Tabela1[[#This Row],[CÓDIGO]]&amp;" - "&amp;Tabela1[[#This Row],[BANCO]]</f>
        <v>51 - BANCO DE DESENVOLVIMENTO DO ESPÍRITO SANTO S.A.</v>
      </c>
    </row>
    <row r="60" spans="1:4" x14ac:dyDescent="0.2">
      <c r="A60" s="10">
        <v>300</v>
      </c>
      <c r="B60" t="s">
        <v>132</v>
      </c>
      <c r="C60" t="s">
        <v>133</v>
      </c>
      <c r="D60" t="str">
        <f>Tabela1[[#This Row],[CÓDIGO]]&amp;" - "&amp;Tabela1[[#This Row],[BANCO]]</f>
        <v>300 - BANCO DE LA NACION ARGENTINA</v>
      </c>
    </row>
    <row r="61" spans="1:4" x14ac:dyDescent="0.2">
      <c r="A61" s="10">
        <v>495</v>
      </c>
      <c r="B61" t="s">
        <v>134</v>
      </c>
      <c r="C61" t="s">
        <v>135</v>
      </c>
      <c r="D61" t="str">
        <f>Tabela1[[#This Row],[CÓDIGO]]&amp;" - "&amp;Tabela1[[#This Row],[BANCO]]</f>
        <v>495 - BANCO DE LA PROVINCIA DE BUENOS AIRES</v>
      </c>
    </row>
    <row r="62" spans="1:4" x14ac:dyDescent="0.2">
      <c r="A62" s="10">
        <v>494</v>
      </c>
      <c r="B62" t="s">
        <v>136</v>
      </c>
      <c r="C62" t="s">
        <v>137</v>
      </c>
      <c r="D62" t="str">
        <f>Tabela1[[#This Row],[CÓDIGO]]&amp;" - "&amp;Tabela1[[#This Row],[BANCO]]</f>
        <v>494 - BANCO DE LA REPUBLICA ORIENTAL DEL URUGUAY</v>
      </c>
    </row>
    <row r="63" spans="1:4" x14ac:dyDescent="0.2">
      <c r="A63" s="10">
        <v>654</v>
      </c>
      <c r="B63" t="s">
        <v>138</v>
      </c>
      <c r="C63" t="s">
        <v>139</v>
      </c>
      <c r="D63" t="str">
        <f>Tabela1[[#This Row],[CÓDIGO]]&amp;" - "&amp;Tabela1[[#This Row],[BANCO]]</f>
        <v>654 - BANCO DIGIMAIS S.A.</v>
      </c>
    </row>
    <row r="64" spans="1:4" x14ac:dyDescent="0.2">
      <c r="A64" s="10">
        <v>335</v>
      </c>
      <c r="B64" t="s">
        <v>140</v>
      </c>
      <c r="C64" t="s">
        <v>141</v>
      </c>
      <c r="D64" t="str">
        <f>Tabela1[[#This Row],[CÓDIGO]]&amp;" - "&amp;Tabela1[[#This Row],[BANCO]]</f>
        <v>335 - BANCO DIGIO S.A.</v>
      </c>
    </row>
    <row r="65" spans="1:4" x14ac:dyDescent="0.2">
      <c r="A65" s="10">
        <v>47</v>
      </c>
      <c r="B65" t="s">
        <v>142</v>
      </c>
      <c r="C65" t="s">
        <v>143</v>
      </c>
      <c r="D65" t="str">
        <f>Tabela1[[#This Row],[CÓDIGO]]&amp;" - "&amp;Tabela1[[#This Row],[BANCO]]</f>
        <v>47 - BANCO DO ESTADO DE SERGIPE S.A.</v>
      </c>
    </row>
    <row r="66" spans="1:4" x14ac:dyDescent="0.2">
      <c r="A66" s="10">
        <v>37</v>
      </c>
      <c r="B66" t="s">
        <v>144</v>
      </c>
      <c r="C66" t="s">
        <v>145</v>
      </c>
      <c r="D66" t="str">
        <f>Tabela1[[#This Row],[CÓDIGO]]&amp;" - "&amp;Tabela1[[#This Row],[BANCO]]</f>
        <v>37 - BANCO DO ESTADO DO PARÁ S.A.</v>
      </c>
    </row>
    <row r="67" spans="1:4" x14ac:dyDescent="0.2">
      <c r="A67" s="10">
        <v>41</v>
      </c>
      <c r="B67" t="s">
        <v>146</v>
      </c>
      <c r="C67" t="s">
        <v>147</v>
      </c>
      <c r="D67" t="str">
        <f>Tabela1[[#This Row],[CÓDIGO]]&amp;" - "&amp;Tabela1[[#This Row],[BANCO]]</f>
        <v>41 - BANCO DO ESTADO DO RIO GRANDE DO SUL S.A. (BANRISUL)</v>
      </c>
    </row>
    <row r="68" spans="1:4" x14ac:dyDescent="0.2">
      <c r="A68" s="10">
        <v>4</v>
      </c>
      <c r="B68" t="s">
        <v>148</v>
      </c>
      <c r="C68" t="s">
        <v>149</v>
      </c>
      <c r="D68" t="str">
        <f>Tabela1[[#This Row],[CÓDIGO]]&amp;" - "&amp;Tabela1[[#This Row],[BANCO]]</f>
        <v>4 - BANCO DO NORDESTE DO BRASIL S.A.</v>
      </c>
    </row>
    <row r="69" spans="1:4" x14ac:dyDescent="0.2">
      <c r="A69" s="10">
        <v>265</v>
      </c>
      <c r="B69" t="s">
        <v>150</v>
      </c>
      <c r="C69" t="s">
        <v>151</v>
      </c>
      <c r="D69" t="str">
        <f>Tabela1[[#This Row],[CÓDIGO]]&amp;" - "&amp;Tabela1[[#This Row],[BANCO]]</f>
        <v>265 - BANCO FATOR S.A.</v>
      </c>
    </row>
    <row r="70" spans="1:4" x14ac:dyDescent="0.2">
      <c r="A70" s="10">
        <v>224</v>
      </c>
      <c r="B70" t="s">
        <v>152</v>
      </c>
      <c r="C70" t="s">
        <v>153</v>
      </c>
      <c r="D70" t="str">
        <f>Tabela1[[#This Row],[CÓDIGO]]&amp;" - "&amp;Tabela1[[#This Row],[BANCO]]</f>
        <v>224 - BANCO FIBRA S.A.</v>
      </c>
    </row>
    <row r="71" spans="1:4" x14ac:dyDescent="0.2">
      <c r="A71" s="10">
        <v>94</v>
      </c>
      <c r="B71" t="s">
        <v>154</v>
      </c>
      <c r="C71" t="s">
        <v>155</v>
      </c>
      <c r="D71" t="str">
        <f>Tabela1[[#This Row],[CÓDIGO]]&amp;" - "&amp;Tabela1[[#This Row],[BANCO]]</f>
        <v>94 - BANCO FINAXIS S.A.</v>
      </c>
    </row>
    <row r="72" spans="1:4" x14ac:dyDescent="0.2">
      <c r="A72" s="10">
        <v>390</v>
      </c>
      <c r="B72" t="s">
        <v>156</v>
      </c>
      <c r="C72" t="s">
        <v>157</v>
      </c>
      <c r="D72" t="str">
        <f>Tabela1[[#This Row],[CÓDIGO]]&amp;" - "&amp;Tabela1[[#This Row],[BANCO]]</f>
        <v>390 - BANCO GM S.A.</v>
      </c>
    </row>
    <row r="73" spans="1:4" x14ac:dyDescent="0.2">
      <c r="A73" s="10">
        <v>612</v>
      </c>
      <c r="B73" t="s">
        <v>158</v>
      </c>
      <c r="C73" t="s">
        <v>159</v>
      </c>
      <c r="D73" t="str">
        <f>Tabela1[[#This Row],[CÓDIGO]]&amp;" - "&amp;Tabela1[[#This Row],[BANCO]]</f>
        <v>612 - BANCO GUANABARA S.A.</v>
      </c>
    </row>
    <row r="74" spans="1:4" x14ac:dyDescent="0.2">
      <c r="A74" s="10">
        <v>269</v>
      </c>
      <c r="B74" t="s">
        <v>160</v>
      </c>
      <c r="C74" t="s">
        <v>161</v>
      </c>
      <c r="D74" t="str">
        <f>Tabela1[[#This Row],[CÓDIGO]]&amp;" - "&amp;Tabela1[[#This Row],[BANCO]]</f>
        <v>269 - BANCO HSBC S.A.</v>
      </c>
    </row>
    <row r="75" spans="1:4" x14ac:dyDescent="0.2">
      <c r="A75" s="10">
        <v>12</v>
      </c>
      <c r="B75" t="s">
        <v>162</v>
      </c>
      <c r="C75" t="s">
        <v>163</v>
      </c>
      <c r="D75" t="str">
        <f>Tabela1[[#This Row],[CÓDIGO]]&amp;" - "&amp;Tabela1[[#This Row],[BANCO]]</f>
        <v>12 - BANCO INBURSA S.A.</v>
      </c>
    </row>
    <row r="76" spans="1:4" x14ac:dyDescent="0.2">
      <c r="A76" s="10">
        <v>604</v>
      </c>
      <c r="B76" t="s">
        <v>164</v>
      </c>
      <c r="C76" t="s">
        <v>165</v>
      </c>
      <c r="D76" t="str">
        <f>Tabela1[[#This Row],[CÓDIGO]]&amp;" - "&amp;Tabela1[[#This Row],[BANCO]]</f>
        <v>604 - BANCO INDUSTRIAL DO BRASIL S.A.</v>
      </c>
    </row>
    <row r="77" spans="1:4" x14ac:dyDescent="0.2">
      <c r="A77" s="10">
        <v>653</v>
      </c>
      <c r="B77" t="s">
        <v>166</v>
      </c>
      <c r="C77" t="s">
        <v>167</v>
      </c>
      <c r="D77" t="str">
        <f>Tabela1[[#This Row],[CÓDIGO]]&amp;" - "&amp;Tabela1[[#This Row],[BANCO]]</f>
        <v>653 - BANCO INDUSVAL S.A.</v>
      </c>
    </row>
    <row r="78" spans="1:4" x14ac:dyDescent="0.2">
      <c r="A78" s="10">
        <v>249</v>
      </c>
      <c r="B78" t="s">
        <v>168</v>
      </c>
      <c r="C78" t="s">
        <v>50</v>
      </c>
      <c r="D78" t="str">
        <f>Tabela1[[#This Row],[CÓDIGO]]&amp;" - "&amp;Tabela1[[#This Row],[BANCO]]</f>
        <v>249 - BANCO INVESTCRED UNIBANCO S.A.</v>
      </c>
    </row>
    <row r="79" spans="1:4" x14ac:dyDescent="0.2">
      <c r="A79" s="10">
        <v>184</v>
      </c>
      <c r="B79" t="s">
        <v>169</v>
      </c>
      <c r="C79" t="s">
        <v>170</v>
      </c>
      <c r="D79" t="str">
        <f>Tabela1[[#This Row],[CÓDIGO]]&amp;" - "&amp;Tabela1[[#This Row],[BANCO]]</f>
        <v>184 - BANCO ITAÚ BBA S.A.</v>
      </c>
    </row>
    <row r="80" spans="1:4" x14ac:dyDescent="0.2">
      <c r="A80" s="10">
        <v>29</v>
      </c>
      <c r="B80" t="s">
        <v>171</v>
      </c>
      <c r="C80" t="s">
        <v>172</v>
      </c>
      <c r="D80" t="str">
        <f>Tabela1[[#This Row],[CÓDIGO]]&amp;" - "&amp;Tabela1[[#This Row],[BANCO]]</f>
        <v>29 - BANCO ITAÚ CONSIGNADO S.A.</v>
      </c>
    </row>
    <row r="81" spans="1:4" x14ac:dyDescent="0.2">
      <c r="A81" s="10">
        <v>479</v>
      </c>
      <c r="B81" t="s">
        <v>173</v>
      </c>
      <c r="C81" t="s">
        <v>174</v>
      </c>
      <c r="D81" t="str">
        <f>Tabela1[[#This Row],[CÓDIGO]]&amp;" - "&amp;Tabela1[[#This Row],[BANCO]]</f>
        <v>479 - BANCO ITAUBANK S.A.</v>
      </c>
    </row>
    <row r="82" spans="1:4" x14ac:dyDescent="0.2">
      <c r="A82" s="10">
        <v>74</v>
      </c>
      <c r="B82" t="s">
        <v>175</v>
      </c>
      <c r="C82" t="s">
        <v>176</v>
      </c>
      <c r="D82" t="str">
        <f>Tabela1[[#This Row],[CÓDIGO]]&amp;" - "&amp;Tabela1[[#This Row],[BANCO]]</f>
        <v>74 - BANCO J. SAFRA S.A.</v>
      </c>
    </row>
    <row r="83" spans="1:4" x14ac:dyDescent="0.2">
      <c r="A83" s="10">
        <v>376</v>
      </c>
      <c r="B83" t="s">
        <v>177</v>
      </c>
      <c r="C83" t="s">
        <v>178</v>
      </c>
      <c r="D83" t="str">
        <f>Tabela1[[#This Row],[CÓDIGO]]&amp;" - "&amp;Tabela1[[#This Row],[BANCO]]</f>
        <v>376 - BANCO J.P. MORGAN S.A.</v>
      </c>
    </row>
    <row r="84" spans="1:4" x14ac:dyDescent="0.2">
      <c r="A84" s="10">
        <v>217</v>
      </c>
      <c r="B84" t="s">
        <v>179</v>
      </c>
      <c r="C84" t="s">
        <v>180</v>
      </c>
      <c r="D84" t="str">
        <f>Tabela1[[#This Row],[CÓDIGO]]&amp;" - "&amp;Tabela1[[#This Row],[BANCO]]</f>
        <v>217 - BANCO JOHN DEERE S.A.</v>
      </c>
    </row>
    <row r="85" spans="1:4" x14ac:dyDescent="0.2">
      <c r="A85" s="10">
        <v>76</v>
      </c>
      <c r="B85" t="s">
        <v>181</v>
      </c>
      <c r="C85" t="s">
        <v>182</v>
      </c>
      <c r="D85" t="str">
        <f>Tabela1[[#This Row],[CÓDIGO]]&amp;" - "&amp;Tabela1[[#This Row],[BANCO]]</f>
        <v>76 - BANCO KDB DO BRASIL S.A.</v>
      </c>
    </row>
    <row r="86" spans="1:4" x14ac:dyDescent="0.2">
      <c r="A86" s="10">
        <v>757</v>
      </c>
      <c r="B86" t="s">
        <v>183</v>
      </c>
      <c r="C86" t="s">
        <v>184</v>
      </c>
      <c r="D86" t="str">
        <f>Tabela1[[#This Row],[CÓDIGO]]&amp;" - "&amp;Tabela1[[#This Row],[BANCO]]</f>
        <v>757 - BANCO KEB HANA DO BRASIL S.A.</v>
      </c>
    </row>
    <row r="87" spans="1:4" x14ac:dyDescent="0.2">
      <c r="A87" s="10">
        <v>600</v>
      </c>
      <c r="B87" t="s">
        <v>185</v>
      </c>
      <c r="C87" t="s">
        <v>186</v>
      </c>
      <c r="D87" t="str">
        <f>Tabela1[[#This Row],[CÓDIGO]]&amp;" - "&amp;Tabela1[[#This Row],[BANCO]]</f>
        <v>600 - BANCO LUSO BRASILEIRO S.A.</v>
      </c>
    </row>
    <row r="88" spans="1:4" x14ac:dyDescent="0.2">
      <c r="A88" s="10">
        <v>243</v>
      </c>
      <c r="B88" t="s">
        <v>187</v>
      </c>
      <c r="C88" t="s">
        <v>188</v>
      </c>
      <c r="D88" t="str">
        <f>Tabela1[[#This Row],[CÓDIGO]]&amp;" - "&amp;Tabela1[[#This Row],[BANCO]]</f>
        <v>243 - BANCO MASTER S.A.</v>
      </c>
    </row>
    <row r="89" spans="1:4" x14ac:dyDescent="0.2">
      <c r="A89" s="10">
        <v>720</v>
      </c>
      <c r="B89" t="s">
        <v>189</v>
      </c>
      <c r="C89" t="s">
        <v>190</v>
      </c>
      <c r="D89" t="str">
        <f>Tabela1[[#This Row],[CÓDIGO]]&amp;" - "&amp;Tabela1[[#This Row],[BANCO]]</f>
        <v>720 - BANCO RNX</v>
      </c>
    </row>
    <row r="90" spans="1:4" x14ac:dyDescent="0.2">
      <c r="A90" s="10">
        <v>389</v>
      </c>
      <c r="B90" t="s">
        <v>191</v>
      </c>
      <c r="C90" t="s">
        <v>192</v>
      </c>
      <c r="D90" t="str">
        <f>Tabela1[[#This Row],[CÓDIGO]]&amp;" - "&amp;Tabela1[[#This Row],[BANCO]]</f>
        <v>389 - BANCO MERCANTIL DO BRASIL S.A.</v>
      </c>
    </row>
    <row r="91" spans="1:4" x14ac:dyDescent="0.2">
      <c r="A91" s="10">
        <v>381</v>
      </c>
      <c r="B91" t="s">
        <v>193</v>
      </c>
      <c r="C91" t="s">
        <v>194</v>
      </c>
      <c r="D91" t="str">
        <f>Tabela1[[#This Row],[CÓDIGO]]&amp;" - "&amp;Tabela1[[#This Row],[BANCO]]</f>
        <v>381 - BANCO MERCEDES-BENZ DO BRASIL S.A.</v>
      </c>
    </row>
    <row r="92" spans="1:4" x14ac:dyDescent="0.2">
      <c r="A92" s="10">
        <v>370</v>
      </c>
      <c r="B92" t="s">
        <v>195</v>
      </c>
      <c r="C92" t="s">
        <v>50</v>
      </c>
      <c r="D92" t="str">
        <f>Tabela1[[#This Row],[CÓDIGO]]&amp;" - "&amp;Tabela1[[#This Row],[BANCO]]</f>
        <v>370 - BANCO MIZUHO DO BRASIL S.A.</v>
      </c>
    </row>
    <row r="93" spans="1:4" x14ac:dyDescent="0.2">
      <c r="A93" s="10">
        <v>746</v>
      </c>
      <c r="B93" t="s">
        <v>196</v>
      </c>
      <c r="C93" t="s">
        <v>197</v>
      </c>
      <c r="D93" t="str">
        <f>Tabela1[[#This Row],[CÓDIGO]]&amp;" - "&amp;Tabela1[[#This Row],[BANCO]]</f>
        <v>746 - BANCO MODAL S.A.</v>
      </c>
    </row>
    <row r="94" spans="1:4" x14ac:dyDescent="0.2">
      <c r="A94" s="10">
        <v>66</v>
      </c>
      <c r="B94" t="s">
        <v>198</v>
      </c>
      <c r="C94" t="s">
        <v>199</v>
      </c>
      <c r="D94" t="str">
        <f>Tabela1[[#This Row],[CÓDIGO]]&amp;" - "&amp;Tabela1[[#This Row],[BANCO]]</f>
        <v>66 - BANCO MORGAN STANLEY S.A.</v>
      </c>
    </row>
    <row r="95" spans="1:4" x14ac:dyDescent="0.2">
      <c r="A95" s="10">
        <v>456</v>
      </c>
      <c r="B95" t="s">
        <v>200</v>
      </c>
      <c r="C95" t="s">
        <v>201</v>
      </c>
      <c r="D95" t="str">
        <f>Tabela1[[#This Row],[CÓDIGO]]&amp;" - "&amp;Tabela1[[#This Row],[BANCO]]</f>
        <v>456 - BANCO MUFG BRASIL S.A.</v>
      </c>
    </row>
    <row r="96" spans="1:4" x14ac:dyDescent="0.2">
      <c r="A96" s="10">
        <v>7</v>
      </c>
      <c r="B96" t="s">
        <v>202</v>
      </c>
      <c r="C96" t="s">
        <v>203</v>
      </c>
      <c r="D96" t="str">
        <f>Tabela1[[#This Row],[CÓDIGO]]&amp;" - "&amp;Tabela1[[#This Row],[BANCO]]</f>
        <v>7 - BANCO NACIONAL DE DESENVOLVIMENTO ECONOMICO E SOCIAL</v>
      </c>
    </row>
    <row r="97" spans="1:4" x14ac:dyDescent="0.2">
      <c r="A97" s="10">
        <v>169</v>
      </c>
      <c r="B97" t="s">
        <v>204</v>
      </c>
      <c r="C97" t="s">
        <v>205</v>
      </c>
      <c r="D97" t="str">
        <f>Tabela1[[#This Row],[CÓDIGO]]&amp;" - "&amp;Tabela1[[#This Row],[BANCO]]</f>
        <v>169 - BANCO OLÉ CONSIGNADO S.A.</v>
      </c>
    </row>
    <row r="98" spans="1:4" x14ac:dyDescent="0.2">
      <c r="A98" s="10">
        <v>79</v>
      </c>
      <c r="B98" t="s">
        <v>206</v>
      </c>
      <c r="C98" t="s">
        <v>207</v>
      </c>
      <c r="D98" t="str">
        <f>Tabela1[[#This Row],[CÓDIGO]]&amp;" - "&amp;Tabela1[[#This Row],[BANCO]]</f>
        <v>79 - BANCO ORIGINAL DO AGRONEGÓCIO S.A.</v>
      </c>
    </row>
    <row r="99" spans="1:4" x14ac:dyDescent="0.2">
      <c r="A99" s="10">
        <v>212</v>
      </c>
      <c r="B99" t="s">
        <v>208</v>
      </c>
      <c r="C99" t="s">
        <v>209</v>
      </c>
      <c r="D99" t="str">
        <f>Tabela1[[#This Row],[CÓDIGO]]&amp;" - "&amp;Tabela1[[#This Row],[BANCO]]</f>
        <v>212 - BANCO ORIGINAL S.A.</v>
      </c>
    </row>
    <row r="100" spans="1:4" x14ac:dyDescent="0.2">
      <c r="A100" s="10">
        <v>712</v>
      </c>
      <c r="B100" t="s">
        <v>210</v>
      </c>
      <c r="C100" t="s">
        <v>211</v>
      </c>
      <c r="D100" t="str">
        <f>Tabela1[[#This Row],[CÓDIGO]]&amp;" - "&amp;Tabela1[[#This Row],[BANCO]]</f>
        <v>712 - BANCO OURINVEST S.A.</v>
      </c>
    </row>
    <row r="101" spans="1:4" x14ac:dyDescent="0.2">
      <c r="A101" s="10">
        <v>623</v>
      </c>
      <c r="B101" t="s">
        <v>212</v>
      </c>
      <c r="C101" t="s">
        <v>213</v>
      </c>
      <c r="D101" t="str">
        <f>Tabela1[[#This Row],[CÓDIGO]]&amp;" - "&amp;Tabela1[[#This Row],[BANCO]]</f>
        <v>623 - BANCO PAN S.A.</v>
      </c>
    </row>
    <row r="102" spans="1:4" x14ac:dyDescent="0.2">
      <c r="A102" s="10">
        <v>611</v>
      </c>
      <c r="B102" t="s">
        <v>214</v>
      </c>
      <c r="C102" t="s">
        <v>215</v>
      </c>
      <c r="D102" t="str">
        <f>Tabela1[[#This Row],[CÓDIGO]]&amp;" - "&amp;Tabela1[[#This Row],[BANCO]]</f>
        <v>611 - BANCO PAULISTA S.A.</v>
      </c>
    </row>
    <row r="103" spans="1:4" x14ac:dyDescent="0.2">
      <c r="A103" s="10">
        <v>643</v>
      </c>
      <c r="B103" t="s">
        <v>216</v>
      </c>
      <c r="C103" t="s">
        <v>217</v>
      </c>
      <c r="D103" t="str">
        <f>Tabela1[[#This Row],[CÓDIGO]]&amp;" - "&amp;Tabela1[[#This Row],[BANCO]]</f>
        <v>643 - BANCO PINE S.A.</v>
      </c>
    </row>
    <row r="104" spans="1:4" x14ac:dyDescent="0.2">
      <c r="A104" s="10">
        <v>747</v>
      </c>
      <c r="B104" t="s">
        <v>218</v>
      </c>
      <c r="C104" t="s">
        <v>219</v>
      </c>
      <c r="D104" t="str">
        <f>Tabela1[[#This Row],[CÓDIGO]]&amp;" - "&amp;Tabela1[[#This Row],[BANCO]]</f>
        <v>747 - BANCO RABOBANK INTERNATIONAL BRASIL S.A.</v>
      </c>
    </row>
    <row r="105" spans="1:4" x14ac:dyDescent="0.2">
      <c r="A105" s="10">
        <v>88</v>
      </c>
      <c r="B105" t="s">
        <v>220</v>
      </c>
      <c r="C105" t="s">
        <v>221</v>
      </c>
      <c r="D105" t="str">
        <f>Tabela1[[#This Row],[CÓDIGO]]&amp;" - "&amp;Tabela1[[#This Row],[BANCO]]</f>
        <v>88 - BANCO RANDON S.A.</v>
      </c>
    </row>
    <row r="106" spans="1:4" x14ac:dyDescent="0.2">
      <c r="A106" s="10">
        <v>633</v>
      </c>
      <c r="B106" t="s">
        <v>222</v>
      </c>
      <c r="C106" t="s">
        <v>223</v>
      </c>
      <c r="D106" t="str">
        <f>Tabela1[[#This Row],[CÓDIGO]]&amp;" - "&amp;Tabela1[[#This Row],[BANCO]]</f>
        <v>633 - BANCO RENDIMENTO S.A.</v>
      </c>
    </row>
    <row r="107" spans="1:4" x14ac:dyDescent="0.2">
      <c r="A107" s="10">
        <v>741</v>
      </c>
      <c r="B107" t="s">
        <v>224</v>
      </c>
      <c r="C107" t="s">
        <v>225</v>
      </c>
      <c r="D107" t="str">
        <f>Tabela1[[#This Row],[CÓDIGO]]&amp;" - "&amp;Tabela1[[#This Row],[BANCO]]</f>
        <v>741 - BANCO RIBEIRAO PRETO S.A.</v>
      </c>
    </row>
    <row r="108" spans="1:4" x14ac:dyDescent="0.2">
      <c r="A108" s="10">
        <v>120</v>
      </c>
      <c r="B108" t="s">
        <v>226</v>
      </c>
      <c r="C108" t="s">
        <v>227</v>
      </c>
      <c r="D108" t="str">
        <f>Tabela1[[#This Row],[CÓDIGO]]&amp;" - "&amp;Tabela1[[#This Row],[BANCO]]</f>
        <v>120 - BANCO RODOBENS S.A.</v>
      </c>
    </row>
    <row r="109" spans="1:4" x14ac:dyDescent="0.2">
      <c r="A109" s="10">
        <v>422</v>
      </c>
      <c r="B109" t="s">
        <v>228</v>
      </c>
      <c r="C109" t="s">
        <v>229</v>
      </c>
      <c r="D109" t="str">
        <f>Tabela1[[#This Row],[CÓDIGO]]&amp;" - "&amp;Tabela1[[#This Row],[BANCO]]</f>
        <v>422 - BANCO SAFRA S.A.</v>
      </c>
    </row>
    <row r="110" spans="1:4" x14ac:dyDescent="0.2">
      <c r="A110" s="10">
        <v>743</v>
      </c>
      <c r="B110" t="s">
        <v>230</v>
      </c>
      <c r="C110" t="s">
        <v>231</v>
      </c>
      <c r="D110" t="str">
        <f>Tabela1[[#This Row],[CÓDIGO]]&amp;" - "&amp;Tabela1[[#This Row],[BANCO]]</f>
        <v>743 - BANCO SEMEAR S.A.</v>
      </c>
    </row>
    <row r="111" spans="1:4" x14ac:dyDescent="0.2">
      <c r="A111" s="10">
        <v>754</v>
      </c>
      <c r="B111" t="s">
        <v>232</v>
      </c>
      <c r="C111" t="s">
        <v>233</v>
      </c>
      <c r="D111" t="str">
        <f>Tabela1[[#This Row],[CÓDIGO]]&amp;" - "&amp;Tabela1[[#This Row],[BANCO]]</f>
        <v>754 - BANCO SISTEMA S.A.</v>
      </c>
    </row>
    <row r="112" spans="1:4" x14ac:dyDescent="0.2">
      <c r="A112" s="10">
        <v>630</v>
      </c>
      <c r="B112" t="s">
        <v>234</v>
      </c>
      <c r="C112" t="s">
        <v>50</v>
      </c>
      <c r="D112" t="str">
        <f>Tabela1[[#This Row],[CÓDIGO]]&amp;" - "&amp;Tabela1[[#This Row],[BANCO]]</f>
        <v>630 - BANCO SMARTBANK S.A.</v>
      </c>
    </row>
    <row r="113" spans="1:4" x14ac:dyDescent="0.2">
      <c r="A113" s="10">
        <v>366</v>
      </c>
      <c r="B113" t="s">
        <v>235</v>
      </c>
      <c r="C113" t="s">
        <v>236</v>
      </c>
      <c r="D113" t="str">
        <f>Tabela1[[#This Row],[CÓDIGO]]&amp;" - "&amp;Tabela1[[#This Row],[BANCO]]</f>
        <v>366 - BANCO SOCIETE GENERALE BRASIL S.A.</v>
      </c>
    </row>
    <row r="114" spans="1:4" x14ac:dyDescent="0.2">
      <c r="A114" s="10">
        <v>637</v>
      </c>
      <c r="B114" t="s">
        <v>237</v>
      </c>
      <c r="C114" t="s">
        <v>238</v>
      </c>
      <c r="D114" t="str">
        <f>Tabela1[[#This Row],[CÓDIGO]]&amp;" - "&amp;Tabela1[[#This Row],[BANCO]]</f>
        <v>637 - BANCO SOFISA S.A.</v>
      </c>
    </row>
    <row r="115" spans="1:4" x14ac:dyDescent="0.2">
      <c r="A115" s="10">
        <v>464</v>
      </c>
      <c r="B115" t="s">
        <v>239</v>
      </c>
      <c r="C115" t="s">
        <v>240</v>
      </c>
      <c r="D115" t="str">
        <f>Tabela1[[#This Row],[CÓDIGO]]&amp;" - "&amp;Tabela1[[#This Row],[BANCO]]</f>
        <v>464 - BANCO SUMITOMO MITSUI BRASILEIRO S.A.</v>
      </c>
    </row>
    <row r="116" spans="1:4" x14ac:dyDescent="0.2">
      <c r="A116" s="10">
        <v>82</v>
      </c>
      <c r="B116" t="s">
        <v>241</v>
      </c>
      <c r="C116" t="s">
        <v>242</v>
      </c>
      <c r="D116" t="str">
        <f>Tabela1[[#This Row],[CÓDIGO]]&amp;" - "&amp;Tabela1[[#This Row],[BANCO]]</f>
        <v>82 - BANCO TOPÁZIO S.A.</v>
      </c>
    </row>
    <row r="117" spans="1:4" x14ac:dyDescent="0.2">
      <c r="A117" s="10">
        <v>387</v>
      </c>
      <c r="B117" t="s">
        <v>243</v>
      </c>
      <c r="C117" t="s">
        <v>244</v>
      </c>
      <c r="D117" t="str">
        <f>Tabela1[[#This Row],[CÓDIGO]]&amp;" - "&amp;Tabela1[[#This Row],[BANCO]]</f>
        <v>387 - BANCO TOYOTA DO BRASIL S.A.</v>
      </c>
    </row>
    <row r="118" spans="1:4" x14ac:dyDescent="0.2">
      <c r="A118" s="10">
        <v>634</v>
      </c>
      <c r="B118" t="s">
        <v>245</v>
      </c>
      <c r="C118" t="s">
        <v>246</v>
      </c>
      <c r="D118" t="str">
        <f>Tabela1[[#This Row],[CÓDIGO]]&amp;" - "&amp;Tabela1[[#This Row],[BANCO]]</f>
        <v>634 - BANCO TRIANGULO S.A.</v>
      </c>
    </row>
    <row r="119" spans="1:4" x14ac:dyDescent="0.2">
      <c r="A119" s="10">
        <v>18</v>
      </c>
      <c r="B119" t="s">
        <v>247</v>
      </c>
      <c r="C119" t="s">
        <v>248</v>
      </c>
      <c r="D119" t="str">
        <f>Tabela1[[#This Row],[CÓDIGO]]&amp;" - "&amp;Tabela1[[#This Row],[BANCO]]</f>
        <v>18 - BANCO TRICURY S.A.</v>
      </c>
    </row>
    <row r="120" spans="1:4" x14ac:dyDescent="0.2">
      <c r="A120" s="10">
        <v>393</v>
      </c>
      <c r="B120" t="s">
        <v>249</v>
      </c>
      <c r="C120" t="s">
        <v>250</v>
      </c>
      <c r="D120" t="str">
        <f>Tabela1[[#This Row],[CÓDIGO]]&amp;" - "&amp;Tabela1[[#This Row],[BANCO]]</f>
        <v>393 - BANCO VOLKSWAGEN S.A.</v>
      </c>
    </row>
    <row r="121" spans="1:4" x14ac:dyDescent="0.2">
      <c r="A121" s="10">
        <v>655</v>
      </c>
      <c r="B121" t="s">
        <v>251</v>
      </c>
      <c r="C121" t="s">
        <v>252</v>
      </c>
      <c r="D121" t="str">
        <f>Tabela1[[#This Row],[CÓDIGO]]&amp;" - "&amp;Tabela1[[#This Row],[BANCO]]</f>
        <v>655 - BANCO VOTORANTIM S.A.</v>
      </c>
    </row>
    <row r="122" spans="1:4" x14ac:dyDescent="0.2">
      <c r="A122" s="10">
        <v>610</v>
      </c>
      <c r="B122" t="s">
        <v>253</v>
      </c>
      <c r="C122" t="s">
        <v>254</v>
      </c>
      <c r="D122" t="str">
        <f>Tabela1[[#This Row],[CÓDIGO]]&amp;" - "&amp;Tabela1[[#This Row],[BANCO]]</f>
        <v>610 - BANCO VR S.A.</v>
      </c>
    </row>
    <row r="123" spans="1:4" x14ac:dyDescent="0.2">
      <c r="A123" s="10">
        <v>119</v>
      </c>
      <c r="B123" t="s">
        <v>255</v>
      </c>
      <c r="C123" t="s">
        <v>256</v>
      </c>
      <c r="D123" t="str">
        <f>Tabela1[[#This Row],[CÓDIGO]]&amp;" - "&amp;Tabela1[[#This Row],[BANCO]]</f>
        <v>119 - BANCO WESTERN UNION DO BRASIL S.A.</v>
      </c>
    </row>
    <row r="124" spans="1:4" x14ac:dyDescent="0.2">
      <c r="A124" s="10">
        <v>124</v>
      </c>
      <c r="B124" t="s">
        <v>257</v>
      </c>
      <c r="C124" t="s">
        <v>50</v>
      </c>
      <c r="D124" t="str">
        <f>Tabela1[[#This Row],[CÓDIGO]]&amp;" - "&amp;Tabela1[[#This Row],[BANCO]]</f>
        <v>124 - BANCO WOORI BANK DO BRASIL S.A.</v>
      </c>
    </row>
    <row r="125" spans="1:4" x14ac:dyDescent="0.2">
      <c r="A125" s="10">
        <v>348</v>
      </c>
      <c r="B125" t="s">
        <v>258</v>
      </c>
      <c r="C125" t="s">
        <v>259</v>
      </c>
      <c r="D125" t="str">
        <f>Tabela1[[#This Row],[CÓDIGO]]&amp;" - "&amp;Tabela1[[#This Row],[BANCO]]</f>
        <v>348 - BANCO XP S.A.</v>
      </c>
    </row>
    <row r="126" spans="1:4" x14ac:dyDescent="0.2">
      <c r="A126" s="10">
        <v>81</v>
      </c>
      <c r="B126" t="s">
        <v>260</v>
      </c>
      <c r="C126" t="s">
        <v>261</v>
      </c>
      <c r="D126" t="str">
        <f>Tabela1[[#This Row],[CÓDIGO]]&amp;" - "&amp;Tabela1[[#This Row],[BANCO]]</f>
        <v>81 - BANCOSEGURO S.A.</v>
      </c>
    </row>
    <row r="127" spans="1:4" x14ac:dyDescent="0.2">
      <c r="A127" s="10">
        <v>21</v>
      </c>
      <c r="B127" t="s">
        <v>262</v>
      </c>
      <c r="C127" t="s">
        <v>263</v>
      </c>
      <c r="D127" t="str">
        <f>Tabela1[[#This Row],[CÓDIGO]]&amp;" - "&amp;Tabela1[[#This Row],[BANCO]]</f>
        <v>21 - BANESTES S.A. BANCO DO ESTADO DO ESPIRITO SANTO</v>
      </c>
    </row>
    <row r="128" spans="1:4" x14ac:dyDescent="0.2">
      <c r="A128" s="10">
        <v>755</v>
      </c>
      <c r="B128" t="s">
        <v>264</v>
      </c>
      <c r="C128" t="s">
        <v>265</v>
      </c>
      <c r="D128" t="str">
        <f>Tabela1[[#This Row],[CÓDIGO]]&amp;" - "&amp;Tabela1[[#This Row],[BANCO]]</f>
        <v>755 - BANK OF AMERICA MERRILL LYNCH BANCO MÚLTIPLO S.A.</v>
      </c>
    </row>
    <row r="129" spans="1:4" x14ac:dyDescent="0.2">
      <c r="A129" s="10">
        <v>268</v>
      </c>
      <c r="B129" t="s">
        <v>266</v>
      </c>
      <c r="C129" t="s">
        <v>75</v>
      </c>
      <c r="D129" t="str">
        <f>Tabela1[[#This Row],[CÓDIGO]]&amp;" - "&amp;Tabela1[[#This Row],[BANCO]]</f>
        <v>268 - BARI COMPANHIA HIPOTECÁRIA</v>
      </c>
    </row>
    <row r="130" spans="1:4" x14ac:dyDescent="0.2">
      <c r="A130" s="10">
        <v>378</v>
      </c>
      <c r="B130" t="s">
        <v>267</v>
      </c>
      <c r="C130" t="s">
        <v>268</v>
      </c>
      <c r="D130" t="str">
        <f>Tabela1[[#This Row],[CÓDIGO]]&amp;" - "&amp;Tabela1[[#This Row],[BANCO]]</f>
        <v>378 - BBC LEASING S.A. – ARRENDAMENTO MERCANTIL</v>
      </c>
    </row>
    <row r="131" spans="1:4" x14ac:dyDescent="0.2">
      <c r="A131" s="10">
        <v>250</v>
      </c>
      <c r="B131" t="s">
        <v>269</v>
      </c>
      <c r="C131" t="s">
        <v>50</v>
      </c>
      <c r="D131" t="str">
        <f>Tabela1[[#This Row],[CÓDIGO]]&amp;" - "&amp;Tabela1[[#This Row],[BANCO]]</f>
        <v>250 - BCV – BANCO DE CRÉDITO E VAREJO S.A.</v>
      </c>
    </row>
    <row r="132" spans="1:4" x14ac:dyDescent="0.2">
      <c r="A132" s="10">
        <v>144</v>
      </c>
      <c r="B132" t="s">
        <v>270</v>
      </c>
      <c r="C132" t="s">
        <v>271</v>
      </c>
      <c r="D132" t="str">
        <f>Tabela1[[#This Row],[CÓDIGO]]&amp;" - "&amp;Tabela1[[#This Row],[BANCO]]</f>
        <v>144 - BEXS BANCO DE CÂMBIO S/A</v>
      </c>
    </row>
    <row r="133" spans="1:4" x14ac:dyDescent="0.2">
      <c r="A133" s="10">
        <v>253</v>
      </c>
      <c r="B133" t="s">
        <v>272</v>
      </c>
      <c r="C133" t="s">
        <v>50</v>
      </c>
      <c r="D133" t="str">
        <f>Tabela1[[#This Row],[CÓDIGO]]&amp;" - "&amp;Tabela1[[#This Row],[BANCO]]</f>
        <v>253 - BEXS CORRETORA DE CÂMBIO S/A</v>
      </c>
    </row>
    <row r="134" spans="1:4" x14ac:dyDescent="0.2">
      <c r="A134" s="10">
        <v>134</v>
      </c>
      <c r="B134" t="s">
        <v>273</v>
      </c>
      <c r="C134" t="s">
        <v>274</v>
      </c>
      <c r="D134" t="str">
        <f>Tabela1[[#This Row],[CÓDIGO]]&amp;" - "&amp;Tabela1[[#This Row],[BANCO]]</f>
        <v>134 - BGC LIQUIDEZ DISTRIBUIDORA DE TÍTULOS E VALORES MOBILIÁRIOS LTDA</v>
      </c>
    </row>
    <row r="135" spans="1:4" x14ac:dyDescent="0.2">
      <c r="A135" s="10">
        <v>17</v>
      </c>
      <c r="B135" t="s">
        <v>275</v>
      </c>
      <c r="C135" t="s">
        <v>276</v>
      </c>
      <c r="D135" t="str">
        <f>Tabela1[[#This Row],[CÓDIGO]]&amp;" - "&amp;Tabela1[[#This Row],[BANCO]]</f>
        <v>17 - BNY MELLON BANCO S.A.</v>
      </c>
    </row>
    <row r="136" spans="1:4" x14ac:dyDescent="0.2">
      <c r="A136" s="10">
        <v>408</v>
      </c>
      <c r="B136" t="s">
        <v>277</v>
      </c>
      <c r="C136" t="s">
        <v>278</v>
      </c>
      <c r="D136" t="str">
        <f>Tabela1[[#This Row],[CÓDIGO]]&amp;" - "&amp;Tabela1[[#This Row],[BANCO]]</f>
        <v>408 - BÓNUSCRED SOCIEDADE DE CRÉDITO DIRETO S.A.</v>
      </c>
    </row>
    <row r="137" spans="1:4" x14ac:dyDescent="0.2">
      <c r="A137" s="10">
        <v>301</v>
      </c>
      <c r="B137" t="s">
        <v>279</v>
      </c>
      <c r="C137" t="s">
        <v>280</v>
      </c>
      <c r="D137" t="str">
        <f>Tabela1[[#This Row],[CÓDIGO]]&amp;" - "&amp;Tabela1[[#This Row],[BANCO]]</f>
        <v>301 - BPP INSTITUIÇÃO DE PAGAMENTO S.A.</v>
      </c>
    </row>
    <row r="138" spans="1:4" x14ac:dyDescent="0.2">
      <c r="A138" s="10">
        <v>126</v>
      </c>
      <c r="B138" t="s">
        <v>281</v>
      </c>
      <c r="C138" t="s">
        <v>282</v>
      </c>
      <c r="D138" t="str">
        <f>Tabela1[[#This Row],[CÓDIGO]]&amp;" - "&amp;Tabela1[[#This Row],[BANCO]]</f>
        <v>126 - BR PARTNERS BANCO DE INVESTIMENTO S.A.</v>
      </c>
    </row>
    <row r="139" spans="1:4" x14ac:dyDescent="0.2">
      <c r="A139" s="10">
        <v>70</v>
      </c>
      <c r="B139" t="s">
        <v>283</v>
      </c>
      <c r="C139" t="s">
        <v>284</v>
      </c>
      <c r="D139" t="str">
        <f>Tabela1[[#This Row],[CÓDIGO]]&amp;" - "&amp;Tabela1[[#This Row],[BANCO]]</f>
        <v>70 - BRB – BANCO DE BRASILIA S.A.</v>
      </c>
    </row>
    <row r="140" spans="1:4" x14ac:dyDescent="0.2">
      <c r="A140" s="10">
        <v>92</v>
      </c>
      <c r="B140" t="s">
        <v>285</v>
      </c>
      <c r="C140" t="s">
        <v>286</v>
      </c>
      <c r="D140" t="str">
        <f>Tabela1[[#This Row],[CÓDIGO]]&amp;" - "&amp;Tabela1[[#This Row],[BANCO]]</f>
        <v>92 - BRK S.A. CRÉDITO</v>
      </c>
    </row>
    <row r="141" spans="1:4" x14ac:dyDescent="0.2">
      <c r="A141" s="10">
        <v>173</v>
      </c>
      <c r="B141" t="s">
        <v>287</v>
      </c>
      <c r="C141" t="s">
        <v>288</v>
      </c>
      <c r="D141" t="str">
        <f>Tabela1[[#This Row],[CÓDIGO]]&amp;" - "&amp;Tabela1[[#This Row],[BANCO]]</f>
        <v>173 - BRL TRUST DISTRIBUIDORA DE TÍTULOS E VALORES MOBILIÁRIOS S.A.</v>
      </c>
    </row>
    <row r="142" spans="1:4" x14ac:dyDescent="0.2">
      <c r="A142" s="10">
        <v>142</v>
      </c>
      <c r="B142" t="s">
        <v>289</v>
      </c>
      <c r="C142" t="s">
        <v>290</v>
      </c>
      <c r="D142" t="str">
        <f>Tabela1[[#This Row],[CÓDIGO]]&amp;" - "&amp;Tabela1[[#This Row],[BANCO]]</f>
        <v>142 - BROKER BRASIL CORRETORA DE CÂMBIO LTDA.</v>
      </c>
    </row>
    <row r="143" spans="1:4" x14ac:dyDescent="0.2">
      <c r="A143" s="10">
        <v>292</v>
      </c>
      <c r="B143" t="s">
        <v>291</v>
      </c>
      <c r="C143" t="s">
        <v>91</v>
      </c>
      <c r="D143" t="str">
        <f>Tabela1[[#This Row],[CÓDIGO]]&amp;" - "&amp;Tabela1[[#This Row],[BANCO]]</f>
        <v>292 - BS2 DISTRIBUIDORA DE TÍTULOS E VALORES MOBILIÁRIOS S.A.</v>
      </c>
    </row>
    <row r="144" spans="1:4" x14ac:dyDescent="0.2">
      <c r="A144" s="10">
        <v>309</v>
      </c>
      <c r="B144" t="s">
        <v>292</v>
      </c>
      <c r="C144" t="s">
        <v>293</v>
      </c>
      <c r="D144" t="str">
        <f>Tabela1[[#This Row],[CÓDIGO]]&amp;" - "&amp;Tabela1[[#This Row],[BANCO]]</f>
        <v>309 - CAMBIONET CORRETORA DE CÂMBIO LTDA.</v>
      </c>
    </row>
    <row r="145" spans="1:4" x14ac:dyDescent="0.2">
      <c r="A145" s="10">
        <v>288</v>
      </c>
      <c r="B145" t="s">
        <v>294</v>
      </c>
      <c r="C145" t="s">
        <v>295</v>
      </c>
      <c r="D145" t="str">
        <f>Tabela1[[#This Row],[CÓDIGO]]&amp;" - "&amp;Tabela1[[#This Row],[BANCO]]</f>
        <v>288 - CAROL DISTRIBUIDORA DE TITULOS E VALORES MOBILIARIOS LTDA.</v>
      </c>
    </row>
    <row r="146" spans="1:4" x14ac:dyDescent="0.2">
      <c r="A146" s="10">
        <v>324</v>
      </c>
      <c r="B146" t="s">
        <v>296</v>
      </c>
      <c r="C146" t="s">
        <v>297</v>
      </c>
      <c r="D146" t="str">
        <f>Tabela1[[#This Row],[CÓDIGO]]&amp;" - "&amp;Tabela1[[#This Row],[BANCO]]</f>
        <v>324 - CARTOS SOCIEDADE DE CRÉDITO DIRETO S.A.</v>
      </c>
    </row>
    <row r="147" spans="1:4" x14ac:dyDescent="0.2">
      <c r="A147" s="10">
        <v>130</v>
      </c>
      <c r="B147" t="s">
        <v>298</v>
      </c>
      <c r="C147" t="s">
        <v>299</v>
      </c>
      <c r="D147" t="str">
        <f>Tabela1[[#This Row],[CÓDIGO]]&amp;" - "&amp;Tabela1[[#This Row],[BANCO]]</f>
        <v>130 - CARUANA S.A. – SOCIEDADE DE CRÉDITO</v>
      </c>
    </row>
    <row r="148" spans="1:4" x14ac:dyDescent="0.2">
      <c r="A148" s="10">
        <v>159</v>
      </c>
      <c r="B148" t="s">
        <v>300</v>
      </c>
      <c r="C148" t="s">
        <v>301</v>
      </c>
      <c r="D148" t="str">
        <f>Tabela1[[#This Row],[CÓDIGO]]&amp;" - "&amp;Tabela1[[#This Row],[BANCO]]</f>
        <v>159 - CASA DO CRÉDITO S.A. SOCIEDADE DE CRÉDITO AO MICROEMPREENDEDOR</v>
      </c>
    </row>
    <row r="149" spans="1:4" x14ac:dyDescent="0.2">
      <c r="A149" s="10">
        <v>114</v>
      </c>
      <c r="B149" t="s">
        <v>302</v>
      </c>
      <c r="C149" t="s">
        <v>303</v>
      </c>
      <c r="D149" t="str">
        <f>Tabela1[[#This Row],[CÓDIGO]]&amp;" - "&amp;Tabela1[[#This Row],[BANCO]]</f>
        <v>114 - CENTRAL COOPERATIVA DE CRÉDITO NO ESTADO DO ESPÍRITO SANTO – CECOOP</v>
      </c>
    </row>
    <row r="150" spans="1:4" x14ac:dyDescent="0.2">
      <c r="A150" s="10">
        <v>91</v>
      </c>
      <c r="B150" t="s">
        <v>304</v>
      </c>
      <c r="C150" t="s">
        <v>305</v>
      </c>
      <c r="D150" t="str">
        <f>Tabela1[[#This Row],[CÓDIGO]]&amp;" - "&amp;Tabela1[[#This Row],[BANCO]]</f>
        <v>91 - CENTRAL DE COOPERATIVAS DE ECONOMIA E CRÉDITO MÚTUO DO ESTADO DO RIO GRANDE DO S</v>
      </c>
    </row>
    <row r="151" spans="1:4" x14ac:dyDescent="0.2">
      <c r="A151" s="10">
        <v>320</v>
      </c>
      <c r="B151" t="s">
        <v>306</v>
      </c>
      <c r="C151" t="s">
        <v>307</v>
      </c>
      <c r="D151" t="str">
        <f>Tabela1[[#This Row],[CÓDIGO]]&amp;" - "&amp;Tabela1[[#This Row],[BANCO]]</f>
        <v>320 - CHINA CONSTRUCTION BANK (BRASIL) BANCO MÚLTIPLO S.A.</v>
      </c>
    </row>
    <row r="152" spans="1:4" x14ac:dyDescent="0.2">
      <c r="A152" s="10">
        <v>362</v>
      </c>
      <c r="B152" t="s">
        <v>308</v>
      </c>
      <c r="C152" t="s">
        <v>309</v>
      </c>
      <c r="D152" t="str">
        <f>Tabela1[[#This Row],[CÓDIGO]]&amp;" - "&amp;Tabela1[[#This Row],[BANCO]]</f>
        <v>362 - CIELO S.A.</v>
      </c>
    </row>
    <row r="153" spans="1:4" x14ac:dyDescent="0.2">
      <c r="A153" s="10">
        <v>477</v>
      </c>
      <c r="B153" t="s">
        <v>310</v>
      </c>
      <c r="C153" t="s">
        <v>107</v>
      </c>
      <c r="D153" t="str">
        <f>Tabela1[[#This Row],[CÓDIGO]]&amp;" - "&amp;Tabela1[[#This Row],[BANCO]]</f>
        <v>477 - CITIBANK N.A.</v>
      </c>
    </row>
    <row r="154" spans="1:4" x14ac:dyDescent="0.2">
      <c r="A154" s="10">
        <v>180</v>
      </c>
      <c r="B154" t="s">
        <v>311</v>
      </c>
      <c r="C154" t="s">
        <v>312</v>
      </c>
      <c r="D154" t="str">
        <f>Tabela1[[#This Row],[CÓDIGO]]&amp;" - "&amp;Tabela1[[#This Row],[BANCO]]</f>
        <v>180 - CM CAPITAL MARKETS CORRETORA DE CÂMBIO, TÍTULOS E VALORES MOBILIÁRIOS LTDA</v>
      </c>
    </row>
    <row r="155" spans="1:4" x14ac:dyDescent="0.2">
      <c r="A155" s="10">
        <v>127</v>
      </c>
      <c r="B155" t="s">
        <v>313</v>
      </c>
      <c r="C155" t="s">
        <v>314</v>
      </c>
      <c r="D155" t="str">
        <f>Tabela1[[#This Row],[CÓDIGO]]&amp;" - "&amp;Tabela1[[#This Row],[BANCO]]</f>
        <v>127 - CODEPE CORRETORA DE VALORES E CÂMBIO S.A.</v>
      </c>
    </row>
    <row r="156" spans="1:4" x14ac:dyDescent="0.2">
      <c r="A156" s="10">
        <v>31</v>
      </c>
      <c r="B156" t="s">
        <v>315</v>
      </c>
      <c r="C156" t="s">
        <v>50</v>
      </c>
      <c r="D156" t="str">
        <f>Tabela1[[#This Row],[CÓDIGO]]&amp;" - "&amp;Tabela1[[#This Row],[BANCO]]</f>
        <v>31 - CÓDIGO BANCO BEG S.A.</v>
      </c>
    </row>
    <row r="157" spans="1:4" x14ac:dyDescent="0.2">
      <c r="A157" s="10">
        <v>163</v>
      </c>
      <c r="B157" t="s">
        <v>316</v>
      </c>
      <c r="C157" t="s">
        <v>317</v>
      </c>
      <c r="D157" t="str">
        <f>Tabela1[[#This Row],[CÓDIGO]]&amp;" - "&amp;Tabela1[[#This Row],[BANCO]]</f>
        <v>163 - COMMERZBANK BRASIL S.A. – BANCO MÚLTIPLO</v>
      </c>
    </row>
    <row r="158" spans="1:4" x14ac:dyDescent="0.2">
      <c r="A158" s="10">
        <v>60</v>
      </c>
      <c r="B158" t="s">
        <v>318</v>
      </c>
      <c r="C158" t="s">
        <v>319</v>
      </c>
      <c r="D158" t="str">
        <f>Tabela1[[#This Row],[CÓDIGO]]&amp;" - "&amp;Tabela1[[#This Row],[BANCO]]</f>
        <v>60 - CONFIDENCE CORRETORA DE CÂMBIO S.A.</v>
      </c>
    </row>
    <row r="159" spans="1:4" x14ac:dyDescent="0.2">
      <c r="A159" s="10">
        <v>85</v>
      </c>
      <c r="B159" t="s">
        <v>320</v>
      </c>
      <c r="C159" t="s">
        <v>321</v>
      </c>
      <c r="D159" t="str">
        <f>Tabela1[[#This Row],[CÓDIGO]]&amp;" - "&amp;Tabela1[[#This Row],[BANCO]]</f>
        <v>85 - COOPERATIVA CENTRAL DE CRÉDITO – AILOS</v>
      </c>
    </row>
    <row r="160" spans="1:4" x14ac:dyDescent="0.2">
      <c r="A160" s="10">
        <v>16</v>
      </c>
      <c r="B160" t="s">
        <v>322</v>
      </c>
      <c r="C160" t="s">
        <v>323</v>
      </c>
      <c r="D160" t="str">
        <f>Tabela1[[#This Row],[CÓDIGO]]&amp;" - "&amp;Tabela1[[#This Row],[BANCO]]</f>
        <v>16 - COOPERATIVA DE CRÉDITO MUTUO DOS DESPACHANTES DE TRÂNSITO DE SANTA CATARINA E RIO GRANDE DO SUL</v>
      </c>
    </row>
    <row r="161" spans="1:4" x14ac:dyDescent="0.2">
      <c r="A161" s="10">
        <v>281</v>
      </c>
      <c r="B161" t="s">
        <v>324</v>
      </c>
      <c r="C161" t="s">
        <v>325</v>
      </c>
      <c r="D161" t="str">
        <f>Tabela1[[#This Row],[CÓDIGO]]&amp;" - "&amp;Tabela1[[#This Row],[BANCO]]</f>
        <v>281 - COOPERATIVA DE CRÉDITO RURAL COOPAVEL</v>
      </c>
    </row>
    <row r="162" spans="1:4" x14ac:dyDescent="0.2">
      <c r="A162" s="10">
        <v>322</v>
      </c>
      <c r="B162" t="s">
        <v>326</v>
      </c>
      <c r="C162" t="s">
        <v>327</v>
      </c>
      <c r="D162" t="str">
        <f>Tabela1[[#This Row],[CÓDIGO]]&amp;" - "&amp;Tabela1[[#This Row],[BANCO]]</f>
        <v>322 - COOPERATIVA DE CRÉDITO RURAL DE ABELARDO LUZ – SULCREDI/CREDILUZ</v>
      </c>
    </row>
    <row r="163" spans="1:4" x14ac:dyDescent="0.2">
      <c r="A163" s="10">
        <v>391</v>
      </c>
      <c r="B163" t="s">
        <v>328</v>
      </c>
      <c r="C163" t="s">
        <v>329</v>
      </c>
      <c r="D163" t="str">
        <f>Tabela1[[#This Row],[CÓDIGO]]&amp;" - "&amp;Tabela1[[#This Row],[BANCO]]</f>
        <v>391 - COOPERATIVA DE CREDITO RURAL DE IBIAM – SULCREDI/IBIAM</v>
      </c>
    </row>
    <row r="164" spans="1:4" x14ac:dyDescent="0.2">
      <c r="A164" s="10">
        <v>286</v>
      </c>
      <c r="B164" t="s">
        <v>330</v>
      </c>
      <c r="C164" t="s">
        <v>331</v>
      </c>
      <c r="D164" t="str">
        <f>Tabela1[[#This Row],[CÓDIGO]]&amp;" - "&amp;Tabela1[[#This Row],[BANCO]]</f>
        <v>286 - COOPERATIVA DE CRÉDITO RURAL DE OURO SULCREDI/OURO</v>
      </c>
    </row>
    <row r="165" spans="1:4" x14ac:dyDescent="0.2">
      <c r="A165" s="10">
        <v>279</v>
      </c>
      <c r="B165" t="s">
        <v>332</v>
      </c>
      <c r="C165" t="s">
        <v>333</v>
      </c>
      <c r="D165" t="str">
        <f>Tabela1[[#This Row],[CÓDIGO]]&amp;" - "&amp;Tabela1[[#This Row],[BANCO]]</f>
        <v>279 - COOPERATIVA DE CREDITO RURAL DE PRIMAVERA DO LESTE</v>
      </c>
    </row>
    <row r="166" spans="1:4" x14ac:dyDescent="0.2">
      <c r="A166" s="10">
        <v>273</v>
      </c>
      <c r="B166" t="s">
        <v>334</v>
      </c>
      <c r="C166" t="s">
        <v>335</v>
      </c>
      <c r="D166" t="str">
        <f>Tabela1[[#This Row],[CÓDIGO]]&amp;" - "&amp;Tabela1[[#This Row],[BANCO]]</f>
        <v>273 - COOPERATIVA DE CRÉDITO RURAL DE SÃO MIGUEL DO OESTE – SULCREDI/SÃO MIGUEL</v>
      </c>
    </row>
    <row r="167" spans="1:4" x14ac:dyDescent="0.2">
      <c r="A167" s="10">
        <v>403</v>
      </c>
      <c r="B167" t="s">
        <v>336</v>
      </c>
      <c r="C167" t="s">
        <v>337</v>
      </c>
      <c r="D167" t="str">
        <f>Tabela1[[#This Row],[CÓDIGO]]&amp;" - "&amp;Tabela1[[#This Row],[BANCO]]</f>
        <v>403 - CORA SOCIEDADE DE CRÉDITO DIRETO S.A.</v>
      </c>
    </row>
    <row r="168" spans="1:4" x14ac:dyDescent="0.2">
      <c r="A168" s="10">
        <v>98</v>
      </c>
      <c r="B168" t="s">
        <v>338</v>
      </c>
      <c r="C168" t="s">
        <v>339</v>
      </c>
      <c r="D168" t="str">
        <f>Tabela1[[#This Row],[CÓDIGO]]&amp;" - "&amp;Tabela1[[#This Row],[BANCO]]</f>
        <v>98 - CREDIALIANÇA COOPERATIVA DE CRÉDITO RURAL</v>
      </c>
    </row>
    <row r="169" spans="1:4" x14ac:dyDescent="0.2">
      <c r="A169" s="10">
        <v>10</v>
      </c>
      <c r="B169" t="s">
        <v>340</v>
      </c>
      <c r="C169" t="s">
        <v>341</v>
      </c>
      <c r="D169" t="str">
        <f>Tabela1[[#This Row],[CÓDIGO]]&amp;" - "&amp;Tabela1[[#This Row],[BANCO]]</f>
        <v>10 - CREDICOAMO CREDITO RURAL COOPERATIVA</v>
      </c>
    </row>
    <row r="170" spans="1:4" x14ac:dyDescent="0.2">
      <c r="A170" s="10">
        <v>89</v>
      </c>
      <c r="B170" t="s">
        <v>342</v>
      </c>
      <c r="C170" t="s">
        <v>343</v>
      </c>
      <c r="D170" t="str">
        <f>Tabela1[[#This Row],[CÓDIGO]]&amp;" - "&amp;Tabela1[[#This Row],[BANCO]]</f>
        <v>89 - CREDISAN COOPERATIVA DE CRÉDITO</v>
      </c>
    </row>
    <row r="171" spans="1:4" x14ac:dyDescent="0.2">
      <c r="A171" s="10">
        <v>97</v>
      </c>
      <c r="B171" t="s">
        <v>344</v>
      </c>
      <c r="C171" t="s">
        <v>345</v>
      </c>
      <c r="D171" t="str">
        <f>Tabela1[[#This Row],[CÓDIGO]]&amp;" - "&amp;Tabela1[[#This Row],[BANCO]]</f>
        <v>97 - CREDISIS – CENTRAL DE COOPERATIVAS DE CRÉDITO LTDA.</v>
      </c>
    </row>
    <row r="172" spans="1:4" x14ac:dyDescent="0.2">
      <c r="A172" s="10">
        <v>11</v>
      </c>
      <c r="B172" t="s">
        <v>346</v>
      </c>
      <c r="C172" t="s">
        <v>347</v>
      </c>
      <c r="D172" t="str">
        <f>Tabela1[[#This Row],[CÓDIGO]]&amp;" - "&amp;Tabela1[[#This Row],[BANCO]]</f>
        <v>11 - CREDIT SUISSE HEDGING-GRIFFO CORRETORA DE VALORES S.A</v>
      </c>
    </row>
    <row r="173" spans="1:4" x14ac:dyDescent="0.2">
      <c r="A173" s="10">
        <v>342</v>
      </c>
      <c r="B173" t="s">
        <v>348</v>
      </c>
      <c r="C173" t="s">
        <v>349</v>
      </c>
      <c r="D173" t="str">
        <f>Tabela1[[#This Row],[CÓDIGO]]&amp;" - "&amp;Tabela1[[#This Row],[BANCO]]</f>
        <v>342 - CREDITAS SOCIEDADE DE CRÉDITO DIRETO S.A.</v>
      </c>
    </row>
    <row r="174" spans="1:4" x14ac:dyDescent="0.2">
      <c r="A174" s="10">
        <v>321</v>
      </c>
      <c r="B174" t="s">
        <v>350</v>
      </c>
      <c r="C174" t="s">
        <v>351</v>
      </c>
      <c r="D174" t="str">
        <f>Tabela1[[#This Row],[CÓDIGO]]&amp;" - "&amp;Tabela1[[#This Row],[BANCO]]</f>
        <v>321 - CREFAZ SOCIEDADE DE CRÉDITO AO MICROEMPREENDEDOR E A EMPRESA DE PEQUENO PORTE LT</v>
      </c>
    </row>
    <row r="175" spans="1:4" x14ac:dyDescent="0.2">
      <c r="A175" s="10">
        <v>289</v>
      </c>
      <c r="B175" t="s">
        <v>352</v>
      </c>
      <c r="C175" t="s">
        <v>50</v>
      </c>
      <c r="D175" t="str">
        <f>Tabela1[[#This Row],[CÓDIGO]]&amp;" - "&amp;Tabela1[[#This Row],[BANCO]]</f>
        <v>289 - DECYSEO CORRETORA DE CAMBIO LTDA.</v>
      </c>
    </row>
    <row r="176" spans="1:4" x14ac:dyDescent="0.2">
      <c r="A176" s="10">
        <v>487</v>
      </c>
      <c r="B176" t="s">
        <v>353</v>
      </c>
      <c r="C176" t="s">
        <v>354</v>
      </c>
      <c r="D176" t="str">
        <f>Tabela1[[#This Row],[CÓDIGO]]&amp;" - "&amp;Tabela1[[#This Row],[BANCO]]</f>
        <v>487 - DEUTSCHE BANK S.A. – BANCO ALEMAO</v>
      </c>
    </row>
    <row r="177" spans="1:4" x14ac:dyDescent="0.2">
      <c r="A177" s="10">
        <v>140</v>
      </c>
      <c r="B177" t="s">
        <v>355</v>
      </c>
      <c r="C177" t="s">
        <v>356</v>
      </c>
      <c r="D177" t="str">
        <f>Tabela1[[#This Row],[CÓDIGO]]&amp;" - "&amp;Tabela1[[#This Row],[BANCO]]</f>
        <v>140 - EASYNVEST – TÍTULO CORRETORA DE VALORES SA</v>
      </c>
    </row>
    <row r="178" spans="1:4" x14ac:dyDescent="0.2">
      <c r="A178" s="10">
        <v>149</v>
      </c>
      <c r="B178" t="s">
        <v>357</v>
      </c>
      <c r="C178" t="s">
        <v>358</v>
      </c>
      <c r="D178" t="str">
        <f>Tabela1[[#This Row],[CÓDIGO]]&amp;" - "&amp;Tabela1[[#This Row],[BANCO]]</f>
        <v>149 - FACTA FINANCEIRA S.A. – CRÉDITO FINANCIAMENTO E INVESTIMENTO</v>
      </c>
    </row>
    <row r="179" spans="1:4" x14ac:dyDescent="0.2">
      <c r="A179" s="10">
        <v>196</v>
      </c>
      <c r="B179" t="s">
        <v>359</v>
      </c>
      <c r="C179" t="s">
        <v>360</v>
      </c>
      <c r="D179" t="str">
        <f>Tabela1[[#This Row],[CÓDIGO]]&amp;" - "&amp;Tabela1[[#This Row],[BANCO]]</f>
        <v>196 - FAIR CORRETORA DE CAMBIO S.A.</v>
      </c>
    </row>
    <row r="180" spans="1:4" x14ac:dyDescent="0.2">
      <c r="A180" s="10">
        <v>343</v>
      </c>
      <c r="B180" t="s">
        <v>361</v>
      </c>
      <c r="C180" t="s">
        <v>50</v>
      </c>
      <c r="D180" t="str">
        <f>Tabela1[[#This Row],[CÓDIGO]]&amp;" - "&amp;Tabela1[[#This Row],[BANCO]]</f>
        <v>343 - FFA SOCIEDADE DE CRÉDITO AO MICROEMPREENDEDOR E À EMPRESA DE PEQUENO PORTE LTDA.</v>
      </c>
    </row>
    <row r="181" spans="1:4" x14ac:dyDescent="0.2">
      <c r="A181" s="10">
        <v>331</v>
      </c>
      <c r="B181" t="s">
        <v>362</v>
      </c>
      <c r="C181" t="s">
        <v>363</v>
      </c>
      <c r="D181" t="str">
        <f>Tabela1[[#This Row],[CÓDIGO]]&amp;" - "&amp;Tabela1[[#This Row],[BANCO]]</f>
        <v>331 - FRAM CAPITAL DISTRIBUIDORA DE TÍTULOS E VALORES MOBILIÁRIOS S.A.</v>
      </c>
    </row>
    <row r="182" spans="1:4" x14ac:dyDescent="0.2">
      <c r="A182" s="10">
        <v>285</v>
      </c>
      <c r="B182" t="s">
        <v>364</v>
      </c>
      <c r="C182" t="s">
        <v>365</v>
      </c>
      <c r="D182" t="str">
        <f>Tabela1[[#This Row],[CÓDIGO]]&amp;" - "&amp;Tabela1[[#This Row],[BANCO]]</f>
        <v>285 - FRENTE CORRETORA DE CÂMBIO LTDA.</v>
      </c>
    </row>
    <row r="183" spans="1:4" x14ac:dyDescent="0.2">
      <c r="A183" s="10">
        <v>278</v>
      </c>
      <c r="B183" t="s">
        <v>366</v>
      </c>
      <c r="C183" t="s">
        <v>367</v>
      </c>
      <c r="D183" t="str">
        <f>Tabela1[[#This Row],[CÓDIGO]]&amp;" - "&amp;Tabela1[[#This Row],[BANCO]]</f>
        <v>278 - GENIAL INVESTIMENTOS CORRETORA DE VALORES MOBILIÁRIOS S.A.</v>
      </c>
    </row>
    <row r="184" spans="1:4" x14ac:dyDescent="0.2">
      <c r="A184" s="10">
        <v>364</v>
      </c>
      <c r="B184" t="s">
        <v>368</v>
      </c>
      <c r="C184" t="s">
        <v>369</v>
      </c>
      <c r="D184" t="str">
        <f>Tabela1[[#This Row],[CÓDIGO]]&amp;" - "&amp;Tabela1[[#This Row],[BANCO]]</f>
        <v>364 - GERENCIANET S.A.</v>
      </c>
    </row>
    <row r="185" spans="1:4" x14ac:dyDescent="0.2">
      <c r="A185" s="10">
        <v>138</v>
      </c>
      <c r="B185" t="s">
        <v>370</v>
      </c>
      <c r="C185" t="s">
        <v>371</v>
      </c>
      <c r="D185" t="str">
        <f>Tabela1[[#This Row],[CÓDIGO]]&amp;" - "&amp;Tabela1[[#This Row],[BANCO]]</f>
        <v>138 - GET MONEY CORRETORA DE CÂMBIO S.A.</v>
      </c>
    </row>
    <row r="186" spans="1:4" x14ac:dyDescent="0.2">
      <c r="A186" s="10">
        <v>384</v>
      </c>
      <c r="B186" t="s">
        <v>372</v>
      </c>
      <c r="C186" t="s">
        <v>373</v>
      </c>
      <c r="D186" t="str">
        <f>Tabela1[[#This Row],[CÓDIGO]]&amp;" - "&amp;Tabela1[[#This Row],[BANCO]]</f>
        <v>384 - GLOBAL FINANCAS – SOCIEDADE DE CREDITO AO MICROEMPREENDEDOR E A EMPRESA DE PEQUENO PORTE LTDA</v>
      </c>
    </row>
    <row r="187" spans="1:4" x14ac:dyDescent="0.2">
      <c r="A187" s="10">
        <v>64</v>
      </c>
      <c r="B187" t="s">
        <v>374</v>
      </c>
      <c r="C187" t="s">
        <v>375</v>
      </c>
      <c r="D187" t="str">
        <f>Tabela1[[#This Row],[CÓDIGO]]&amp;" - "&amp;Tabela1[[#This Row],[BANCO]]</f>
        <v>64 - GOLDMAN SACHS DO BRASIL BANCO MULTIPLO S.A.</v>
      </c>
    </row>
    <row r="188" spans="1:4" x14ac:dyDescent="0.2">
      <c r="A188" s="10">
        <v>177</v>
      </c>
      <c r="B188" t="s">
        <v>376</v>
      </c>
      <c r="C188" t="s">
        <v>377</v>
      </c>
      <c r="D188" t="str">
        <f>Tabela1[[#This Row],[CÓDIGO]]&amp;" - "&amp;Tabela1[[#This Row],[BANCO]]</f>
        <v>177 - GUIDE INVESTIMENTOS S.A. CORRETORA DE VALORES</v>
      </c>
    </row>
    <row r="189" spans="1:4" x14ac:dyDescent="0.2">
      <c r="A189" s="10">
        <v>146</v>
      </c>
      <c r="B189" t="s">
        <v>378</v>
      </c>
      <c r="C189" t="s">
        <v>379</v>
      </c>
      <c r="D189" t="str">
        <f>Tabela1[[#This Row],[CÓDIGO]]&amp;" - "&amp;Tabela1[[#This Row],[BANCO]]</f>
        <v>146 - GUITTA CORRETORA DE CAMBIO LTDA.</v>
      </c>
    </row>
    <row r="190" spans="1:4" x14ac:dyDescent="0.2">
      <c r="A190" s="10">
        <v>78</v>
      </c>
      <c r="B190" t="s">
        <v>380</v>
      </c>
      <c r="C190" t="s">
        <v>381</v>
      </c>
      <c r="D190" t="str">
        <f>Tabela1[[#This Row],[CÓDIGO]]&amp;" - "&amp;Tabela1[[#This Row],[BANCO]]</f>
        <v>78 - HAITONG BANCO DE INVESTIMENTO DO BRASIL S.A.</v>
      </c>
    </row>
    <row r="191" spans="1:4" x14ac:dyDescent="0.2">
      <c r="A191" s="10">
        <v>62</v>
      </c>
      <c r="B191" t="s">
        <v>382</v>
      </c>
      <c r="C191" t="s">
        <v>383</v>
      </c>
      <c r="D191" t="str">
        <f>Tabela1[[#This Row],[CÓDIGO]]&amp;" - "&amp;Tabela1[[#This Row],[BANCO]]</f>
        <v>62 - HIPERCARD BANCO MÚLTIPLO S.A.</v>
      </c>
    </row>
    <row r="192" spans="1:4" x14ac:dyDescent="0.2">
      <c r="A192" s="10">
        <v>189</v>
      </c>
      <c r="B192" t="s">
        <v>384</v>
      </c>
      <c r="C192" t="s">
        <v>385</v>
      </c>
      <c r="D192" t="str">
        <f>Tabela1[[#This Row],[CÓDIGO]]&amp;" - "&amp;Tabela1[[#This Row],[BANCO]]</f>
        <v>189 - HS FINANCEIRA S/A CREDITO</v>
      </c>
    </row>
    <row r="193" spans="1:4" x14ac:dyDescent="0.2">
      <c r="A193" s="10">
        <v>396</v>
      </c>
      <c r="B193" t="s">
        <v>386</v>
      </c>
      <c r="C193" t="s">
        <v>50</v>
      </c>
      <c r="D193" t="str">
        <f>Tabela1[[#This Row],[CÓDIGO]]&amp;" - "&amp;Tabela1[[#This Row],[BANCO]]</f>
        <v>396 - HUB PAGAMENTOS S.A</v>
      </c>
    </row>
    <row r="194" spans="1:4" x14ac:dyDescent="0.2">
      <c r="A194" s="10">
        <v>271</v>
      </c>
      <c r="B194" t="s">
        <v>387</v>
      </c>
      <c r="C194" t="s">
        <v>388</v>
      </c>
      <c r="D194" t="str">
        <f>Tabela1[[#This Row],[CÓDIGO]]&amp;" - "&amp;Tabela1[[#This Row],[BANCO]]</f>
        <v>271 - IB CORRETORA DE CÂMBIO, TÍTULOS E VALORES MOBILIÁRIOS S.A.</v>
      </c>
    </row>
    <row r="195" spans="1:4" x14ac:dyDescent="0.2">
      <c r="A195" s="10">
        <v>157</v>
      </c>
      <c r="B195" t="s">
        <v>389</v>
      </c>
      <c r="C195" t="s">
        <v>390</v>
      </c>
      <c r="D195" t="str">
        <f>Tabela1[[#This Row],[CÓDIGO]]&amp;" - "&amp;Tabela1[[#This Row],[BANCO]]</f>
        <v>157 - ICAP DO BRASIL CORRETORA DE TÍTULOS E VALORES MOBILIÁRIOS LTDA.</v>
      </c>
    </row>
    <row r="196" spans="1:4" x14ac:dyDescent="0.2">
      <c r="A196" s="10">
        <v>132</v>
      </c>
      <c r="B196" t="s">
        <v>391</v>
      </c>
      <c r="C196" t="s">
        <v>392</v>
      </c>
      <c r="D196" t="str">
        <f>Tabela1[[#This Row],[CÓDIGO]]&amp;" - "&amp;Tabela1[[#This Row],[BANCO]]</f>
        <v>132 - ICBC DO BRASIL BANCO MÚLTIPLO S.A.</v>
      </c>
    </row>
    <row r="197" spans="1:4" x14ac:dyDescent="0.2">
      <c r="A197" s="10">
        <v>492</v>
      </c>
      <c r="B197" t="s">
        <v>393</v>
      </c>
      <c r="C197" t="s">
        <v>394</v>
      </c>
      <c r="D197" t="str">
        <f>Tabela1[[#This Row],[CÓDIGO]]&amp;" - "&amp;Tabela1[[#This Row],[BANCO]]</f>
        <v>492 - ING BANK N.V.</v>
      </c>
    </row>
    <row r="198" spans="1:4" x14ac:dyDescent="0.2">
      <c r="A198" s="10">
        <v>139</v>
      </c>
      <c r="B198" t="s">
        <v>395</v>
      </c>
      <c r="C198" t="s">
        <v>50</v>
      </c>
      <c r="D198" t="str">
        <f>Tabela1[[#This Row],[CÓDIGO]]&amp;" - "&amp;Tabela1[[#This Row],[BANCO]]</f>
        <v>139 - INTESA SANPAOLO BRASIL S.A. – BANCO MÚLTIPLO</v>
      </c>
    </row>
    <row r="199" spans="1:4" x14ac:dyDescent="0.2">
      <c r="A199" s="10">
        <v>652</v>
      </c>
      <c r="B199" t="s">
        <v>396</v>
      </c>
      <c r="C199" t="s">
        <v>32</v>
      </c>
      <c r="D199" t="str">
        <f>Tabela1[[#This Row],[CÓDIGO]]&amp;" - "&amp;Tabela1[[#This Row],[BANCO]]</f>
        <v>652 - ITAÚ UNIBANCO HOLDING S.A.</v>
      </c>
    </row>
    <row r="200" spans="1:4" x14ac:dyDescent="0.2">
      <c r="A200" s="10">
        <v>488</v>
      </c>
      <c r="B200" t="s">
        <v>397</v>
      </c>
      <c r="C200" t="s">
        <v>398</v>
      </c>
      <c r="D200" t="str">
        <f>Tabela1[[#This Row],[CÓDIGO]]&amp;" - "&amp;Tabela1[[#This Row],[BANCO]]</f>
        <v>488 - JPMORGAN CHASE BANK</v>
      </c>
    </row>
    <row r="201" spans="1:4" x14ac:dyDescent="0.2">
      <c r="A201" s="10">
        <v>399</v>
      </c>
      <c r="B201" t="s">
        <v>399</v>
      </c>
      <c r="C201" t="s">
        <v>50</v>
      </c>
      <c r="D201" t="str">
        <f>Tabela1[[#This Row],[CÓDIGO]]&amp;" - "&amp;Tabela1[[#This Row],[BANCO]]</f>
        <v>399 - KIRTON BANK S.A. – BANCO MÚLTIPLO</v>
      </c>
    </row>
    <row r="202" spans="1:4" x14ac:dyDescent="0.2">
      <c r="A202" s="10">
        <v>293</v>
      </c>
      <c r="B202" t="s">
        <v>400</v>
      </c>
      <c r="C202" t="s">
        <v>401</v>
      </c>
      <c r="D202" t="str">
        <f>Tabela1[[#This Row],[CÓDIGO]]&amp;" - "&amp;Tabela1[[#This Row],[BANCO]]</f>
        <v>293 - LASTRO RDV DISTRIBUIDORA DE TÍTULOS E VALORES MOBILIÁRIOS LTDA.</v>
      </c>
    </row>
    <row r="203" spans="1:4" x14ac:dyDescent="0.2">
      <c r="A203" s="10">
        <v>105</v>
      </c>
      <c r="B203" t="s">
        <v>402</v>
      </c>
      <c r="C203" t="s">
        <v>403</v>
      </c>
      <c r="D203" t="str">
        <f>Tabela1[[#This Row],[CÓDIGO]]&amp;" - "&amp;Tabela1[[#This Row],[BANCO]]</f>
        <v>105 - LECCA CRÉDITO</v>
      </c>
    </row>
    <row r="204" spans="1:4" x14ac:dyDescent="0.2">
      <c r="A204" s="10">
        <v>145</v>
      </c>
      <c r="B204" t="s">
        <v>404</v>
      </c>
      <c r="C204" t="s">
        <v>405</v>
      </c>
      <c r="D204" t="str">
        <f>Tabela1[[#This Row],[CÓDIGO]]&amp;" - "&amp;Tabela1[[#This Row],[BANCO]]</f>
        <v>145 - LEVYCAM – CORRETORA DE CAMBIO E VALORES LTDA.</v>
      </c>
    </row>
    <row r="205" spans="1:4" x14ac:dyDescent="0.2">
      <c r="A205" s="10">
        <v>397</v>
      </c>
      <c r="B205" t="s">
        <v>406</v>
      </c>
      <c r="C205" t="s">
        <v>407</v>
      </c>
      <c r="D205" t="str">
        <f>Tabela1[[#This Row],[CÓDIGO]]&amp;" - "&amp;Tabela1[[#This Row],[BANCO]]</f>
        <v>397 - LISTO SOCIEDADE DE CREDITO DIRETO S.A.</v>
      </c>
    </row>
    <row r="206" spans="1:4" x14ac:dyDescent="0.2">
      <c r="A206" s="10">
        <v>113</v>
      </c>
      <c r="B206" t="s">
        <v>408</v>
      </c>
      <c r="C206" t="s">
        <v>409</v>
      </c>
      <c r="D206" t="str">
        <f>Tabela1[[#This Row],[CÓDIGO]]&amp;" - "&amp;Tabela1[[#This Row],[BANCO]]</f>
        <v>113 - MAGLIANO S.A. CORRETORA DE CAMBIO E VALORES MOBILIARIOS</v>
      </c>
    </row>
    <row r="207" spans="1:4" x14ac:dyDescent="0.2">
      <c r="A207" s="10">
        <v>323</v>
      </c>
      <c r="B207" t="s">
        <v>410</v>
      </c>
      <c r="C207" t="s">
        <v>411</v>
      </c>
      <c r="D207" t="str">
        <f>Tabela1[[#This Row],[CÓDIGO]]&amp;" - "&amp;Tabela1[[#This Row],[BANCO]]</f>
        <v>323 - MERCADOPAGO.COM REPRESENTACOES LTDA.</v>
      </c>
    </row>
    <row r="208" spans="1:4" x14ac:dyDescent="0.2">
      <c r="A208" s="10">
        <v>274</v>
      </c>
      <c r="B208" t="s">
        <v>412</v>
      </c>
      <c r="C208" t="s">
        <v>413</v>
      </c>
      <c r="D208" t="str">
        <f>Tabela1[[#This Row],[CÓDIGO]]&amp;" - "&amp;Tabela1[[#This Row],[BANCO]]</f>
        <v>274 - MONEY PLUS SOCIEDADE DE CRÉDITO AO MICROEMPREENDEDOR E A EMPRESA DE PEQUENO PORT</v>
      </c>
    </row>
    <row r="209" spans="1:4" x14ac:dyDescent="0.2">
      <c r="A209" s="10">
        <v>259</v>
      </c>
      <c r="B209" t="s">
        <v>414</v>
      </c>
      <c r="C209" t="s">
        <v>415</v>
      </c>
      <c r="D209" t="str">
        <f>Tabela1[[#This Row],[CÓDIGO]]&amp;" - "&amp;Tabela1[[#This Row],[BANCO]]</f>
        <v>259 - MONEYCORP BANCO DE CÂMBIO S.A.</v>
      </c>
    </row>
    <row r="210" spans="1:4" x14ac:dyDescent="0.2">
      <c r="A210" s="10">
        <v>128</v>
      </c>
      <c r="B210" t="s">
        <v>416</v>
      </c>
      <c r="C210" t="s">
        <v>417</v>
      </c>
      <c r="D210" t="str">
        <f>Tabela1[[#This Row],[CÓDIGO]]&amp;" - "&amp;Tabela1[[#This Row],[BANCO]]</f>
        <v>128 - MS BANK S.A. BANCO DE CÂMBIO</v>
      </c>
    </row>
    <row r="211" spans="1:4" x14ac:dyDescent="0.2">
      <c r="A211" s="10">
        <v>354</v>
      </c>
      <c r="B211" t="s">
        <v>418</v>
      </c>
      <c r="C211" t="s">
        <v>419</v>
      </c>
      <c r="D211" t="str">
        <f>Tabela1[[#This Row],[CÓDIGO]]&amp;" - "&amp;Tabela1[[#This Row],[BANCO]]</f>
        <v>354 - NECTON INVESTIMENTOS S.A. CORRETORA DE VALORES MOBILIÁRIOS E COMMODITIES</v>
      </c>
    </row>
    <row r="212" spans="1:4" x14ac:dyDescent="0.2">
      <c r="A212" s="10">
        <v>735</v>
      </c>
      <c r="B212" t="s">
        <v>420</v>
      </c>
      <c r="C212" t="s">
        <v>421</v>
      </c>
      <c r="D212" t="str">
        <f>Tabela1[[#This Row],[CÓDIGO]]&amp;" - "&amp;Tabela1[[#This Row],[BANCO]]</f>
        <v>735 - NEON PAGAMENTOS</v>
      </c>
    </row>
    <row r="213" spans="1:4" x14ac:dyDescent="0.2">
      <c r="A213" s="10">
        <v>191</v>
      </c>
      <c r="B213" t="s">
        <v>422</v>
      </c>
      <c r="C213" t="s">
        <v>423</v>
      </c>
      <c r="D213" t="str">
        <f>Tabela1[[#This Row],[CÓDIGO]]&amp;" - "&amp;Tabela1[[#This Row],[BANCO]]</f>
        <v>191 - NOVA FUTURA CORRETORA DE TÍTULOS E VALORES MOBILIÁRIOS LTDA.</v>
      </c>
    </row>
    <row r="214" spans="1:4" x14ac:dyDescent="0.2">
      <c r="A214" s="10">
        <v>753</v>
      </c>
      <c r="B214" t="s">
        <v>424</v>
      </c>
      <c r="C214" t="s">
        <v>425</v>
      </c>
      <c r="D214" t="str">
        <f>Tabela1[[#This Row],[CÓDIGO]]&amp;" - "&amp;Tabela1[[#This Row],[BANCO]]</f>
        <v>753 - NOVO BANCO CONTINENTAL S.A. – BANCO MÚLTIPLO</v>
      </c>
    </row>
    <row r="215" spans="1:4" x14ac:dyDescent="0.2">
      <c r="A215" s="10">
        <v>111</v>
      </c>
      <c r="B215" t="s">
        <v>426</v>
      </c>
      <c r="C215" t="s">
        <v>427</v>
      </c>
      <c r="D215" t="str">
        <f>Tabela1[[#This Row],[CÓDIGO]]&amp;" - "&amp;Tabela1[[#This Row],[BANCO]]</f>
        <v>111 - OLIVEIRA TRUST DISTRIBUIDORA DE TÍTULOS E VALORES MOBILIARIOS S.A.</v>
      </c>
    </row>
    <row r="216" spans="1:4" x14ac:dyDescent="0.2">
      <c r="A216" s="10">
        <v>319</v>
      </c>
      <c r="B216" t="s">
        <v>428</v>
      </c>
      <c r="C216" t="s">
        <v>429</v>
      </c>
      <c r="D216" t="str">
        <f>Tabela1[[#This Row],[CÓDIGO]]&amp;" - "&amp;Tabela1[[#This Row],[BANCO]]</f>
        <v>319 - OM DISTRIBUIDORA DE TÍTULOS E VALORES MOBILIÁRIOS LTDA</v>
      </c>
    </row>
    <row r="217" spans="1:4" x14ac:dyDescent="0.2">
      <c r="A217" s="10">
        <v>613</v>
      </c>
      <c r="B217" t="s">
        <v>430</v>
      </c>
      <c r="C217" t="s">
        <v>431</v>
      </c>
      <c r="D217" t="str">
        <f>Tabela1[[#This Row],[CÓDIGO]]&amp;" - "&amp;Tabela1[[#This Row],[BANCO]]</f>
        <v>613 - OMNI BANCO S.A.</v>
      </c>
    </row>
    <row r="218" spans="1:4" x14ac:dyDescent="0.2">
      <c r="A218" s="10">
        <v>325</v>
      </c>
      <c r="B218" t="s">
        <v>432</v>
      </c>
      <c r="C218" t="s">
        <v>433</v>
      </c>
      <c r="D218" t="str">
        <f>Tabela1[[#This Row],[CÓDIGO]]&amp;" - "&amp;Tabela1[[#This Row],[BANCO]]</f>
        <v>325 - ÓRAMA DISTRIBUIDORA DE TÍTULOS E VALORES MOBILIÁRIOS S.A.</v>
      </c>
    </row>
    <row r="219" spans="1:4" x14ac:dyDescent="0.2">
      <c r="A219" s="10">
        <v>355</v>
      </c>
      <c r="B219" t="s">
        <v>434</v>
      </c>
      <c r="C219" t="s">
        <v>435</v>
      </c>
      <c r="D219" t="str">
        <f>Tabela1[[#This Row],[CÓDIGO]]&amp;" - "&amp;Tabela1[[#This Row],[BANCO]]</f>
        <v>355 - ÓTIMO SOCIEDADE DE CRÉDITO DIRETO S.A.</v>
      </c>
    </row>
    <row r="220" spans="1:4" x14ac:dyDescent="0.2">
      <c r="A220" s="10">
        <v>290</v>
      </c>
      <c r="B220" t="s">
        <v>436</v>
      </c>
      <c r="C220" t="s">
        <v>437</v>
      </c>
      <c r="D220" t="str">
        <f>Tabela1[[#This Row],[CÓDIGO]]&amp;" - "&amp;Tabela1[[#This Row],[BANCO]]</f>
        <v>290 - PAGSEGURO INTERNET S.A.</v>
      </c>
    </row>
    <row r="221" spans="1:4" x14ac:dyDescent="0.2">
      <c r="A221" s="10">
        <v>254</v>
      </c>
      <c r="B221" t="s">
        <v>438</v>
      </c>
      <c r="C221" t="s">
        <v>439</v>
      </c>
      <c r="D221" t="str">
        <f>Tabela1[[#This Row],[CÓDIGO]]&amp;" - "&amp;Tabela1[[#This Row],[BANCO]]</f>
        <v>254 - PARANÁ BANCO S.A.</v>
      </c>
    </row>
    <row r="222" spans="1:4" x14ac:dyDescent="0.2">
      <c r="A222" s="10">
        <v>326</v>
      </c>
      <c r="B222" t="s">
        <v>440</v>
      </c>
      <c r="C222" t="s">
        <v>441</v>
      </c>
      <c r="D222" t="str">
        <f>Tabela1[[#This Row],[CÓDIGO]]&amp;" - "&amp;Tabela1[[#This Row],[BANCO]]</f>
        <v>326 - PARATI – CREDITO</v>
      </c>
    </row>
    <row r="223" spans="1:4" x14ac:dyDescent="0.2">
      <c r="A223" s="10">
        <v>194</v>
      </c>
      <c r="B223" t="s">
        <v>442</v>
      </c>
      <c r="C223" t="s">
        <v>443</v>
      </c>
      <c r="D223" t="str">
        <f>Tabela1[[#This Row],[CÓDIGO]]&amp;" - "&amp;Tabela1[[#This Row],[BANCO]]</f>
        <v>194 - PARMETAL DISTRIBUIDORA DE TÍTULOS E VALORES MOBILIÁRIOS LTDA</v>
      </c>
    </row>
    <row r="224" spans="1:4" x14ac:dyDescent="0.2">
      <c r="A224" s="10">
        <v>174</v>
      </c>
      <c r="B224" t="s">
        <v>444</v>
      </c>
      <c r="C224" t="s">
        <v>445</v>
      </c>
      <c r="D224" t="str">
        <f>Tabela1[[#This Row],[CÓDIGO]]&amp;" - "&amp;Tabela1[[#This Row],[BANCO]]</f>
        <v>174 - PEFISA S.A. – CRÉDITO</v>
      </c>
    </row>
    <row r="225" spans="1:4" x14ac:dyDescent="0.2">
      <c r="A225" s="10">
        <v>315</v>
      </c>
      <c r="B225" t="s">
        <v>446</v>
      </c>
      <c r="C225" t="s">
        <v>447</v>
      </c>
      <c r="D225" t="str">
        <f>Tabela1[[#This Row],[CÓDIGO]]&amp;" - "&amp;Tabela1[[#This Row],[BANCO]]</f>
        <v>315 - PI DISTRIBUIDORA DE TÍTULOS E VALORES MOBILIÁRIOS S.A.</v>
      </c>
    </row>
    <row r="226" spans="1:4" x14ac:dyDescent="0.2">
      <c r="A226" s="10">
        <v>380</v>
      </c>
      <c r="B226" t="s">
        <v>448</v>
      </c>
      <c r="C226" t="s">
        <v>449</v>
      </c>
      <c r="D226" t="str">
        <f>Tabela1[[#This Row],[CÓDIGO]]&amp;" - "&amp;Tabela1[[#This Row],[BANCO]]</f>
        <v>380 - PICPAY SERVICOS S.A.</v>
      </c>
    </row>
    <row r="227" spans="1:4" x14ac:dyDescent="0.2">
      <c r="A227" s="10">
        <v>100</v>
      </c>
      <c r="B227" t="s">
        <v>450</v>
      </c>
      <c r="C227" t="s">
        <v>451</v>
      </c>
      <c r="D227" t="str">
        <f>Tabela1[[#This Row],[CÓDIGO]]&amp;" - "&amp;Tabela1[[#This Row],[BANCO]]</f>
        <v>100 - PLANNER CORRETORA DE VALORES S.A.</v>
      </c>
    </row>
    <row r="228" spans="1:4" x14ac:dyDescent="0.2">
      <c r="A228" s="10">
        <v>125</v>
      </c>
      <c r="B228" t="s">
        <v>452</v>
      </c>
      <c r="C228" t="s">
        <v>453</v>
      </c>
      <c r="D228" t="str">
        <f>Tabela1[[#This Row],[CÓDIGO]]&amp;" - "&amp;Tabela1[[#This Row],[BANCO]]</f>
        <v>125 - PLURAL S.A. BANCO MÚLTIPLO</v>
      </c>
    </row>
    <row r="229" spans="1:4" x14ac:dyDescent="0.2">
      <c r="A229" s="10">
        <v>108</v>
      </c>
      <c r="B229" t="s">
        <v>454</v>
      </c>
      <c r="C229" t="s">
        <v>455</v>
      </c>
      <c r="D229" t="str">
        <f>Tabela1[[#This Row],[CÓDIGO]]&amp;" - "&amp;Tabela1[[#This Row],[BANCO]]</f>
        <v>108 - PORTOCRED S.A. – CREDITO</v>
      </c>
    </row>
    <row r="230" spans="1:4" x14ac:dyDescent="0.2">
      <c r="A230" s="10">
        <v>306</v>
      </c>
      <c r="B230" t="s">
        <v>456</v>
      </c>
      <c r="C230" t="s">
        <v>50</v>
      </c>
      <c r="D230" t="str">
        <f>Tabela1[[#This Row],[CÓDIGO]]&amp;" - "&amp;Tabela1[[#This Row],[BANCO]]</f>
        <v>306 - PORTOPAR DISTRIBUIDORA DE TITULOS E VALORES MOBILIARIOS LTDA.</v>
      </c>
    </row>
    <row r="231" spans="1:4" x14ac:dyDescent="0.2">
      <c r="A231" s="10">
        <v>306</v>
      </c>
      <c r="B231" t="s">
        <v>457</v>
      </c>
      <c r="C231" t="s">
        <v>458</v>
      </c>
      <c r="D231" t="str">
        <f>Tabela1[[#This Row],[CÓDIGO]]&amp;" - "&amp;Tabela1[[#This Row],[BANCO]]</f>
        <v>306 - QI SOCIEDADE DE CRÉDITO DIRETO S.A.</v>
      </c>
    </row>
    <row r="232" spans="1:4" x14ac:dyDescent="0.2">
      <c r="A232" s="10">
        <v>329</v>
      </c>
      <c r="B232" t="s">
        <v>457</v>
      </c>
      <c r="C232" t="s">
        <v>458</v>
      </c>
      <c r="D232" t="str">
        <f>Tabela1[[#This Row],[CÓDIGO]]&amp;" - "&amp;Tabela1[[#This Row],[BANCO]]</f>
        <v>329 - QI SOCIEDADE DE CRÉDITO DIRETO S.A.</v>
      </c>
    </row>
    <row r="233" spans="1:4" x14ac:dyDescent="0.2">
      <c r="A233" s="10">
        <v>283</v>
      </c>
      <c r="B233" t="s">
        <v>459</v>
      </c>
      <c r="C233" t="s">
        <v>460</v>
      </c>
      <c r="D233" t="str">
        <f>Tabela1[[#This Row],[CÓDIGO]]&amp;" - "&amp;Tabela1[[#This Row],[BANCO]]</f>
        <v>283 - RB CAPITAL INVESTIMENTOS DISTRIBUIDORA DE TÍTULOS E VALORES MOBILIÁRIOS LIMITADA</v>
      </c>
    </row>
    <row r="234" spans="1:4" x14ac:dyDescent="0.2">
      <c r="A234" s="10">
        <v>374</v>
      </c>
      <c r="B234" t="s">
        <v>461</v>
      </c>
      <c r="C234" t="s">
        <v>462</v>
      </c>
      <c r="D234" t="str">
        <f>Tabela1[[#This Row],[CÓDIGO]]&amp;" - "&amp;Tabela1[[#This Row],[BANCO]]</f>
        <v>374 - REALIZE CRÉDITO</v>
      </c>
    </row>
    <row r="235" spans="1:4" x14ac:dyDescent="0.2">
      <c r="A235" s="10">
        <v>101</v>
      </c>
      <c r="B235" t="s">
        <v>463</v>
      </c>
      <c r="C235" t="s">
        <v>464</v>
      </c>
      <c r="D235" t="str">
        <f>Tabela1[[#This Row],[CÓDIGO]]&amp;" - "&amp;Tabela1[[#This Row],[BANCO]]</f>
        <v>101 - RENASCENCA DISTRIBUIDORA DE TÍTULOS E VALORES MOBILIÁRIOS LTDA</v>
      </c>
    </row>
    <row r="236" spans="1:4" x14ac:dyDescent="0.2">
      <c r="A236" s="10">
        <v>270</v>
      </c>
      <c r="B236" t="s">
        <v>465</v>
      </c>
      <c r="C236" t="s">
        <v>466</v>
      </c>
      <c r="D236" t="str">
        <f>Tabela1[[#This Row],[CÓDIGO]]&amp;" - "&amp;Tabela1[[#This Row],[BANCO]]</f>
        <v>270 - SAGITUR CORRETORA DE CÂMBIO LTDA.</v>
      </c>
    </row>
    <row r="237" spans="1:4" x14ac:dyDescent="0.2">
      <c r="A237" s="10">
        <v>751</v>
      </c>
      <c r="B237" t="s">
        <v>467</v>
      </c>
      <c r="C237" t="s">
        <v>468</v>
      </c>
      <c r="D237" t="str">
        <f>Tabela1[[#This Row],[CÓDIGO]]&amp;" - "&amp;Tabela1[[#This Row],[BANCO]]</f>
        <v>751 - SCOTIABANK BRASIL S.A. BANCO MÚLTIPLO</v>
      </c>
    </row>
    <row r="238" spans="1:4" x14ac:dyDescent="0.2">
      <c r="A238" s="10">
        <v>276</v>
      </c>
      <c r="B238" t="s">
        <v>469</v>
      </c>
      <c r="C238" t="s">
        <v>470</v>
      </c>
      <c r="D238" t="str">
        <f>Tabela1[[#This Row],[CÓDIGO]]&amp;" - "&amp;Tabela1[[#This Row],[BANCO]]</f>
        <v>276 - SENFF S.A. – CRÉDITO</v>
      </c>
    </row>
    <row r="239" spans="1:4" x14ac:dyDescent="0.2">
      <c r="A239" s="10">
        <v>545</v>
      </c>
      <c r="B239" t="s">
        <v>471</v>
      </c>
      <c r="C239" t="s">
        <v>472</v>
      </c>
      <c r="D239" t="str">
        <f>Tabela1[[#This Row],[CÓDIGO]]&amp;" - "&amp;Tabela1[[#This Row],[BANCO]]</f>
        <v>545 - SENSO CORRETORA DE CAMBIO E VALORES MOBILIARIOS S.A</v>
      </c>
    </row>
    <row r="240" spans="1:4" x14ac:dyDescent="0.2">
      <c r="A240" s="10">
        <v>190</v>
      </c>
      <c r="B240" t="s">
        <v>473</v>
      </c>
      <c r="C240" t="s">
        <v>474</v>
      </c>
      <c r="D240" t="str">
        <f>Tabela1[[#This Row],[CÓDIGO]]&amp;" - "&amp;Tabela1[[#This Row],[BANCO]]</f>
        <v>190 - SERVICOOP – COOPERATIVA DE CRÉDITO DOS SERVIDORES PÚBLICOS ESTADUAIS DO RIO GRAN</v>
      </c>
    </row>
    <row r="241" spans="1:4" x14ac:dyDescent="0.2">
      <c r="A241" s="10">
        <v>363</v>
      </c>
      <c r="B241" t="s">
        <v>475</v>
      </c>
      <c r="C241" t="s">
        <v>476</v>
      </c>
      <c r="D241" t="str">
        <f>Tabela1[[#This Row],[CÓDIGO]]&amp;" - "&amp;Tabela1[[#This Row],[BANCO]]</f>
        <v>363 - SOCOPA SOCIEDADE CORRETORA PAULISTA S.A.</v>
      </c>
    </row>
    <row r="242" spans="1:4" x14ac:dyDescent="0.2">
      <c r="A242" s="10">
        <v>183</v>
      </c>
      <c r="B242" t="s">
        <v>477</v>
      </c>
      <c r="C242" t="s">
        <v>478</v>
      </c>
      <c r="D242" t="str">
        <f>Tabela1[[#This Row],[CÓDIGO]]&amp;" - "&amp;Tabela1[[#This Row],[BANCO]]</f>
        <v>183 - SOCRED S.A. – SOCIEDADE DE CRÉDITO AO MICROEMPREENDEDOR E A EMPRESA DE PEQUENO P</v>
      </c>
    </row>
    <row r="243" spans="1:4" x14ac:dyDescent="0.2">
      <c r="A243" s="10">
        <v>365</v>
      </c>
      <c r="B243" t="s">
        <v>479</v>
      </c>
      <c r="C243" t="s">
        <v>480</v>
      </c>
      <c r="D243" t="str">
        <f>Tabela1[[#This Row],[CÓDIGO]]&amp;" - "&amp;Tabela1[[#This Row],[BANCO]]</f>
        <v>365 - SOLIDUS S.A. CORRETORA DE CAMBIO E VALORES MOBILIARIOS</v>
      </c>
    </row>
    <row r="244" spans="1:4" x14ac:dyDescent="0.2">
      <c r="A244" s="10">
        <v>299</v>
      </c>
      <c r="B244" t="s">
        <v>481</v>
      </c>
      <c r="C244" t="s">
        <v>50</v>
      </c>
      <c r="D244" t="str">
        <f>Tabela1[[#This Row],[CÓDIGO]]&amp;" - "&amp;Tabela1[[#This Row],[BANCO]]</f>
        <v>299 - SOROCRED CRÉDITO</v>
      </c>
    </row>
    <row r="245" spans="1:4" x14ac:dyDescent="0.2">
      <c r="A245" s="10">
        <v>14</v>
      </c>
      <c r="B245" t="s">
        <v>482</v>
      </c>
      <c r="C245" t="s">
        <v>483</v>
      </c>
      <c r="D245" t="str">
        <f>Tabela1[[#This Row],[CÓDIGO]]&amp;" - "&amp;Tabela1[[#This Row],[BANCO]]</f>
        <v>14 - STATE STREET BRASIL S.A. – BANCO COMERCIAL</v>
      </c>
    </row>
    <row r="246" spans="1:4" x14ac:dyDescent="0.2">
      <c r="A246" s="10">
        <v>197</v>
      </c>
      <c r="B246" t="s">
        <v>484</v>
      </c>
      <c r="C246" t="s">
        <v>485</v>
      </c>
      <c r="D246" t="str">
        <f>Tabela1[[#This Row],[CÓDIGO]]&amp;" - "&amp;Tabela1[[#This Row],[BANCO]]</f>
        <v>197 - STONE PAGAMENTOS S.A.</v>
      </c>
    </row>
    <row r="247" spans="1:4" x14ac:dyDescent="0.2">
      <c r="A247" s="10">
        <v>404</v>
      </c>
      <c r="B247" t="s">
        <v>486</v>
      </c>
      <c r="C247" t="s">
        <v>487</v>
      </c>
      <c r="D247" t="str">
        <f>Tabela1[[#This Row],[CÓDIGO]]&amp;" - "&amp;Tabela1[[#This Row],[BANCO]]</f>
        <v>404 - SUMUP SOCIEDADE DE CRÉDITO DIRETO S.A.</v>
      </c>
    </row>
    <row r="248" spans="1:4" x14ac:dyDescent="0.2">
      <c r="A248" s="10">
        <v>340</v>
      </c>
      <c r="B248" t="s">
        <v>488</v>
      </c>
      <c r="C248" t="s">
        <v>489</v>
      </c>
      <c r="D248" t="str">
        <f>Tabela1[[#This Row],[CÓDIGO]]&amp;" - "&amp;Tabela1[[#This Row],[BANCO]]</f>
        <v>340 - SUPER PAGAMENTOS E ADMINISTRAÇÃO DE MEIOS ELETRÔNICOS S.A.</v>
      </c>
    </row>
    <row r="249" spans="1:4" x14ac:dyDescent="0.2">
      <c r="A249" s="10">
        <v>370</v>
      </c>
      <c r="B249" t="s">
        <v>490</v>
      </c>
      <c r="C249" t="s">
        <v>491</v>
      </c>
      <c r="D249" t="str">
        <f>Tabela1[[#This Row],[CÓDIGO]]&amp;" - "&amp;Tabela1[[#This Row],[BANCO]]</f>
        <v>370 - TERRA INVESTIMENTOS DISTRIBUIDORA DE TÍTULOS E VALORES MOBILIÁRIOS LTDA.</v>
      </c>
    </row>
    <row r="250" spans="1:4" x14ac:dyDescent="0.2">
      <c r="A250" s="10">
        <v>352</v>
      </c>
      <c r="B250" t="s">
        <v>492</v>
      </c>
      <c r="C250" t="s">
        <v>493</v>
      </c>
      <c r="D250" t="str">
        <f>Tabela1[[#This Row],[CÓDIGO]]&amp;" - "&amp;Tabela1[[#This Row],[BANCO]]</f>
        <v>352 - TORO CORRETORA DE TÍTULOS E VALORES MOBILIÁRIOS LTDA</v>
      </c>
    </row>
    <row r="251" spans="1:4" x14ac:dyDescent="0.2">
      <c r="A251" s="10">
        <v>95</v>
      </c>
      <c r="B251" t="s">
        <v>494</v>
      </c>
      <c r="C251" t="s">
        <v>495</v>
      </c>
      <c r="D251" t="str">
        <f>Tabela1[[#This Row],[CÓDIGO]]&amp;" - "&amp;Tabela1[[#This Row],[BANCO]]</f>
        <v>95 - TRAVELEX BANCO DE CÂMBIO S.A.</v>
      </c>
    </row>
    <row r="252" spans="1:4" x14ac:dyDescent="0.2">
      <c r="A252" s="10">
        <v>143</v>
      </c>
      <c r="B252" t="s">
        <v>496</v>
      </c>
      <c r="C252" t="s">
        <v>497</v>
      </c>
      <c r="D252" t="str">
        <f>Tabela1[[#This Row],[CÓDIGO]]&amp;" - "&amp;Tabela1[[#This Row],[BANCO]]</f>
        <v>143 - TREVISO CORRETORA DE CÂMBIO S.A.</v>
      </c>
    </row>
    <row r="253" spans="1:4" x14ac:dyDescent="0.2">
      <c r="A253" s="10">
        <v>131</v>
      </c>
      <c r="B253" t="s">
        <v>498</v>
      </c>
      <c r="C253" t="s">
        <v>499</v>
      </c>
      <c r="D253" t="str">
        <f>Tabela1[[#This Row],[CÓDIGO]]&amp;" - "&amp;Tabela1[[#This Row],[BANCO]]</f>
        <v>131 - TULLETT PREBON BRASIL CORRETORA DE VALORES E CÂMBIO LTDA</v>
      </c>
    </row>
    <row r="254" spans="1:4" x14ac:dyDescent="0.2">
      <c r="A254" s="10">
        <v>129</v>
      </c>
      <c r="B254" t="s">
        <v>500</v>
      </c>
      <c r="C254" t="s">
        <v>501</v>
      </c>
      <c r="D254" t="str">
        <f>Tabela1[[#This Row],[CÓDIGO]]&amp;" - "&amp;Tabela1[[#This Row],[BANCO]]</f>
        <v>129 - UBS BRASIL BANCO DE INVESTIMENTO S.A.</v>
      </c>
    </row>
    <row r="255" spans="1:4" x14ac:dyDescent="0.2">
      <c r="A255" s="10">
        <v>15</v>
      </c>
      <c r="B255" t="s">
        <v>502</v>
      </c>
      <c r="C255" t="s">
        <v>501</v>
      </c>
      <c r="D255" t="str">
        <f>Tabela1[[#This Row],[CÓDIGO]]&amp;" - "&amp;Tabela1[[#This Row],[BANCO]]</f>
        <v>15 - UBS BRASIL CORRETORA DE CÂMBIO, TÍTULOS E VALORES MOBILIÁRIOS S.A.</v>
      </c>
    </row>
    <row r="256" spans="1:4" x14ac:dyDescent="0.2">
      <c r="A256" s="10">
        <v>136</v>
      </c>
      <c r="B256" t="s">
        <v>503</v>
      </c>
      <c r="C256" t="s">
        <v>504</v>
      </c>
      <c r="D256" t="str">
        <f>Tabela1[[#This Row],[CÓDIGO]]&amp;" - "&amp;Tabela1[[#This Row],[BANCO]]</f>
        <v>136 - UNICRED DO BRASIL – CONFEDERAÇÃO NACIONAL DAS COOPERATIVAS CENTRAIS UNICRED LTDA.</v>
      </c>
    </row>
    <row r="257" spans="1:4" x14ac:dyDescent="0.2">
      <c r="A257" s="10">
        <v>99</v>
      </c>
      <c r="B257" t="s">
        <v>505</v>
      </c>
      <c r="C257" t="s">
        <v>506</v>
      </c>
      <c r="D257" t="str">
        <f>Tabela1[[#This Row],[CÓDIGO]]&amp;" - "&amp;Tabela1[[#This Row],[BANCO]]</f>
        <v>99 - UNIPRIME CENTRAL – CENTRAL INTERESTADUAL DE COOPERATIVAS DE CREDITO LTDA.</v>
      </c>
    </row>
    <row r="258" spans="1:4" x14ac:dyDescent="0.2">
      <c r="A258" s="10">
        <v>84</v>
      </c>
      <c r="B258" t="s">
        <v>507</v>
      </c>
      <c r="C258" t="s">
        <v>508</v>
      </c>
      <c r="D258" t="str">
        <f>Tabela1[[#This Row],[CÓDIGO]]&amp;" - "&amp;Tabela1[[#This Row],[BANCO]]</f>
        <v>84 - UNIPRIME NORTE DO PARANÁ – COOP DE ECONOMIA E CRÉDITO MÚTUO DOS MÉDICOS</v>
      </c>
    </row>
    <row r="259" spans="1:4" x14ac:dyDescent="0.2">
      <c r="A259" s="10">
        <v>373</v>
      </c>
      <c r="B259" t="s">
        <v>509</v>
      </c>
      <c r="C259" t="s">
        <v>510</v>
      </c>
      <c r="D259" t="str">
        <f>Tabela1[[#This Row],[CÓDIGO]]&amp;" - "&amp;Tabela1[[#This Row],[BANCO]]</f>
        <v>373 - UP.P SOCIEDADE DE EMPRÉSTIMO ENTRE PESSOAS S.A.</v>
      </c>
    </row>
    <row r="260" spans="1:4" x14ac:dyDescent="0.2">
      <c r="A260" s="10">
        <v>298</v>
      </c>
      <c r="B260" t="s">
        <v>511</v>
      </c>
      <c r="C260" t="s">
        <v>512</v>
      </c>
      <c r="D260" t="str">
        <f>Tabela1[[#This Row],[CÓDIGO]]&amp;" - "&amp;Tabela1[[#This Row],[BANCO]]</f>
        <v>298 - VIP’S CORRETORA DE CÂMBIO LTDA.</v>
      </c>
    </row>
    <row r="261" spans="1:4" x14ac:dyDescent="0.2">
      <c r="A261" s="10">
        <v>296</v>
      </c>
      <c r="B261" t="s">
        <v>513</v>
      </c>
      <c r="C261" t="s">
        <v>514</v>
      </c>
      <c r="D261" t="str">
        <f>Tabela1[[#This Row],[CÓDIGO]]&amp;" - "&amp;Tabela1[[#This Row],[BANCO]]</f>
        <v>296 - VISION S.A. CORRETORA DE CAMBIO</v>
      </c>
    </row>
    <row r="262" spans="1:4" x14ac:dyDescent="0.2">
      <c r="A262" s="10">
        <v>367</v>
      </c>
      <c r="B262" t="s">
        <v>515</v>
      </c>
      <c r="C262" t="s">
        <v>516</v>
      </c>
      <c r="D262" t="str">
        <f>Tabela1[[#This Row],[CÓDIGO]]&amp;" - "&amp;Tabela1[[#This Row],[BANCO]]</f>
        <v>367 - VITREO DISTRIBUIDORA DE TÍTULOS E VALORES MOBILIÁRIOS S.A.</v>
      </c>
    </row>
    <row r="263" spans="1:4" x14ac:dyDescent="0.2">
      <c r="A263" s="10">
        <v>310</v>
      </c>
      <c r="B263" t="s">
        <v>517</v>
      </c>
      <c r="C263" t="s">
        <v>518</v>
      </c>
      <c r="D263" t="str">
        <f>Tabela1[[#This Row],[CÓDIGO]]&amp;" - "&amp;Tabela1[[#This Row],[BANCO]]</f>
        <v>310 - VORTX DISTRIBUIDORA DE TITULOS E VALORES MOBILIARIOS LTDA.</v>
      </c>
    </row>
    <row r="264" spans="1:4" x14ac:dyDescent="0.2">
      <c r="A264" s="10">
        <v>102</v>
      </c>
      <c r="B264" t="s">
        <v>519</v>
      </c>
      <c r="C264" t="s">
        <v>520</v>
      </c>
      <c r="D264" t="str">
        <f>Tabela1[[#This Row],[CÓDIGO]]&amp;" - "&amp;Tabela1[[#This Row],[BANCO]]</f>
        <v>102 - XP INVESTIMENTOS CORRETORA DE CÂMBIO,TÍTULOS D VALORES MOBILIÁRIOS S/A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MARTINS VIANNA JUNIOR</dc:creator>
  <cp:lastModifiedBy>IVAN MARTINS VIANNA JUNIOR</cp:lastModifiedBy>
  <dcterms:created xsi:type="dcterms:W3CDTF">2025-06-28T21:20:40Z</dcterms:created>
  <dcterms:modified xsi:type="dcterms:W3CDTF">2025-06-29T01:39:32Z</dcterms:modified>
</cp:coreProperties>
</file>